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codeName="ThisWorkbook" defaultThemeVersion="124226"/>
  <xr:revisionPtr revIDLastSave="0" documentId="13_ncr:1_{11B89AD9-C0AF-491D-BBF0-7C822E3A8221}" xr6:coauthVersionLast="47" xr6:coauthVersionMax="47" xr10:uidLastSave="{00000000-0000-0000-0000-000000000000}"/>
  <bookViews>
    <workbookView xWindow="-120" yWindow="-120" windowWidth="29040" windowHeight="15720" xr2:uid="{2E8073BE-D097-4FA7-89CE-FAA9E4149392}"/>
  </bookViews>
  <sheets>
    <sheet name="Indice" sheetId="84" r:id="rId1"/>
    <sheet name="Index" sheetId="83" r:id="rId2"/>
    <sheet name="2.1." sheetId="27" r:id="rId3"/>
    <sheet name="2.2." sheetId="28" r:id="rId4"/>
    <sheet name="3.1." sheetId="29" r:id="rId5"/>
    <sheet name="3.2." sheetId="30" r:id="rId6"/>
    <sheet name="3.3." sheetId="31" r:id="rId7"/>
    <sheet name="3.4." sheetId="32" r:id="rId8"/>
    <sheet name="3.5." sheetId="33" r:id="rId9"/>
    <sheet name="3.6." sheetId="34" r:id="rId10"/>
    <sheet name="3.7." sheetId="35" r:id="rId11"/>
    <sheet name="3.8." sheetId="36" r:id="rId12"/>
    <sheet name="3.9." sheetId="37" r:id="rId13"/>
    <sheet name="4.1." sheetId="38" r:id="rId14"/>
    <sheet name="4.2." sheetId="39" r:id="rId15"/>
    <sheet name="4.3." sheetId="40" r:id="rId16"/>
    <sheet name="4.4." sheetId="41" r:id="rId17"/>
    <sheet name="4.5." sheetId="42" r:id="rId18"/>
    <sheet name="4.6." sheetId="43" r:id="rId19"/>
    <sheet name="4.7." sheetId="44" r:id="rId20"/>
    <sheet name="5.1." sheetId="45" r:id="rId21"/>
    <sheet name="5.2." sheetId="46" r:id="rId22"/>
    <sheet name="5.3." sheetId="47" r:id="rId23"/>
    <sheet name="5.4." sheetId="49" r:id="rId24"/>
    <sheet name="5.4.a." sheetId="48" r:id="rId25"/>
    <sheet name="5.5." sheetId="50" r:id="rId26"/>
    <sheet name="5.6." sheetId="51" r:id="rId27"/>
    <sheet name="5.7." sheetId="53" r:id="rId28"/>
    <sheet name="5.7.a." sheetId="52" r:id="rId29"/>
    <sheet name="5.8." sheetId="54" r:id="rId30"/>
    <sheet name="5.9." sheetId="55" r:id="rId31"/>
    <sheet name="6.1." sheetId="57" r:id="rId32"/>
    <sheet name="6.1.a." sheetId="56" r:id="rId33"/>
    <sheet name="6.2." sheetId="61" r:id="rId34"/>
    <sheet name="6.3." sheetId="62" r:id="rId35"/>
    <sheet name="6.4." sheetId="63" r:id="rId36"/>
    <sheet name="6.5." sheetId="64" r:id="rId37"/>
    <sheet name="6.6." sheetId="65" r:id="rId38"/>
    <sheet name="6.7." sheetId="66" r:id="rId39"/>
    <sheet name="6.8." sheetId="67" r:id="rId40"/>
    <sheet name="6.9." sheetId="68" r:id="rId41"/>
    <sheet name="6.10." sheetId="58" r:id="rId42"/>
    <sheet name="6.11." sheetId="59" r:id="rId43"/>
    <sheet name="6.12." sheetId="60" r:id="rId44"/>
    <sheet name="7.1." sheetId="69" r:id="rId45"/>
    <sheet name="7.2." sheetId="71" r:id="rId46"/>
    <sheet name="7.3." sheetId="72" r:id="rId47"/>
    <sheet name="7.4." sheetId="73" r:id="rId48"/>
    <sheet name="7.5." sheetId="74" r:id="rId49"/>
    <sheet name="7.6." sheetId="75" r:id="rId50"/>
    <sheet name="7.7." sheetId="76" r:id="rId51"/>
    <sheet name="7.8." sheetId="77" r:id="rId52"/>
    <sheet name="7.9." sheetId="78" r:id="rId53"/>
    <sheet name="7.10." sheetId="70" r:id="rId54"/>
    <sheet name="8.1." sheetId="79" r:id="rId55"/>
    <sheet name="8.2." sheetId="80" r:id="rId56"/>
    <sheet name="8.3." sheetId="81" r:id="rId57"/>
    <sheet name="9.1." sheetId="82" r:id="rId5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2" i="37" l="1"/>
  <c r="I51" i="37"/>
  <c r="I50" i="37"/>
  <c r="I49" i="37"/>
  <c r="I48" i="37"/>
  <c r="I47" i="37"/>
  <c r="I46" i="37"/>
  <c r="I45" i="37"/>
  <c r="I44" i="37"/>
  <c r="I43" i="37"/>
  <c r="I42" i="37"/>
  <c r="I41" i="37"/>
  <c r="I40" i="37"/>
  <c r="I39" i="37"/>
  <c r="I36" i="37"/>
  <c r="I35" i="37"/>
  <c r="I34" i="37"/>
  <c r="I33" i="37"/>
  <c r="I32" i="37"/>
  <c r="I31" i="37"/>
  <c r="I30" i="37"/>
  <c r="I29" i="37"/>
  <c r="I28" i="37"/>
  <c r="I27" i="37"/>
  <c r="I26" i="37"/>
  <c r="I25" i="37"/>
  <c r="I24" i="37"/>
  <c r="I23" i="37"/>
  <c r="I20" i="37"/>
  <c r="I19" i="37"/>
  <c r="I18" i="37"/>
  <c r="I17" i="37"/>
  <c r="I16" i="37"/>
  <c r="I15" i="37"/>
  <c r="I14" i="37"/>
  <c r="I13" i="37"/>
  <c r="I12" i="37"/>
  <c r="I11" i="37"/>
  <c r="I10" i="37"/>
  <c r="I9" i="37"/>
  <c r="I8" i="37"/>
  <c r="I7" i="37"/>
  <c r="I41" i="36"/>
  <c r="I40" i="36"/>
  <c r="I39" i="36"/>
  <c r="I38" i="36"/>
  <c r="I37" i="36"/>
  <c r="I36" i="36"/>
  <c r="I35" i="36"/>
  <c r="I34" i="36"/>
  <c r="I33" i="36"/>
  <c r="I32" i="36"/>
  <c r="I31" i="36"/>
  <c r="I29" i="36"/>
  <c r="I28" i="36"/>
  <c r="I27" i="36"/>
  <c r="I26" i="36"/>
  <c r="I25" i="36"/>
  <c r="I24" i="36"/>
  <c r="I23" i="36"/>
  <c r="I22" i="36"/>
  <c r="I21" i="36"/>
  <c r="I20" i="36"/>
  <c r="I19" i="36"/>
  <c r="I17" i="36"/>
  <c r="I16" i="36"/>
  <c r="I15" i="36"/>
  <c r="I14" i="36"/>
  <c r="I13" i="36"/>
  <c r="I12" i="36"/>
  <c r="I11" i="36"/>
  <c r="I10" i="36"/>
  <c r="I9" i="36"/>
  <c r="I8" i="36"/>
  <c r="I7" i="36"/>
  <c r="O36" i="29"/>
  <c r="N36" i="29"/>
  <c r="M36" i="29"/>
  <c r="O35" i="29"/>
  <c r="N35" i="29"/>
  <c r="M35" i="29"/>
  <c r="O34" i="29"/>
  <c r="N34" i="29"/>
  <c r="M34" i="29"/>
  <c r="O33" i="29"/>
  <c r="N33" i="29"/>
  <c r="M33" i="29"/>
</calcChain>
</file>

<file path=xl/sharedStrings.xml><?xml version="1.0" encoding="utf-8"?>
<sst xmlns="http://schemas.openxmlformats.org/spreadsheetml/2006/main" count="6077" uniqueCount="1901">
  <si>
    <t>2.1 - Contas nacionais trimestrais (Rv)</t>
  </si>
  <si>
    <t>2.1 - Quarterly national accounts (Rv)</t>
  </si>
  <si>
    <r>
      <t>Unid/Unit:10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</t>
    </r>
  </si>
  <si>
    <t>Contas Nacionais Trimestrais (Base 2021)</t>
  </si>
  <si>
    <t>Valores Trimestrais</t>
  </si>
  <si>
    <t>Quarterly national accounts (Base 2021)</t>
  </si>
  <si>
    <t>4ºTrim.
24</t>
  </si>
  <si>
    <t>3ºTrim.
24</t>
  </si>
  <si>
    <t>2ºTrim.
24</t>
  </si>
  <si>
    <t>1ºTrim.
24</t>
  </si>
  <si>
    <t>4ºTrim.
23</t>
  </si>
  <si>
    <t>3ºTrim.
23</t>
  </si>
  <si>
    <t>2ºTrim.
23</t>
  </si>
  <si>
    <t>1ºTrim.
23</t>
  </si>
  <si>
    <t>PIB a preços de mercado na ótica da despesa - Dados Encadeados em Volume
(Ano de referência=2021)</t>
  </si>
  <si>
    <t>GDP at market prices from the expenditure side - chain linked volume data (reference year=2021)</t>
  </si>
  <si>
    <t>Despesas de consumo final das famílias residentes</t>
  </si>
  <si>
    <t>Final consumption expenditures of resident households</t>
  </si>
  <si>
    <t>Despesas de consumo final das ISFLSF</t>
  </si>
  <si>
    <t>Final consumption expenditures of NPISH</t>
  </si>
  <si>
    <t>Despesas de consumo final das administrações públicas</t>
  </si>
  <si>
    <t>Final consumption expenditures of general government</t>
  </si>
  <si>
    <t xml:space="preserve">Formação bruta de capital </t>
  </si>
  <si>
    <t>Gross capital formation</t>
  </si>
  <si>
    <t>Exportações de bens (FOB) e serviços</t>
  </si>
  <si>
    <t xml:space="preserve">Exports of goods (FOB) and services </t>
  </si>
  <si>
    <t>Importações de bens (FOB) e serviços</t>
  </si>
  <si>
    <t>Imports of goods (FOB) and services</t>
  </si>
  <si>
    <t>PIB a preços de mercado  (1)</t>
  </si>
  <si>
    <t>GDP at market prices  (1)</t>
  </si>
  <si>
    <t>Taxas de variação</t>
  </si>
  <si>
    <t>Rate of change</t>
  </si>
  <si>
    <t>PIB a preços de mercado na ótica da despesa - Dados em Valor (Preços correntes)</t>
  </si>
  <si>
    <t>GDP at market prices from the expenditure side - current prices</t>
  </si>
  <si>
    <t xml:space="preserve">PIB a preços de mercado </t>
  </si>
  <si>
    <t>Quarterly value</t>
  </si>
  <si>
    <t>4th Quarter
24</t>
  </si>
  <si>
    <t>3rd Quarter
24</t>
  </si>
  <si>
    <t>1st Quarter 
24</t>
  </si>
  <si>
    <t>4thQuarter
23</t>
  </si>
  <si>
    <t>3rd Quarter
23</t>
  </si>
  <si>
    <t>2nd Quarter 
23</t>
  </si>
  <si>
    <t>1st Quarter 
23</t>
  </si>
  <si>
    <t>4th Quarter
22</t>
  </si>
  <si>
    <t>Fonte: INE, I.P., Contas Nacionais.</t>
  </si>
  <si>
    <t>Source: Statistics Portugal, National Accounts.</t>
  </si>
  <si>
    <t>Notas: ISFLSF - Instituições Sem Fim Lucrativo ao Serviço das Famílias.</t>
  </si>
  <si>
    <t>Os dados encontram-se ajustados de efeitos de calendário e de sazonalidade.</t>
  </si>
  <si>
    <t>Note: NPISH - Non-profit institutions serving households.</t>
  </si>
  <si>
    <t>Seasonally and calendar effects adjusted data.</t>
  </si>
  <si>
    <t>(1) - Inclui discrepância da não aditividade dos dados encadeados em volume.</t>
  </si>
  <si>
    <t xml:space="preserve"> Includes discrepancies of non-additivity of chain linking.</t>
  </si>
  <si>
    <t>(2) - VAB a preços de base (não inclui os Impostos Líquidos de Subsídios sobre os Produtos)</t>
  </si>
  <si>
    <t>GVA at basic prices (not including taxes less subsidies on products)</t>
  </si>
  <si>
    <t>2.2 - Contas nacionais trimestrais (Rv)</t>
  </si>
  <si>
    <t>2.2 - Quarterly national accounts (Rv)</t>
  </si>
  <si>
    <t xml:space="preserve">PIB a preços de mercado na ótica da produção - VAB por ramo de atividade, A8 - Dados Encadeados em Volume (Ano de referência=2021) </t>
  </si>
  <si>
    <t>GDP at market prices from the production side - GVA by industry, A8 - chain linked volume data (reference year=2021)</t>
  </si>
  <si>
    <t>Agricultura, silvicultura e pesca</t>
  </si>
  <si>
    <t>Agriculture, forestry and fishing</t>
  </si>
  <si>
    <t>Indústria</t>
  </si>
  <si>
    <t>Industry</t>
  </si>
  <si>
    <t>Energia, água e saneamento</t>
  </si>
  <si>
    <t>Energy, water supply and sewerage</t>
  </si>
  <si>
    <t>Construção</t>
  </si>
  <si>
    <t>Construction</t>
  </si>
  <si>
    <t>Comércio e reparação de veículos; alojamento e restauração</t>
  </si>
  <si>
    <t>Wholesale and retail trade, repair of motor vehicles and motorcycles;  accommodation and food service activities</t>
  </si>
  <si>
    <t>Transportes e armazenagem; atividades de informação e comunicação</t>
  </si>
  <si>
    <t>Transportation and storage; information and communication</t>
  </si>
  <si>
    <t>Atividades financeiras, de seguros e imobiliárias</t>
  </si>
  <si>
    <t>Financial, insurance and real estate activities</t>
  </si>
  <si>
    <t>Outras atividades de serviços</t>
  </si>
  <si>
    <t>Other services activities</t>
  </si>
  <si>
    <t xml:space="preserve">VAB a preços de base (1) </t>
  </si>
  <si>
    <t xml:space="preserve">GVA at basic prices (1) </t>
  </si>
  <si>
    <t>Impostos líquidos de subsídios sobre os produtos</t>
  </si>
  <si>
    <t>Taxes less subsidies on products</t>
  </si>
  <si>
    <t>PIB a preços de mercado na ótica da produção - VAB por ramo de atividade, A8 - Dados em Valor (Preços correntes)</t>
  </si>
  <si>
    <t>GDP at market prices from the production side - GVA by industry, A8 - current prices</t>
  </si>
  <si>
    <t>4th Quarter
23</t>
  </si>
  <si>
    <t>Nota: Os dados encontram-se ajustados de efeitos de calendário e de sazonalidade.</t>
  </si>
  <si>
    <t>(1) - VAB a preços de base (não inclui os Impostos Líquidos de Subsídios sobre os Produtos)</t>
  </si>
  <si>
    <t>(1) GVA at basic prices (not including taxes less subsidies on products)</t>
  </si>
  <si>
    <t xml:space="preserve">3.1 - Nados-vivos, Óbitos e Casamentos </t>
  </si>
  <si>
    <t xml:space="preserve">3.1 - Live births, deaths and marriages </t>
  </si>
  <si>
    <t>Valor mensal (N.º)</t>
  </si>
  <si>
    <t>Acumulado 
Jan. a Mar.
(N.º)</t>
  </si>
  <si>
    <t>Variação (%)</t>
  </si>
  <si>
    <t>Mar.
25 (Pe)</t>
  </si>
  <si>
    <t>Fev.
25 (Pe)</t>
  </si>
  <si>
    <t>Jan.
25 (Pe)</t>
  </si>
  <si>
    <t>Dez.
24</t>
  </si>
  <si>
    <t xml:space="preserve">Nov.
24 </t>
  </si>
  <si>
    <t>Homóloga</t>
  </si>
  <si>
    <t xml:space="preserve">Homóloga
Acumulada </t>
  </si>
  <si>
    <t>Nados-vivos</t>
  </si>
  <si>
    <t>Live births</t>
  </si>
  <si>
    <t xml:space="preserve">Total (a) </t>
  </si>
  <si>
    <t xml:space="preserve">HM (b) </t>
  </si>
  <si>
    <t xml:space="preserve">MF (b) </t>
  </si>
  <si>
    <t>H</t>
  </si>
  <si>
    <t>M</t>
  </si>
  <si>
    <t>F</t>
  </si>
  <si>
    <t>Portugal</t>
  </si>
  <si>
    <t>Continente</t>
  </si>
  <si>
    <t>Óbitos</t>
  </si>
  <si>
    <t>Deaths</t>
  </si>
  <si>
    <t>Óbitos gerais</t>
  </si>
  <si>
    <t>All deaths</t>
  </si>
  <si>
    <t>Total (c )</t>
  </si>
  <si>
    <t xml:space="preserve">Continente </t>
  </si>
  <si>
    <t>Óbitos de menos de  1 ano</t>
  </si>
  <si>
    <t>Deaths under 1 year</t>
  </si>
  <si>
    <t>Total (d)</t>
  </si>
  <si>
    <t>HM</t>
  </si>
  <si>
    <t>MF</t>
  </si>
  <si>
    <t>Saldo natural</t>
  </si>
  <si>
    <t>Natural balance</t>
  </si>
  <si>
    <t>Casamentos</t>
  </si>
  <si>
    <t>Marriages</t>
  </si>
  <si>
    <t>Monthly value (No.)</t>
  </si>
  <si>
    <t>Acumulated
Jan. to Feb.
(No.)</t>
  </si>
  <si>
    <t>Change (%)</t>
  </si>
  <si>
    <t>Feb.
25 (Pe)</t>
  </si>
  <si>
    <t xml:space="preserve">Dec.
24 </t>
  </si>
  <si>
    <t>Nov
24</t>
  </si>
  <si>
    <t xml:space="preserve">Year-on-year </t>
  </si>
  <si>
    <t xml:space="preserve">Acumulated Year-on-year </t>
  </si>
  <si>
    <r>
      <t>Fonte: INE, I.P.,</t>
    </r>
    <r>
      <rPr>
        <strike/>
        <sz val="8"/>
        <rFont val="Arial"/>
        <family val="2"/>
      </rPr>
      <t xml:space="preserve"> </t>
    </r>
    <r>
      <rPr>
        <sz val="8"/>
        <rFont val="Arial"/>
        <family val="2"/>
      </rPr>
      <t>Estatísticas Demográficas.</t>
    </r>
  </si>
  <si>
    <t>Source: Statistics Portugal, Demographic Statistics.</t>
  </si>
  <si>
    <t>(a) Inclui todos os nados vivos nascidos em território nacional, independentemente da residência habitual da mãe ser em Portugal ou no estrangeiro.</t>
  </si>
  <si>
    <t>(a) Includes all live births born in national territory, regardless of the mother's usual residence being in Portugal or abroad.</t>
  </si>
  <si>
    <t>(b) O valor de óbitos e nados vivos pode não corresponder à soma das parcelas por sexo, devido à existência de registos com sexo ignorado.</t>
  </si>
  <si>
    <t>(b) The total number of deaths and live births may not correspond to the sum of the partial figures by sex, due to the existence of records with unknown sex.</t>
  </si>
  <si>
    <t>(c) Inclui todos os óbitos ocorridos em território nacional, independentemente da residência habitual ser em Portugal ou no estrangeiro.</t>
  </si>
  <si>
    <t>(c) Includes all deaths that occurred in national territory, regardless of  the usual residence being in Portugal or abroad.</t>
  </si>
  <si>
    <t>(d) Inclui todos os óbitos ocorridos em território nacional, independentemente da residência habitual da mãe ser em Portugal ou no estrangeiro.</t>
  </si>
  <si>
    <t>(d) Includes all deaths that occurred in national territory, regardless of  the mother's usual residence being in Portugal or abroad.</t>
  </si>
  <si>
    <t>Nota: Informação obtida a partir dos dados do registo civil apurados no âmbito do Sistema Integrado do Registo e Identificação Civil (SIRIC) e recolhida até 9 de maio de 2025.</t>
  </si>
  <si>
    <r>
      <t>Note: Information obtained through the Civil Register collected under the Integrated Civil Registration and Identification System (SIRIC) until May 9</t>
    </r>
    <r>
      <rPr>
        <vertAlign val="superscript"/>
        <sz val="8"/>
        <color rgb="FF000000"/>
        <rFont val="Arial"/>
        <family val="2"/>
      </rPr>
      <t>th</t>
    </r>
    <r>
      <rPr>
        <sz val="8"/>
        <color indexed="8"/>
        <rFont val="Arial"/>
        <family val="2"/>
      </rPr>
      <t xml:space="preserve">, 2025. </t>
    </r>
  </si>
  <si>
    <t>Para mais informação consulte / For more information see:</t>
  </si>
  <si>
    <t>http://www.ine.pt/xurl/ind/0007286</t>
  </si>
  <si>
    <t>http://www.ine.pt/xurl/ind/0007264</t>
  </si>
  <si>
    <t>http://www.ine.pt/xurl/ind/0007533</t>
  </si>
  <si>
    <t>http://www.ine.pt/xurl/ind/0007287</t>
  </si>
  <si>
    <t>http://www.ine.pt/xurl/ind/0012094</t>
  </si>
  <si>
    <t>http://www.ine.pt/xurl/ind/0012095</t>
  </si>
  <si>
    <t>http://www.ine.pt/xurl/ind/0012099</t>
  </si>
  <si>
    <t>3.2 - Óbitos por causa de morte (CID-10 - lista europeia sucinta), segundo o mês do falecimento</t>
  </si>
  <si>
    <t>3.2 Deaths by cause of death (ICD-10 - European short list), by month of death</t>
  </si>
  <si>
    <t>Causa de morte</t>
  </si>
  <si>
    <t>Variação Homóloga Anual (%)</t>
  </si>
  <si>
    <t>Death cause</t>
  </si>
  <si>
    <t>TOTAL
22</t>
  </si>
  <si>
    <t>Fev.
22</t>
  </si>
  <si>
    <t>Mar.
22</t>
  </si>
  <si>
    <t>Abr.
22</t>
  </si>
  <si>
    <t>Mai.
22</t>
  </si>
  <si>
    <t>Jun.
22</t>
  </si>
  <si>
    <t>Jul.
22</t>
  </si>
  <si>
    <t>Ago.
22</t>
  </si>
  <si>
    <t>Set.
22</t>
  </si>
  <si>
    <t>Out.
22</t>
  </si>
  <si>
    <t>Nov.
22</t>
  </si>
  <si>
    <t>Dez.
22</t>
  </si>
  <si>
    <t>00 Todas as causas de morte</t>
  </si>
  <si>
    <t>Total of causes of death</t>
  </si>
  <si>
    <t>01  Doenças infecciosas e parasitárias</t>
  </si>
  <si>
    <t>Some infectious and parasitic diseases </t>
  </si>
  <si>
    <t>02    Tuberculose</t>
  </si>
  <si>
    <t>Tuberculosis </t>
  </si>
  <si>
    <t>03    Infecção meningocócica</t>
  </si>
  <si>
    <t>0</t>
  </si>
  <si>
    <t>Meningococcal infection </t>
  </si>
  <si>
    <t>04    HIV/SIDA (doença por infecção pelo vírus humano de imunodeficiência)</t>
  </si>
  <si>
    <t>AIDS (HIV-diseases)</t>
  </si>
  <si>
    <t>05    Hepatite viral</t>
  </si>
  <si>
    <t>Viral hepatitis </t>
  </si>
  <si>
    <t>06  Tumores</t>
  </si>
  <si>
    <t>Neoplasms </t>
  </si>
  <si>
    <t>07    Tumores malignos</t>
  </si>
  <si>
    <t>Malignant neoplasms </t>
  </si>
  <si>
    <t>08      Tumor maligno do lábio, cavidade bucal e faringe</t>
  </si>
  <si>
    <t>Malignant neoplasm of lip, oral cavity and pharynx </t>
  </si>
  <si>
    <t>09      Tumor maligno do esófago</t>
  </si>
  <si>
    <t>Malignant neoplasm of oesophagus </t>
  </si>
  <si>
    <t>10      Tumor maligno do estômago</t>
  </si>
  <si>
    <t>Malignant neoplasm of stomach </t>
  </si>
  <si>
    <t>11      Tumor maligno do cólon</t>
  </si>
  <si>
    <t>Malignant neoplasm of colon </t>
  </si>
  <si>
    <t>12      Tumor maligno do recto e ânus</t>
  </si>
  <si>
    <t>Malignant neoplasm of rectosigmoid junction, rectum, anus and anal sphincter</t>
  </si>
  <si>
    <t>13      Tumor maligno do figado e das vias biliares intra-hepática</t>
  </si>
  <si>
    <t>Malignant neoplasm of liver and the intrahepatic bile ducts </t>
  </si>
  <si>
    <t>14      Tumor maligno do pâncreas</t>
  </si>
  <si>
    <t>Malignant neoplasm of pancreas </t>
  </si>
  <si>
    <t>15      Tumor maligno da laringe e traqueia / brônquios / pulmão</t>
  </si>
  <si>
    <t>Malignant neoplasm of larynx, trachea, bronchus and lung </t>
  </si>
  <si>
    <t>16      Tumor maligno da pele</t>
  </si>
  <si>
    <t>Malignant melanoma of skin </t>
  </si>
  <si>
    <t>17      Tumor maligno da mama</t>
  </si>
  <si>
    <t>Malignant neoplasm of breast </t>
  </si>
  <si>
    <t>18      Tumor maligno do colo do útero</t>
  </si>
  <si>
    <t>Malignant neoplasm of cervix uteri </t>
  </si>
  <si>
    <t>19      Tumor maligno de outras partes do útero</t>
  </si>
  <si>
    <t>Malignant neoplasm of body of uterus, and of uterus, part unspecified</t>
  </si>
  <si>
    <t>20      Tumor maligno do ovário</t>
  </si>
  <si>
    <t>Malignant neoplasm of ovary </t>
  </si>
  <si>
    <t>21      Tumor maligno da próstata</t>
  </si>
  <si>
    <t>Malignant neoplasm of prostate </t>
  </si>
  <si>
    <t>22      Tumor maligno do rim</t>
  </si>
  <si>
    <t>Malignant neoplasm of kidney, except pelvis</t>
  </si>
  <si>
    <t>23      Tumor maligno da bexiga</t>
  </si>
  <si>
    <t>Malignant neoplasm of bladder </t>
  </si>
  <si>
    <t>24      Tumor maligno do tecido linfático / hematopoético</t>
  </si>
  <si>
    <t>Malignant neoplasm of lymphatic and haematopoietic tissue, and connected tissues </t>
  </si>
  <si>
    <t>25  Doenças do sangue (órgãos hematopoéticos) e algumas alterações imunitárias</t>
  </si>
  <si>
    <t>Diseases of blood and blood-forming organs, and some immunological disorders </t>
  </si>
  <si>
    <t>26  Doenças endócrinas, nutricionais e metabólicas</t>
  </si>
  <si>
    <t>Endocrine, nutritional and metabolic diseases </t>
  </si>
  <si>
    <t>27    Diabetes mellitus</t>
  </si>
  <si>
    <t>Diabetes mellitus </t>
  </si>
  <si>
    <t>28  Perturbações mentais e do comportamento</t>
  </si>
  <si>
    <t>Mental and behavioural disorders </t>
  </si>
  <si>
    <t>29    Abuso de álcool (incluindo psicose alcoólica)</t>
  </si>
  <si>
    <t>Mental and behavioural disorders due to use of alcohol</t>
  </si>
  <si>
    <t>30    Dependência de drogas, toxicomania</t>
  </si>
  <si>
    <t>Drug dependence (toxicomania) </t>
  </si>
  <si>
    <t>31  Doenças do sistema nervoso e dos orgãos dos sentidos</t>
  </si>
  <si>
    <t>Diseases of the nervous system and the sense organs </t>
  </si>
  <si>
    <t>32    Meningite (excepto 03)</t>
  </si>
  <si>
    <t>Meningitis (other than 03 - Meningococcal infection) </t>
  </si>
  <si>
    <t>33  Doenças do aparelho circulatório</t>
  </si>
  <si>
    <t>Diseases of the circulatory system </t>
  </si>
  <si>
    <t>34    Doença isquémica do coração</t>
  </si>
  <si>
    <t>Ischaemic heart diseases </t>
  </si>
  <si>
    <t>35    Outras doenças cardíacas</t>
  </si>
  <si>
    <t>Other cardiovascular diseases (except non-rheumatic valvular distresses and valvular diseases) </t>
  </si>
  <si>
    <t>36    Doenças cérebro-vasculares</t>
  </si>
  <si>
    <t>Cerebrovascular diseases </t>
  </si>
  <si>
    <t>37  Doenças do aparelho respiratório</t>
  </si>
  <si>
    <t>Diseases of the respiratory system </t>
  </si>
  <si>
    <t>38    Gripe</t>
  </si>
  <si>
    <t>Influenza </t>
  </si>
  <si>
    <t>39    Pneumonia</t>
  </si>
  <si>
    <t>Pneumonia </t>
  </si>
  <si>
    <t>40    Doenças crónicas das vias respiratórias inferiores</t>
  </si>
  <si>
    <t>Chronic diseases of the lower respiratory tract</t>
  </si>
  <si>
    <t>41    Com asma</t>
  </si>
  <si>
    <t>Asthma and status asthmaticus</t>
  </si>
  <si>
    <t>42  Doenças do aparelho digestivo</t>
  </si>
  <si>
    <t>Diseases of the digestive system </t>
  </si>
  <si>
    <t>43    Úlcera do estômago, duodeno e intestino</t>
  </si>
  <si>
    <t>Gastric, duodenal, peptic, site unspecified, and gastrojejunal </t>
  </si>
  <si>
    <t>44    Doença crónica do fígado</t>
  </si>
  <si>
    <t>Chronic diseases of liver</t>
  </si>
  <si>
    <t>45  Doenças da pele e do tecido celular subcutâneo</t>
  </si>
  <si>
    <t>Diseases of the skin and subcutaneous tissue </t>
  </si>
  <si>
    <t>46  Doenças do sistema ósteo-muscular/tecido conjuntivo</t>
  </si>
  <si>
    <t>Diseases of the musculoskeletal system/connective tissue</t>
  </si>
  <si>
    <t>47    Artrite reumatóide e osteoartrose</t>
  </si>
  <si>
    <t>Rheumatoid arthritis and arthrosis </t>
  </si>
  <si>
    <t>48  Doenças do aparelho geniturinário</t>
  </si>
  <si>
    <t>Diseases of the genitourinary system </t>
  </si>
  <si>
    <t>49    Doenças do rim e ureter</t>
  </si>
  <si>
    <t>Diseases of kidney and ureter </t>
  </si>
  <si>
    <t>50  Complicações da gravidez, parto e puerpério</t>
  </si>
  <si>
    <t>Complications of pregnancy, childbirth and puerperium </t>
  </si>
  <si>
    <t>51  Algumas afecções originadas no período perinatal</t>
  </si>
  <si>
    <t>Certain conditions originating in the perinatal period </t>
  </si>
  <si>
    <t>52  Malformações congénitas e anomalias cromossómicas</t>
  </si>
  <si>
    <t>Congenital malformations, deformities and chromosomal anomalies</t>
  </si>
  <si>
    <t>53    Malformações congénitas do sistema nervoso</t>
  </si>
  <si>
    <t>Congenital malformations of the nervous system </t>
  </si>
  <si>
    <t>54    Malformações congénitas do aparelho circulatório</t>
  </si>
  <si>
    <t>Congenital malformations of the circulatory system </t>
  </si>
  <si>
    <t>55  Sintomas, sinais, exames anormais, causas mal definidas</t>
  </si>
  <si>
    <t>Symptoms, signs and abnormal findings of laboratory and clinic exams not classified in other part</t>
  </si>
  <si>
    <t>56    Síndrome da morte súbita na infância (do lactente)</t>
  </si>
  <si>
    <t>Sudden infant death syndrome</t>
  </si>
  <si>
    <t>57    Causas desconhecidas e não especificadas</t>
  </si>
  <si>
    <t>Other sudden deaths, unknown cause, deaths without medical assistance, other ill-defined and unspecified causes </t>
  </si>
  <si>
    <t>58  Causas externas de lesão e envenenamento</t>
  </si>
  <si>
    <t>External causes of injury and poisoning </t>
  </si>
  <si>
    <t>59    Acidentes</t>
  </si>
  <si>
    <t>Accidents </t>
  </si>
  <si>
    <t>60    Acidentes de transporte</t>
  </si>
  <si>
    <t>Transport accidents </t>
  </si>
  <si>
    <t>61    Quedas acidentais</t>
  </si>
  <si>
    <t>Accidental falls </t>
  </si>
  <si>
    <t>62    Envenenamento acidental</t>
  </si>
  <si>
    <t>Accidental poisoning by drugs, medicaments and biologicals</t>
  </si>
  <si>
    <t>63  Suicídio e outras lesões auto-infligidas intencionalmente</t>
  </si>
  <si>
    <t>Suicides and selfinflicted injuries</t>
  </si>
  <si>
    <t>64  Homicídio, agressão</t>
  </si>
  <si>
    <t>Homicides and injuries purposely inflicted by other persons</t>
  </si>
  <si>
    <t>65  Lesões em que se ignora se foram acidental ou intencionalmente infligidas</t>
  </si>
  <si>
    <t>Event of undetermined intent </t>
  </si>
  <si>
    <t>Monthly Value (No.)</t>
  </si>
  <si>
    <t>Year-on-year Rate of change (%)</t>
  </si>
  <si>
    <t>Jan.
22</t>
  </si>
  <si>
    <t>Feb.
22</t>
  </si>
  <si>
    <t>Apr.
22</t>
  </si>
  <si>
    <t>May 
22</t>
  </si>
  <si>
    <t>Aug. 
22</t>
  </si>
  <si>
    <t>Sept.
22</t>
  </si>
  <si>
    <t>Oct.
22</t>
  </si>
  <si>
    <t>Dec.
22</t>
  </si>
  <si>
    <t>Fonte: INE, I.P., Óbitos por Causas de Morte.</t>
  </si>
  <si>
    <t>Source: Statistics Portugal, Mortality by Causes of Death.</t>
  </si>
  <si>
    <t>3.3 -Prestações da Segurança Social - Número de processamentos e valor dos benefícios, por tipo de prestações</t>
  </si>
  <si>
    <t>3.3 - Social Security Benefits - Number and value of benefits, by type of benefit</t>
  </si>
  <si>
    <t>Valor Mensal</t>
  </si>
  <si>
    <t>Variação</t>
  </si>
  <si>
    <t>Outubro 24</t>
  </si>
  <si>
    <t xml:space="preserve">Acumulado jan a out. </t>
  </si>
  <si>
    <t>Média dos últimos 12 meses</t>
  </si>
  <si>
    <t>N.º</t>
  </si>
  <si>
    <r>
      <t>10</t>
    </r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EUR</t>
    </r>
  </si>
  <si>
    <t>Número (%)</t>
  </si>
  <si>
    <t>Valor (%)</t>
  </si>
  <si>
    <t>FAMÍLIA</t>
  </si>
  <si>
    <t>FAMILY</t>
  </si>
  <si>
    <t>Abono de família para crianças e jovens (a)</t>
  </si>
  <si>
    <t>Family or child allowance (a)</t>
  </si>
  <si>
    <t>Bonificação do abono de família para</t>
  </si>
  <si>
    <t>crianças e jovens com deficiência (a)</t>
  </si>
  <si>
    <t>Disability allowance (a)</t>
  </si>
  <si>
    <t>Subsídio por educação especial (a)</t>
  </si>
  <si>
    <t>Special education benefit (a)</t>
  </si>
  <si>
    <t xml:space="preserve">Subsídio parental da mãe </t>
  </si>
  <si>
    <t xml:space="preserve">Parental benefit - Mother </t>
  </si>
  <si>
    <t xml:space="preserve">Subsídio parental do pai </t>
  </si>
  <si>
    <t>Parental benefit - Father</t>
  </si>
  <si>
    <t xml:space="preserve">Abono de família pré-natal (a) </t>
  </si>
  <si>
    <t xml:space="preserve">Prenatal family benefit (a) </t>
  </si>
  <si>
    <t>DOENÇA</t>
  </si>
  <si>
    <t>SICKNESS</t>
  </si>
  <si>
    <t>Subsídio por doença</t>
  </si>
  <si>
    <t>Sickness benefit</t>
  </si>
  <si>
    <t>Subsídio por tuberculose</t>
  </si>
  <si>
    <t>Tuberculosis benefit</t>
  </si>
  <si>
    <t>DESEMPREGO</t>
  </si>
  <si>
    <t>UNEMPLOYMENT</t>
  </si>
  <si>
    <t>Subsídio de desemprego</t>
  </si>
  <si>
    <t>Unemployment benefit</t>
  </si>
  <si>
    <t>Nº de dias subsidiados</t>
  </si>
  <si>
    <t>//</t>
  </si>
  <si>
    <t>No. of days subsidised</t>
  </si>
  <si>
    <t>Subsídio social de desemprego</t>
  </si>
  <si>
    <t>Unemployment social benefit</t>
  </si>
  <si>
    <t>VELHICE</t>
  </si>
  <si>
    <t>OLD AGE</t>
  </si>
  <si>
    <t>Pensão de velhice</t>
  </si>
  <si>
    <t>Old-age pension</t>
  </si>
  <si>
    <t>Pensão social de velhice</t>
  </si>
  <si>
    <t>Old-age social pension</t>
  </si>
  <si>
    <t>SOBREVIVÊNCIA</t>
  </si>
  <si>
    <t>SURVIVAL</t>
  </si>
  <si>
    <t>Subsídio de funeral (a)</t>
  </si>
  <si>
    <t>Funeral grant (a)</t>
  </si>
  <si>
    <t xml:space="preserve">Subsídio por morte </t>
  </si>
  <si>
    <t>x</t>
  </si>
  <si>
    <t>Death grant</t>
  </si>
  <si>
    <t>Pensão de sobrevivência</t>
  </si>
  <si>
    <t>Survivor's pension</t>
  </si>
  <si>
    <t>INVALIDEZ</t>
  </si>
  <si>
    <t>DISABILITY</t>
  </si>
  <si>
    <t>Pensão de invalidez</t>
  </si>
  <si>
    <t>Disability pension</t>
  </si>
  <si>
    <t>Prestação social para a inclusão (a)</t>
  </si>
  <si>
    <t>Social benefit for inclusion (a)</t>
  </si>
  <si>
    <t>EXCLUSÃO SOCIAL</t>
  </si>
  <si>
    <t>SOCIAL EXCLUSION</t>
  </si>
  <si>
    <t xml:space="preserve">   Rendimento social de inserção (a)</t>
  </si>
  <si>
    <t>Social integration income (a)</t>
  </si>
  <si>
    <t>Monthly Value</t>
  </si>
  <si>
    <t>October 24</t>
  </si>
  <si>
    <t xml:space="preserve">Cumulated Jan to Oct. </t>
  </si>
  <si>
    <t>Year-on-year</t>
  </si>
  <si>
    <t>Last 12 months average</t>
  </si>
  <si>
    <t>No.</t>
  </si>
  <si>
    <t>Number (%)</t>
  </si>
  <si>
    <t>Value (%)</t>
  </si>
  <si>
    <t>Fonte: Ministério do Trabalho, Solidariedade e Segurança Social - Instituto de Informática, I.P.</t>
  </si>
  <si>
    <t>Source: Ministry of Labour , Solidarity and Social Security - Institute for Informatics.</t>
  </si>
  <si>
    <t>(a) Estes dados foram sujeitos a atualizações.</t>
  </si>
  <si>
    <t>(a) Data has been updated.</t>
  </si>
  <si>
    <t>3.4 - População total, ativa, empregada e desempregada</t>
  </si>
  <si>
    <t>3.4 - Total, active, employed and unemployed population</t>
  </si>
  <si>
    <t xml:space="preserve">Valor  Trimestral (10³)               </t>
  </si>
  <si>
    <t>Variação Homóloga (%)</t>
  </si>
  <si>
    <t>1.º Trim.
25</t>
  </si>
  <si>
    <t>4.º Trim.
24</t>
  </si>
  <si>
    <t>3.º Trim.
24</t>
  </si>
  <si>
    <t>2.º Trim.
24</t>
  </si>
  <si>
    <t>1.º Trim.
24</t>
  </si>
  <si>
    <t>4.º Trim.
23</t>
  </si>
  <si>
    <t>3.º Trim.
23</t>
  </si>
  <si>
    <t>População Total</t>
  </si>
  <si>
    <t>Total Population</t>
  </si>
  <si>
    <t xml:space="preserve">Total (HM)     </t>
  </si>
  <si>
    <t xml:space="preserve">Total (MF)     </t>
  </si>
  <si>
    <t xml:space="preserve">Homens    </t>
  </si>
  <si>
    <t>Male</t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</si>
  <si>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</si>
  <si>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</si>
  <si>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</si>
  <si>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</si>
  <si>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</si>
  <si>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</si>
  <si>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Taxa de Atividade (%)</t>
  </si>
  <si>
    <t>Activity rate (%)</t>
  </si>
  <si>
    <t>Taxa de Desemprego (%)</t>
  </si>
  <si>
    <t>Unemployment rate (%)</t>
  </si>
  <si>
    <t xml:space="preserve">Quarterly Value (10³)          </t>
  </si>
  <si>
    <t>Year-on-year Rate of Change (%)</t>
  </si>
  <si>
    <t>1st  
Quarter 
25</t>
  </si>
  <si>
    <t>4th
Quarter 
24</t>
  </si>
  <si>
    <t>3rd
Quarter 
24</t>
  </si>
  <si>
    <t>2nd
Quarter 
24</t>
  </si>
  <si>
    <t>1st  
Quarter 
24</t>
  </si>
  <si>
    <t>4th
Quarter 
23</t>
  </si>
  <si>
    <t>3rd 
Quarter 
23</t>
  </si>
  <si>
    <t>Fonte: INE, Inquérito ao Emprego</t>
  </si>
  <si>
    <t>Source: Statistics Portugal, Labour Force Survey.</t>
  </si>
  <si>
    <t xml:space="preserve">Nota: Valores obtidos a partir de ponderadores calibrados com base nas Estimativas Mensais de População Residente, calculadas especificamente para o Inquérito ao Emprego em função dos resultados definitivos dos Censos 2021. </t>
  </si>
  <si>
    <t xml:space="preserve">Note: Values derived from calibration weights based on Monthly Resident Population Estimates, calculated specifically for the Labour Force Survey according to the 2021 Census final results. </t>
  </si>
  <si>
    <t>http://www.ine.pt/xurl/ind/0010693</t>
  </si>
  <si>
    <t>http://www.ine.pt/xurl/ind/0010654</t>
  </si>
  <si>
    <t>http://www.ine.pt/xurl/ind/0010660</t>
  </si>
  <si>
    <t>http://www.ine.pt/xurl/ind/0010656</t>
  </si>
  <si>
    <t>http://www.ine.pt/xurl/ind/0010703</t>
  </si>
  <si>
    <t>http://www.ine.pt/xurl/ind/0010704</t>
  </si>
  <si>
    <t>3.5 - População empregada por situação na profissão e setor de atividade</t>
  </si>
  <si>
    <t>3.5 - Employed population by professional status and economic sector</t>
  </si>
  <si>
    <t>SITUAÇÃO NA PROFISSÃO</t>
  </si>
  <si>
    <t>PROFESSIONAL STATUS</t>
  </si>
  <si>
    <t xml:space="preserve">Trabalhador por conta de outrem     </t>
  </si>
  <si>
    <t>Employees</t>
  </si>
  <si>
    <t xml:space="preserve">Total (HM)    </t>
  </si>
  <si>
    <t xml:space="preserve">Homens     </t>
  </si>
  <si>
    <t xml:space="preserve">Trabalhador por conta própria como isolado     </t>
  </si>
  <si>
    <t>Self-employed workers</t>
  </si>
  <si>
    <t xml:space="preserve">Trabalhador por conta própria como empregador     </t>
  </si>
  <si>
    <t>Self-employed worker as employer</t>
  </si>
  <si>
    <t xml:space="preserve">Trabalhador familiar não remunerado </t>
  </si>
  <si>
    <t>Unpaid family worker</t>
  </si>
  <si>
    <t>SETOR DE ATIVIDADE (a)</t>
  </si>
  <si>
    <t>ECONOMIC SECTOR (a)</t>
  </si>
  <si>
    <t>Agricultura, produção animal, caça, floresta e pesca</t>
  </si>
  <si>
    <t xml:space="preserve">Indust., Construção, Energia e Água     </t>
  </si>
  <si>
    <t>Manufacturing, electricity, gas and water supply and construction</t>
  </si>
  <si>
    <t xml:space="preserve">Serviços       </t>
  </si>
  <si>
    <t xml:space="preserve">Services     </t>
  </si>
  <si>
    <t>(a) As estimativas por setor de atividade têm por referência a CAE-Rev. 3.</t>
  </si>
  <si>
    <t>(a) Estimates by activity sector are based on NACE-Rev. 2.</t>
  </si>
  <si>
    <t>http://www.ine.pt/xurl/ind/0010666</t>
  </si>
  <si>
    <t>http://www.ine.pt/xurl/ind/0010669</t>
  </si>
  <si>
    <t>3.6 - População desempregada por condição no desemprego e duração do desemprego</t>
  </si>
  <si>
    <t>3.6 - Unemployed population by unemployment status and unemployment duration</t>
  </si>
  <si>
    <t xml:space="preserve">Valor Trimestral (10³)               </t>
  </si>
  <si>
    <t>CONDIÇÃO NO DESEMPREGO</t>
  </si>
  <si>
    <t>UNEMPLOYMENT STATUS</t>
  </si>
  <si>
    <t xml:space="preserve">À procura de primeiro emprego             </t>
  </si>
  <si>
    <t xml:space="preserve">Looking for a firts job             </t>
  </si>
  <si>
    <t xml:space="preserve">Total (HM)             </t>
  </si>
  <si>
    <t xml:space="preserve">Total (MF)             </t>
  </si>
  <si>
    <t xml:space="preserve">À procura de novo emprego        </t>
  </si>
  <si>
    <t xml:space="preserve">Looking for a new job             </t>
  </si>
  <si>
    <t xml:space="preserve">DURAÇÃO DO DESEMPREGO </t>
  </si>
  <si>
    <t>UNEMPLOYMENT DURATION</t>
  </si>
  <si>
    <t xml:space="preserve">Menos de 12 meses   </t>
  </si>
  <si>
    <t xml:space="preserve">Less than 12 months  </t>
  </si>
  <si>
    <t xml:space="preserve">De 12 a 23 meses   </t>
  </si>
  <si>
    <t>From 12 to 23 months</t>
  </si>
  <si>
    <t xml:space="preserve">24 e mais meses                   </t>
  </si>
  <si>
    <t xml:space="preserve">24 and more months                  </t>
  </si>
  <si>
    <t>http://www.ine.pt/xurl/ind/0010657</t>
  </si>
  <si>
    <t>http://www.ine.pt/xurl/ind/0010658</t>
  </si>
  <si>
    <t>3.7 - Índice de preços no consumidor</t>
  </si>
  <si>
    <t>3.7 - Consumer price index</t>
  </si>
  <si>
    <t>Valor Mensal (N.º)</t>
  </si>
  <si>
    <t>Variação Mensal (%)</t>
  </si>
  <si>
    <t>(BASE 100:2012)</t>
  </si>
  <si>
    <r>
      <t>Abr.</t>
    </r>
    <r>
      <rPr>
        <vertAlign val="superscript"/>
        <sz val="8"/>
        <color theme="1"/>
        <rFont val="Arial"/>
        <family val="2"/>
      </rPr>
      <t xml:space="preserve">(1)
</t>
    </r>
    <r>
      <rPr>
        <sz val="8"/>
        <color theme="1"/>
        <rFont val="Arial"/>
        <family val="2"/>
      </rPr>
      <t>25</t>
    </r>
  </si>
  <si>
    <t>Abr.
25</t>
  </si>
  <si>
    <t>Mar.
25</t>
  </si>
  <si>
    <t>Fev.
25</t>
  </si>
  <si>
    <t>Jan.
25</t>
  </si>
  <si>
    <t>Média últimos 12 meses</t>
  </si>
  <si>
    <t xml:space="preserve">Índice de preços no consumidor - Portugal      </t>
  </si>
  <si>
    <t>Consumer price index - Portugal</t>
  </si>
  <si>
    <t>TOTAL</t>
  </si>
  <si>
    <t>Total exceto Habitação</t>
  </si>
  <si>
    <t>Total excluding housing</t>
  </si>
  <si>
    <t xml:space="preserve"> 1-Produtos alimentares e bebidas não alcoólicas</t>
  </si>
  <si>
    <t xml:space="preserve"> 1- Food and non-alcoholic beverages</t>
  </si>
  <si>
    <t xml:space="preserve"> 2-Bebidas alcoólicas e tabaco</t>
  </si>
  <si>
    <t xml:space="preserve"> 2- Alcoholic beverages, tobacco and narcotics</t>
  </si>
  <si>
    <t xml:space="preserve"> 3-Vestuário e calçado</t>
  </si>
  <si>
    <t xml:space="preserve"> 3- Clothing and footwear</t>
  </si>
  <si>
    <t xml:space="preserve"> 4-Habitação, água, eletric., gás e out. combust.</t>
  </si>
  <si>
    <t xml:space="preserve"> 4- Housing, water, electricity, gas and other fuels</t>
  </si>
  <si>
    <t xml:space="preserve"> 5-Acessórios, equip. dom., manut. cor. da habit.</t>
  </si>
  <si>
    <t xml:space="preserve"> 5- Furnishings, household equipment and routine maintenance of the house</t>
  </si>
  <si>
    <t xml:space="preserve"> 6-Saúde</t>
  </si>
  <si>
    <t xml:space="preserve"> 6- Health</t>
  </si>
  <si>
    <t xml:space="preserve"> 7-Transportes</t>
  </si>
  <si>
    <t xml:space="preserve"> 7- Transport</t>
  </si>
  <si>
    <t xml:space="preserve"> 8-Comunicações</t>
  </si>
  <si>
    <t xml:space="preserve"> 8- Communications</t>
  </si>
  <si>
    <t xml:space="preserve"> 9-Lazer, recreação e cultura</t>
  </si>
  <si>
    <t xml:space="preserve"> 9- Recreation and culture</t>
  </si>
  <si>
    <t>10-Educação</t>
  </si>
  <si>
    <t>10- Education</t>
  </si>
  <si>
    <t>11-Restaurantes e hotéis</t>
  </si>
  <si>
    <t>11- Restaurants and Hotels</t>
  </si>
  <si>
    <t>12-Bens e serviços diversos</t>
  </si>
  <si>
    <t>12- Miscellaneous goods and services</t>
  </si>
  <si>
    <t>Índice de preços no consumidor - Continente</t>
  </si>
  <si>
    <t>Consumer price index - Continente</t>
  </si>
  <si>
    <t>Month-on-month Rate of Change (%)</t>
  </si>
  <si>
    <t>Rate of change (%)</t>
  </si>
  <si>
    <r>
      <t>Apr.</t>
    </r>
    <r>
      <rPr>
        <vertAlign val="superscript"/>
        <sz val="8"/>
        <color theme="1"/>
        <rFont val="Arial"/>
        <family val="2"/>
      </rPr>
      <t xml:space="preserve">(1)
</t>
    </r>
    <r>
      <rPr>
        <sz val="8"/>
        <color theme="1"/>
        <rFont val="Arial"/>
        <family val="2"/>
      </rPr>
      <t>25</t>
    </r>
  </si>
  <si>
    <t>Apr.
25</t>
  </si>
  <si>
    <t>Feb.
25</t>
  </si>
  <si>
    <t xml:space="preserve"> Last 12 months Average</t>
  </si>
  <si>
    <t>Fonte: INE, I.P., Índice de Preços no Consumidor (Base 2012).</t>
  </si>
  <si>
    <t>Source: Statistics Portugal, Consumer Prices Index (Base 2012).</t>
  </si>
  <si>
    <t xml:space="preserve">             </t>
  </si>
  <si>
    <t>(1) Nova série do IPC (2012 = 100). Informação adicional poderá ser consultada no destaque do Índice de Preços no Consumidor de Janeiro de 2013.</t>
  </si>
  <si>
    <t>(1) New CPI series (2012 = 100). Additional information can be found in the January 2013 Consumer Price Index press release.</t>
  </si>
  <si>
    <t>3.8 - Exibição de cinema - Sessões, espectadores e receitas por regiões</t>
  </si>
  <si>
    <t>3.8 - Cinema exhibition - Sessions, spectators and revenues by region</t>
  </si>
  <si>
    <t>Unid.</t>
  </si>
  <si>
    <t>Valor Trimestral</t>
  </si>
  <si>
    <t xml:space="preserve">Variação (%)   </t>
  </si>
  <si>
    <t>4.ºTrim. 
24 (Po)</t>
  </si>
  <si>
    <t>3.ºTrim. 
24 (Po)</t>
  </si>
  <si>
    <t>2.ºTrim. 
24 (Po)</t>
  </si>
  <si>
    <t>1.ºTrim. 
24 (Po)</t>
  </si>
  <si>
    <t xml:space="preserve">4.ºTrim. 
23 </t>
  </si>
  <si>
    <t xml:space="preserve">3.ºTrim. 
23 </t>
  </si>
  <si>
    <r>
      <t xml:space="preserve">SESSÕES </t>
    </r>
    <r>
      <rPr>
        <b/>
        <strike/>
        <sz val="8"/>
        <color rgb="FFFF0000"/>
        <rFont val="Arial"/>
        <family val="2"/>
      </rPr>
      <t xml:space="preserve"> </t>
    </r>
  </si>
  <si>
    <t xml:space="preserve"> </t>
  </si>
  <si>
    <t>SESSIONS</t>
  </si>
  <si>
    <t>Mainland</t>
  </si>
  <si>
    <t>Norte</t>
  </si>
  <si>
    <t>Centro</t>
  </si>
  <si>
    <t>Oeste e Vale do Tejo</t>
  </si>
  <si>
    <t>Grande Lisboa</t>
  </si>
  <si>
    <t>Península de Setubal</t>
  </si>
  <si>
    <t>Alentejo</t>
  </si>
  <si>
    <t>Algarve</t>
  </si>
  <si>
    <t xml:space="preserve">Região Autónoma dos Açores </t>
  </si>
  <si>
    <t>Região Autónoma da Madeira</t>
  </si>
  <si>
    <t>ESPECTADORES</t>
  </si>
  <si>
    <t>SPECTATORS</t>
  </si>
  <si>
    <t>RECEITAS</t>
  </si>
  <si>
    <t>REVENUES</t>
  </si>
  <si>
    <t>10³EUR</t>
  </si>
  <si>
    <t>Unit</t>
  </si>
  <si>
    <t>Quarterly Value</t>
  </si>
  <si>
    <t xml:space="preserve">Rate of change (%)   </t>
  </si>
  <si>
    <t>4nd Quarter
24 (Po)</t>
  </si>
  <si>
    <t>3nd Quarter
24 (Po)</t>
  </si>
  <si>
    <t>2nd Quarter
24 (Po)</t>
  </si>
  <si>
    <t>1nd Quarter
24 (Po)</t>
  </si>
  <si>
    <t xml:space="preserve">4nd Quarter
23 </t>
  </si>
  <si>
    <t xml:space="preserve">3nd Quarter
23 </t>
  </si>
  <si>
    <t>Year-on-year  
Accumulated</t>
  </si>
  <si>
    <t>Fonte: ICA - Instituto do Cinema e do Audiovisual, I.P.</t>
  </si>
  <si>
    <t>Source: ICA - Cinema and Audiovisual Institute.</t>
  </si>
  <si>
    <t>Nota. Nos valores em milhares de euros, por razões de arredondamento, o total pode não ser igual à soma dos parciais.</t>
  </si>
  <si>
    <t>Note: The values in thousands of euros, for rounding reasons, the total may not be equal to the sum of the partial  values.</t>
  </si>
  <si>
    <t>3.9 - Exibição de cinema - Sessões, espectadores e receitas segundo o país de origem</t>
  </si>
  <si>
    <t>3.9 - Cinema exhibition - Sessions, spectators and revenues by country of origin</t>
  </si>
  <si>
    <t>Europa</t>
  </si>
  <si>
    <t>Europe</t>
  </si>
  <si>
    <t>União Europeia (UE-27)</t>
  </si>
  <si>
    <t>European Union (EU-27)</t>
  </si>
  <si>
    <t>Espanha</t>
  </si>
  <si>
    <t>Spain</t>
  </si>
  <si>
    <t>França</t>
  </si>
  <si>
    <t>France</t>
  </si>
  <si>
    <t>Itália</t>
  </si>
  <si>
    <t>Italy</t>
  </si>
  <si>
    <t>Outros Países da UE</t>
  </si>
  <si>
    <t>Other EU Countries</t>
  </si>
  <si>
    <t>Reino Unido da Grâ-Bretanha e da Irlanda do Norte</t>
  </si>
  <si>
    <t>United Kingdom of Great Britain and from Northern Ireland</t>
  </si>
  <si>
    <t>EUA</t>
  </si>
  <si>
    <t>USA</t>
  </si>
  <si>
    <t>Outros Países</t>
  </si>
  <si>
    <t>Other countries</t>
  </si>
  <si>
    <t>Total das Co-Produções</t>
  </si>
  <si>
    <t>Total Co-Productions</t>
  </si>
  <si>
    <t>Países Europeus</t>
  </si>
  <si>
    <t>European countries</t>
  </si>
  <si>
    <t>Países Europeus/EUA</t>
  </si>
  <si>
    <t>European countries/USA</t>
  </si>
  <si>
    <r>
      <t>10</t>
    </r>
    <r>
      <rPr>
        <b/>
        <vertAlign val="superscript"/>
        <sz val="8"/>
        <color indexed="8"/>
        <rFont val="Arial"/>
        <family val="2"/>
      </rPr>
      <t>3</t>
    </r>
    <r>
      <rPr>
        <b/>
        <sz val="8"/>
        <color indexed="8"/>
        <rFont val="Arial"/>
        <family val="2"/>
      </rPr>
      <t xml:space="preserve"> EUR</t>
    </r>
  </si>
  <si>
    <r>
      <t>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</t>
    </r>
  </si>
  <si>
    <t>Note: The values in thousands of euros, for rounding reasons, the total may not be equal to the sum of the partial values.</t>
  </si>
  <si>
    <t>4.1 - Estado das culturas e previsão das colheitas</t>
  </si>
  <si>
    <t>4.1 - Crop early estimates</t>
  </si>
  <si>
    <t>Previsões agrícolas - Em 31 março de 2025</t>
  </si>
  <si>
    <t xml:space="preserve">Superfície cultivada </t>
  </si>
  <si>
    <t>2024 Po</t>
  </si>
  <si>
    <t>2025 f</t>
  </si>
  <si>
    <t>Índices</t>
  </si>
  <si>
    <t>1 000 ha</t>
  </si>
  <si>
    <t>(Média 2020/24 Po = 100)</t>
  </si>
  <si>
    <t>(2024 Po = 100)</t>
  </si>
  <si>
    <t>CONTINENTE</t>
  </si>
  <si>
    <t>MAINLAND</t>
  </si>
  <si>
    <t xml:space="preserve"> Batata</t>
  </si>
  <si>
    <t>Potato</t>
  </si>
  <si>
    <t xml:space="preserve">   Batata de sequeiro</t>
  </si>
  <si>
    <t>Non irrigated potatoes</t>
  </si>
  <si>
    <t xml:space="preserve">   Batata de regadio</t>
  </si>
  <si>
    <t>Irrigated potatoes</t>
  </si>
  <si>
    <t xml:space="preserve"> Cereais</t>
  </si>
  <si>
    <t xml:space="preserve"> Cereals</t>
  </si>
  <si>
    <t xml:space="preserve">   Cevada</t>
  </si>
  <si>
    <t>Barley</t>
  </si>
  <si>
    <t>Agricultural early estimate - on 31 March 2025</t>
  </si>
  <si>
    <t>Area</t>
  </si>
  <si>
    <t>Index</t>
  </si>
  <si>
    <t>(Average 2020/24 Po = 100)</t>
  </si>
  <si>
    <t>Produtividade</t>
  </si>
  <si>
    <t>kg/ha</t>
  </si>
  <si>
    <t>Trigo mole</t>
  </si>
  <si>
    <t>Common wheat </t>
  </si>
  <si>
    <t>Trigo duro</t>
  </si>
  <si>
    <t>Durum wheat</t>
  </si>
  <si>
    <t>Triticale</t>
  </si>
  <si>
    <t>Centeio</t>
  </si>
  <si>
    <t>Rye</t>
  </si>
  <si>
    <t>Aveia</t>
  </si>
  <si>
    <t>Oats</t>
  </si>
  <si>
    <t>Yield</t>
  </si>
  <si>
    <t>index</t>
  </si>
  <si>
    <t>Fonte: INE, I. P., Estado das culturas e previsão das colheitas</t>
  </si>
  <si>
    <t>Source: Statistics Portugal, Crop Statistics.</t>
  </si>
  <si>
    <t>f - valor previsto</t>
  </si>
  <si>
    <t>f - early estimated value</t>
  </si>
  <si>
    <t>Po - valor provisório</t>
  </si>
  <si>
    <t>Po - provisional value</t>
  </si>
  <si>
    <t>4.2 - Produção animal - Gado abatido e aprovado para consumo público</t>
  </si>
  <si>
    <t xml:space="preserve">4.2 - Animal production - Livestock slaughterings approved for consumption </t>
  </si>
  <si>
    <t>Unid</t>
  </si>
  <si>
    <t>Acumulado
Jan. a fev.
25</t>
  </si>
  <si>
    <t>Nov.
24</t>
  </si>
  <si>
    <t>Out.
24</t>
  </si>
  <si>
    <t>PORTUGAL</t>
  </si>
  <si>
    <t xml:space="preserve">Total - peso limpo </t>
  </si>
  <si>
    <t>(t)</t>
  </si>
  <si>
    <t>Total - stripped weight</t>
  </si>
  <si>
    <t>Bovinos</t>
  </si>
  <si>
    <t>Cattle</t>
  </si>
  <si>
    <t xml:space="preserve">Número de cabeças   </t>
  </si>
  <si>
    <t>(N.º)</t>
  </si>
  <si>
    <t>Heads</t>
  </si>
  <si>
    <t xml:space="preserve">Peso limpo </t>
  </si>
  <si>
    <t>Net stripped weight</t>
  </si>
  <si>
    <t>Ovinos</t>
  </si>
  <si>
    <t>Sheep</t>
  </si>
  <si>
    <t>Caprinos</t>
  </si>
  <si>
    <t>Goats</t>
  </si>
  <si>
    <t>Suínos</t>
  </si>
  <si>
    <t>Pigs</t>
  </si>
  <si>
    <t>Equídeos</t>
  </si>
  <si>
    <t>Equidae</t>
  </si>
  <si>
    <t>ə</t>
  </si>
  <si>
    <t xml:space="preserve">Total - peso limpo   </t>
  </si>
  <si>
    <t>Cumulated
Jan. to Feb. 
25</t>
  </si>
  <si>
    <t>Dec.
24</t>
  </si>
  <si>
    <t>Oct.
24</t>
  </si>
  <si>
    <t>Year-on-year
Cumulated</t>
  </si>
  <si>
    <t>Fonte: INE, I.P., Inquérito ao gado abatido e aprovado para consumo</t>
  </si>
  <si>
    <t>Source: Statistics Portugal, Livestock slaughterings approved for consumption</t>
  </si>
  <si>
    <t>4.3 - Produção animal - Avicultura industrial</t>
  </si>
  <si>
    <t>4.3 - Animal production - Poultry industry</t>
  </si>
  <si>
    <t>Frangos</t>
  </si>
  <si>
    <t>Broilers</t>
  </si>
  <si>
    <t xml:space="preserve">Número </t>
  </si>
  <si>
    <t>10³</t>
  </si>
  <si>
    <t>Number</t>
  </si>
  <si>
    <t>t</t>
  </si>
  <si>
    <t>Ovos de galinha para consumo</t>
  </si>
  <si>
    <t>Chicken eggs for consumption</t>
  </si>
  <si>
    <t>Número</t>
  </si>
  <si>
    <t xml:space="preserve">Peso </t>
  </si>
  <si>
    <t>Weight</t>
  </si>
  <si>
    <t>Fonte: INE, Estatísticas da produção animal</t>
  </si>
  <si>
    <t>Source: Statistics Portugal, Animal production statistics</t>
  </si>
  <si>
    <t>4.4 - Produção animal - Leite de vaca e produtos lácteos obtidos</t>
  </si>
  <si>
    <t>4.4 - Animal production - Cow's milk and dairy products</t>
  </si>
  <si>
    <t xml:space="preserve">Recolha   </t>
  </si>
  <si>
    <t>Collected</t>
  </si>
  <si>
    <t xml:space="preserve">Leite de vaca    </t>
  </si>
  <si>
    <t>Cow’s milk</t>
  </si>
  <si>
    <t xml:space="preserve">Produtos lácteos obtidos    </t>
  </si>
  <si>
    <t>Dairy products</t>
  </si>
  <si>
    <t xml:space="preserve">Leite para consumo   </t>
  </si>
  <si>
    <t>Drinking milk</t>
  </si>
  <si>
    <t xml:space="preserve">Leite em pó gordo e meio gordo    </t>
  </si>
  <si>
    <t>Whole and semi-skimmed milk powder</t>
  </si>
  <si>
    <t xml:space="preserve">Leite em pó magro   </t>
  </si>
  <si>
    <t>Skimmed milk powder</t>
  </si>
  <si>
    <t xml:space="preserve">Manteiga   </t>
  </si>
  <si>
    <t>Butter</t>
  </si>
  <si>
    <t xml:space="preserve">Queijo   </t>
  </si>
  <si>
    <t>Cheese</t>
  </si>
  <si>
    <t xml:space="preserve">Leites acidificados    </t>
  </si>
  <si>
    <t>Acidified milk</t>
  </si>
  <si>
    <t>Fonte: INE, Inquérito mensal ao leite de vaca e produtos lácteos</t>
  </si>
  <si>
    <t>Source: Statistics Portugal, Cow´s milk collection and dairy products monthly survey</t>
  </si>
  <si>
    <r>
      <t>4.5 -</t>
    </r>
    <r>
      <rPr>
        <b/>
        <strike/>
        <sz val="8"/>
        <color rgb="FF0078AD"/>
        <rFont val="Arial"/>
        <family val="2"/>
      </rPr>
      <t xml:space="preserve"> </t>
    </r>
    <r>
      <rPr>
        <b/>
        <sz val="8"/>
        <color rgb="FF0078AD"/>
        <rFont val="Arial"/>
        <family val="2"/>
      </rPr>
      <t>Capturas nominais</t>
    </r>
  </si>
  <si>
    <t>4.5 - Nominal Catch</t>
  </si>
  <si>
    <t xml:space="preserve">PORTUGAL   </t>
  </si>
  <si>
    <t xml:space="preserve">Total  </t>
  </si>
  <si>
    <t xml:space="preserve">Peso   </t>
  </si>
  <si>
    <t xml:space="preserve">Valor   </t>
  </si>
  <si>
    <t>(10³ Euros)</t>
  </si>
  <si>
    <t>Value</t>
  </si>
  <si>
    <t xml:space="preserve">Peixes diádromos         </t>
  </si>
  <si>
    <t>Diadromous and freshwater fish</t>
  </si>
  <si>
    <t xml:space="preserve">Peixes marinhos           </t>
  </si>
  <si>
    <t>Sea fish</t>
  </si>
  <si>
    <t xml:space="preserve">Crustáceos    </t>
  </si>
  <si>
    <t>Crustaceans</t>
  </si>
  <si>
    <t xml:space="preserve">Moluscos    </t>
  </si>
  <si>
    <t>Molluscs</t>
  </si>
  <si>
    <t xml:space="preserve">CONTINENTE     </t>
  </si>
  <si>
    <t xml:space="preserve">Total     </t>
  </si>
  <si>
    <t xml:space="preserve">Peixes diádromos          </t>
  </si>
  <si>
    <t xml:space="preserve">Peixes marinhos          </t>
  </si>
  <si>
    <t xml:space="preserve">dos quais     </t>
  </si>
  <si>
    <t xml:space="preserve">   Of whitch  </t>
  </si>
  <si>
    <t xml:space="preserve">Carapau e chicharro         </t>
  </si>
  <si>
    <t xml:space="preserve">Horse mackerel and Blue jack mackerel   </t>
  </si>
  <si>
    <t xml:space="preserve">Peso     </t>
  </si>
  <si>
    <t xml:space="preserve">Valor      </t>
  </si>
  <si>
    <t xml:space="preserve">Biqueirão     </t>
  </si>
  <si>
    <t xml:space="preserve">European anchovy   </t>
  </si>
  <si>
    <t xml:space="preserve">Sardinha          </t>
  </si>
  <si>
    <t xml:space="preserve">Sardine </t>
  </si>
  <si>
    <t xml:space="preserve">Crustáceos      </t>
  </si>
  <si>
    <t xml:space="preserve">Moluscos         </t>
  </si>
  <si>
    <t xml:space="preserve">AÇORES      </t>
  </si>
  <si>
    <t xml:space="preserve">Total      </t>
  </si>
  <si>
    <t xml:space="preserve">MADEIRA     </t>
  </si>
  <si>
    <t>Fonte: INE, I.P. e Ministério do Mar - Direção-Geral de Recursos Naturais, Segurança e Serviços Marítimos; Direção Regional das Pescas (Região Autónoma dos Açores); Direção Regional das Pescas (Região Autónoma da Madeira); Estatísticas da Pesca.</t>
  </si>
  <si>
    <t>Source: Statistics Portugal and Ministry of the Sea - Directorate-General for Natural Resources, Safety and Maritime Services; Regional Directorate of Fisheries (Região Autónoma dos Açores); Regional Directorate of Fisheries (Região Autónoma da Madeira); Fishery Statistics.</t>
  </si>
  <si>
    <t>4.6 - Preços mensais no produtor de alguns produtos vegetais</t>
  </si>
  <si>
    <t>4.6 - Monthly producer prices of vegetables products</t>
  </si>
  <si>
    <t xml:space="preserve"> Valor Mensal</t>
  </si>
  <si>
    <t>Preço Médio Ponderado
Anual 
24</t>
  </si>
  <si>
    <t xml:space="preserve">CONTINENTE      </t>
  </si>
  <si>
    <t xml:space="preserve">Cereais (Euros/100 kg) </t>
  </si>
  <si>
    <t xml:space="preserve"> Trigo mole</t>
  </si>
  <si>
    <t xml:space="preserve"> Trigo duro</t>
  </si>
  <si>
    <t xml:space="preserve"> Triticale</t>
  </si>
  <si>
    <t xml:space="preserve"> Centeio</t>
  </si>
  <si>
    <t xml:space="preserve"> Aveia</t>
  </si>
  <si>
    <t xml:space="preserve"> Cevada dística</t>
  </si>
  <si>
    <t xml:space="preserve"> Cevada forrageira</t>
  </si>
  <si>
    <t xml:space="preserve"> Arroz</t>
  </si>
  <si>
    <t xml:space="preserve"> Milho</t>
  </si>
  <si>
    <r>
      <rPr>
        <sz val="8"/>
        <rFont val="Arial"/>
        <family val="2"/>
      </rPr>
      <t xml:space="preserve"> Batatas (Euros/100 kg)  </t>
    </r>
    <r>
      <rPr>
        <strike/>
        <sz val="8"/>
        <rFont val="Arial"/>
        <family val="2"/>
      </rPr>
      <t xml:space="preserve">   </t>
    </r>
  </si>
  <si>
    <t xml:space="preserve">  Batata consumo     </t>
  </si>
  <si>
    <t xml:space="preserve">  Batata nova</t>
  </si>
  <si>
    <t xml:space="preserve">  Batata de conservação</t>
  </si>
  <si>
    <t>Frutos frescos (Euros/100 kg)</t>
  </si>
  <si>
    <t xml:space="preserve"> Maçã: conj. Variedades    </t>
  </si>
  <si>
    <t xml:space="preserve"> Pêra: conj. Variedades      </t>
  </si>
  <si>
    <t xml:space="preserve"> Morango: todos tipos de produção    </t>
  </si>
  <si>
    <t xml:space="preserve"> Laranja: conj. Variedades     </t>
  </si>
  <si>
    <t xml:space="preserve"> Limão: conj. Variedades   </t>
  </si>
  <si>
    <t xml:space="preserve"> Kiwi</t>
  </si>
  <si>
    <t xml:space="preserve">    Azeitonas de mesa</t>
  </si>
  <si>
    <t xml:space="preserve">    Outras azeitonas</t>
  </si>
  <si>
    <t>Frutos de casca rija (Euros/100 kg)</t>
  </si>
  <si>
    <t xml:space="preserve"> Amêndoa em casca    </t>
  </si>
  <si>
    <t xml:space="preserve"> Castanha    </t>
  </si>
  <si>
    <t xml:space="preserve"> Alfarroba inteira    </t>
  </si>
  <si>
    <t>Produtos hortícolas frescos (Euros/100 kg)</t>
  </si>
  <si>
    <t xml:space="preserve"> Couve-flôr  </t>
  </si>
  <si>
    <t xml:space="preserve"> Couve repolho</t>
  </si>
  <si>
    <t xml:space="preserve"> Couve lombardo</t>
  </si>
  <si>
    <t xml:space="preserve"> Alface   </t>
  </si>
  <si>
    <t xml:space="preserve"> Tomate     </t>
  </si>
  <si>
    <t xml:space="preserve"> Cenoura    </t>
  </si>
  <si>
    <t xml:space="preserve"> Cebolas    </t>
  </si>
  <si>
    <t xml:space="preserve"> Feijão verde      </t>
  </si>
  <si>
    <t xml:space="preserve"> Espinafres   </t>
  </si>
  <si>
    <t>Vinhos (Euros/hl)</t>
  </si>
  <si>
    <t xml:space="preserve">  Vinho DOP branco (engarrafado)</t>
  </si>
  <si>
    <t xml:space="preserve">  Vinho DOP tinto (engarrafado)</t>
  </si>
  <si>
    <t xml:space="preserve">  Vinho IGP branco (engarrafado)</t>
  </si>
  <si>
    <t xml:space="preserve">  Vinho IGP tinto (engarrafado)</t>
  </si>
  <si>
    <t xml:space="preserve">  Vinho branco (granel)</t>
  </si>
  <si>
    <t xml:space="preserve">  Vinho tinto (granel)</t>
  </si>
  <si>
    <t>Azeite a granel (Euros/hl)</t>
  </si>
  <si>
    <t xml:space="preserve"> Virgem Extra (&lt;0,8%)    </t>
  </si>
  <si>
    <t xml:space="preserve"> Virgem (de 0,8% a 2,0%)    </t>
  </si>
  <si>
    <t xml:space="preserve">Flores de corte (Euros/100 unidades) </t>
  </si>
  <si>
    <t xml:space="preserve"> Rosas    </t>
  </si>
  <si>
    <t xml:space="preserve"> Cravos</t>
  </si>
  <si>
    <t xml:space="preserve"> Gladíolos     </t>
  </si>
  <si>
    <t xml:space="preserve"> Feto ornamental     </t>
  </si>
  <si>
    <t>Annual Weighted Average Price
24</t>
  </si>
  <si>
    <t>Year-on-year Rate of change(%)</t>
  </si>
  <si>
    <t>Nota: Continente, Preços da Base 2020</t>
  </si>
  <si>
    <t>Note: Mainland, 2020 base prices</t>
  </si>
  <si>
    <r>
      <t>Fonte: INE, I.P.,</t>
    </r>
    <r>
      <rPr>
        <strike/>
        <sz val="8"/>
        <rFont val="Arial"/>
        <family val="2"/>
      </rPr>
      <t xml:space="preserve"> </t>
    </r>
    <r>
      <rPr>
        <sz val="8"/>
        <rFont val="Arial"/>
        <family val="2"/>
      </rPr>
      <t>Preços dos Produtos Agrícolas no Produtor.</t>
    </r>
  </si>
  <si>
    <t>Source: Statistics Portugal, Producer Price of Agricultural Products.</t>
  </si>
  <si>
    <t>4.7 - Preços mensais no produtor de alguns animais e produtos animais</t>
  </si>
  <si>
    <t>4.7 - Monthly producer prices of some livestock and animal products</t>
  </si>
  <si>
    <t>Preço Médio Ponderado
Anual
24</t>
  </si>
  <si>
    <t>Variação
Homóloga
(%)</t>
  </si>
  <si>
    <t xml:space="preserve">CONTINENTE   </t>
  </si>
  <si>
    <t xml:space="preserve">  Vitelos de 3 a 6 meses  (Euros/cabeça)  </t>
  </si>
  <si>
    <t xml:space="preserve">   Calves - 3 to 6 months (Euro/ head)</t>
  </si>
  <si>
    <t xml:space="preserve">  Novilhos de 8 a 12 meses (Euros/100 kg preço vivo)       </t>
  </si>
  <si>
    <t xml:space="preserve">   Steers - 8 to 12 months (Euro/100 kg live weight)</t>
  </si>
  <si>
    <t xml:space="preserve">Carcaça de bovinos (Euros/100 kg peso carcaça)    </t>
  </si>
  <si>
    <t>Steers (Euro/100 kg carcase weight)</t>
  </si>
  <si>
    <t xml:space="preserve">  Novilhos de 12 a 18 meses</t>
  </si>
  <si>
    <t xml:space="preserve">   Steers (males) - 12 to 18 months </t>
  </si>
  <si>
    <t xml:space="preserve">  Novilhas de 12 a 18 meses </t>
  </si>
  <si>
    <t xml:space="preserve">   Heifers - 12 to 18 months</t>
  </si>
  <si>
    <t xml:space="preserve">  Vacas de refugo</t>
  </si>
  <si>
    <t xml:space="preserve">   Cows </t>
  </si>
  <si>
    <t xml:space="preserve">  Suínos até 25 kg (Euros/100 kg preço vivo)    </t>
  </si>
  <si>
    <t xml:space="preserve">    Pigs until 25 kg (Euro/100kg live weight)</t>
  </si>
  <si>
    <t xml:space="preserve">  Porco Categoria E (Euros/100 kg peso carcaça)       </t>
  </si>
  <si>
    <t xml:space="preserve">    Pig (class E) (Euro/100 kg carcase weight)</t>
  </si>
  <si>
    <t xml:space="preserve">Ovinos e caprinos (Euros/100 kg preço vivo)  </t>
  </si>
  <si>
    <t>Sheep and goats (Euro/100 kg live weight)</t>
  </si>
  <si>
    <r>
      <t xml:space="preserve">  Borregos até 28 kg peso vivo </t>
    </r>
    <r>
      <rPr>
        <strike/>
        <sz val="8"/>
        <rFont val="Arial"/>
        <family val="2"/>
      </rPr>
      <t xml:space="preserve"> </t>
    </r>
  </si>
  <si>
    <t xml:space="preserve">    Lambs &lt;28kg live weight </t>
  </si>
  <si>
    <t xml:space="preserve">  Borregos com mais de 28 kg peso vivo</t>
  </si>
  <si>
    <t xml:space="preserve">    Lambs &gt;28kg live weight</t>
  </si>
  <si>
    <t xml:space="preserve">  Cabritos </t>
  </si>
  <si>
    <r>
      <t xml:space="preserve">    Kids</t>
    </r>
    <r>
      <rPr>
        <strike/>
        <sz val="8"/>
        <rFont val="Arial"/>
        <family val="2"/>
      </rPr>
      <t xml:space="preserve"> </t>
    </r>
  </si>
  <si>
    <t>Aves de capoeira (Euros/100 kg preço vivo)</t>
  </si>
  <si>
    <t>Poultry (Euro/100 kg live weight)</t>
  </si>
  <si>
    <t xml:space="preserve">  Frangos</t>
  </si>
  <si>
    <t xml:space="preserve">   Broilers </t>
  </si>
  <si>
    <t xml:space="preserve">  Galinhas</t>
  </si>
  <si>
    <t xml:space="preserve">   Chicken </t>
  </si>
  <si>
    <t xml:space="preserve">  Perus </t>
  </si>
  <si>
    <t xml:space="preserve">   Turquey</t>
  </si>
  <si>
    <t>Ovos (Euros/100 unidades)</t>
  </si>
  <si>
    <t xml:space="preserve">Fresh Eggs (Euro/100 items) </t>
  </si>
  <si>
    <t>Fonte: INE, I.P., Preços dos Produtos Agrícolas no Produtor.</t>
  </si>
  <si>
    <t>5.1 - Índice de produção industrial</t>
  </si>
  <si>
    <t>5.1 -  Index of industrial production</t>
  </si>
  <si>
    <t>BASE 2021=100</t>
  </si>
  <si>
    <t>Meses</t>
  </si>
  <si>
    <t>GRANDES AGRUPAMENTOS INDUSTRIAIS</t>
  </si>
  <si>
    <t>SECÇÕES</t>
  </si>
  <si>
    <t>Bens de Consumo</t>
  </si>
  <si>
    <t>Bens Intermédios**</t>
  </si>
  <si>
    <t>Bens de Investimento</t>
  </si>
  <si>
    <t>Energia</t>
  </si>
  <si>
    <t>Indústrias Extrativas</t>
  </si>
  <si>
    <t>Indústrias Transformadoras</t>
  </si>
  <si>
    <t>Eletricidade, Gás, Vapor, Água Quente e Fria e Ar Frio</t>
  </si>
  <si>
    <t>Captação, Tratamento e Distribuição de Água, Saneamento, Gestão de Resíduos e Despoluição</t>
  </si>
  <si>
    <t>Sem agrupamento Energia</t>
  </si>
  <si>
    <t>Total</t>
  </si>
  <si>
    <t>Duradouro</t>
  </si>
  <si>
    <t>Não Duradouro</t>
  </si>
  <si>
    <t>Índices mensais / Monthly index</t>
  </si>
  <si>
    <t>Months</t>
  </si>
  <si>
    <t>* Mar-24</t>
  </si>
  <si>
    <t>* Abr-24</t>
  </si>
  <si>
    <t>* Apr-24</t>
  </si>
  <si>
    <t>* Mai-24</t>
  </si>
  <si>
    <t>* May-24</t>
  </si>
  <si>
    <t>* Jun-24</t>
  </si>
  <si>
    <t>* Jul-24</t>
  </si>
  <si>
    <t>* Ago-24</t>
  </si>
  <si>
    <t>* Aug-24</t>
  </si>
  <si>
    <t>* Set-24</t>
  </si>
  <si>
    <t>* Sep-24</t>
  </si>
  <si>
    <t>* Out-24</t>
  </si>
  <si>
    <t>* Oct-24</t>
  </si>
  <si>
    <t>* Nov-24</t>
  </si>
  <si>
    <t>* Dez-24</t>
  </si>
  <si>
    <t>* Dec-24</t>
  </si>
  <si>
    <t>* Jan-25</t>
  </si>
  <si>
    <t>* Fev-25</t>
  </si>
  <si>
    <t>* Feb-25</t>
  </si>
  <si>
    <t>Mar-25</t>
  </si>
  <si>
    <t>Variação mensal (%) / Month-on-month rate of change (%)</t>
  </si>
  <si>
    <t>Variação homóloga (%) / Year-on-year rate of change (%)</t>
  </si>
  <si>
    <t>Variação média nos últimos 12 meses (%) / Annual average rate of change (%)</t>
  </si>
  <si>
    <t>INDUSTRIAL GROUP</t>
  </si>
  <si>
    <t>ECONOMIC ACTIVITY</t>
  </si>
  <si>
    <t>Consumer goods</t>
  </si>
  <si>
    <t>Intermediate goods**</t>
  </si>
  <si>
    <t>Capital goods</t>
  </si>
  <si>
    <t>Energy</t>
  </si>
  <si>
    <t>Mining and quarrying</t>
  </si>
  <si>
    <t>Manufacturing</t>
  </si>
  <si>
    <t>Electricity, gas, steam and air conditioning supply</t>
  </si>
  <si>
    <t>Water supply; sewerage, waste management and remediation activities</t>
  </si>
  <si>
    <t>Excluding
energy</t>
  </si>
  <si>
    <t>Durable consumer goods</t>
  </si>
  <si>
    <t>Non-durable consumer goods</t>
  </si>
  <si>
    <t>Fonte: INE, Índice de produção industrial (Base 2021)</t>
  </si>
  <si>
    <t>Source: Statistics Portugal, Industrial production index (Base 2021)</t>
  </si>
  <si>
    <t>(*) Retificado, em resultado da substituição das estimativas efetuadas para as não respostas, ainda existentes à data do apuramento.</t>
  </si>
  <si>
    <t>(*) Rectified as a result of the replacement of estimates made for non-responses, still existing at the time of calculation.</t>
  </si>
  <si>
    <t>(**) Bens Intermédios + Outros</t>
  </si>
  <si>
    <t>(**) Intermediate goods + Other</t>
  </si>
  <si>
    <t>Nota - Os índices de produção industrial estão corrigidos da sazonalidade e de efeitos do calendário.</t>
  </si>
  <si>
    <t>Note - Index of industrial production - calendar and seasonal effects adjusted.</t>
  </si>
  <si>
    <t>5.2 - Índice de volume de negócios na indústria, ajustado de efeitos de calendário e de sazonalidade</t>
  </si>
  <si>
    <t>5.2 - Index of turnover in industry - calendar and sazonal effects adjusted</t>
  </si>
  <si>
    <t>Ponderador</t>
  </si>
  <si>
    <t>Bens Intermédios (**)</t>
  </si>
  <si>
    <t>Sem
Agrupamento
Energia</t>
  </si>
  <si>
    <t xml:space="preserve"> * Jun-24</t>
  </si>
  <si>
    <t xml:space="preserve"> * Nov-24</t>
  </si>
  <si>
    <t>*  Nov-24</t>
  </si>
  <si>
    <t>Weighting factor</t>
  </si>
  <si>
    <t>Intermediate goods (**)</t>
  </si>
  <si>
    <t>Fonte: INE, Índices de volume de negócios e emprego (Base 2021)</t>
  </si>
  <si>
    <t>Source: Statistics Portugal, Turnover and employment index (Base 2021)</t>
  </si>
  <si>
    <t>http://www.ine.pt/xurl/ind/0011955</t>
  </si>
  <si>
    <t xml:space="preserve">http://www.ine.pt/xurl/ind/0011985 </t>
  </si>
  <si>
    <t xml:space="preserve">http://www.ine.pt/xurl/ind/0011975 </t>
  </si>
  <si>
    <t xml:space="preserve">http://www.ine.pt/xurl/ind/0011965 </t>
  </si>
  <si>
    <t>5.3 - Índice de emprego na indústria</t>
  </si>
  <si>
    <t xml:space="preserve">5.3 - Index of employment in industry </t>
  </si>
  <si>
    <t>EMPREGO</t>
  </si>
  <si>
    <t>REMUNERAÇÕES</t>
  </si>
  <si>
    <t>HORAS (Índices Brutos)</t>
  </si>
  <si>
    <t>HORAS (Índices CAL)</t>
  </si>
  <si>
    <t>CT</t>
  </si>
  <si>
    <t>INT **</t>
  </si>
  <si>
    <t>INV</t>
  </si>
  <si>
    <t>EN</t>
  </si>
  <si>
    <t>EMPLOYMENT</t>
  </si>
  <si>
    <t xml:space="preserve">GROSS WAGES AND SALARIES </t>
  </si>
  <si>
    <t>HOURS (non adjusted)</t>
  </si>
  <si>
    <t>HOURS (Calendar effects adjusted)</t>
  </si>
  <si>
    <t>COG</t>
  </si>
  <si>
    <t>ING **</t>
  </si>
  <si>
    <t>CAG</t>
  </si>
  <si>
    <t>NRG</t>
  </si>
  <si>
    <t>Fonte:INE, Índices de volume de negócios e emprego (Base 2021)</t>
  </si>
  <si>
    <t>x: Dado não disponível / Not available</t>
  </si>
  <si>
    <t>Notas: Variação mensal = [ mês n (ano N) / mês n-1 (ano N)] * 100  - 100
           Variação homóloga = [ mês n (ano N) / mês n (ano N-1)] * 100  - 100
           Variação média nos últimos 12 meses = [[ mês (n-11) + ... + mês (n) ] / [ mês (n-23) + ... + mês (n-12)]] * 100  - 100</t>
  </si>
  <si>
    <t>Notes: Month-on-month rate of change = [ month n (year N) / month n-1 (year N)] * 100  - 100
          Year-on-year rate of change = [ month n (year N) / month n (year N-1)] * 100  - 100
          Annual average rate of change = [[ month (n-11) + ... + month (n) ] / [ month (n-23) + ... + month (n-12)]] * 100  - 100</t>
  </si>
  <si>
    <t>Designação dos Grandes Agrupamentos Industriais</t>
  </si>
  <si>
    <t xml:space="preserve">CT - Bens de consumo </t>
  </si>
  <si>
    <t>INT** - Bens intermédios + Outros</t>
  </si>
  <si>
    <t>INV - Bens de investimento</t>
  </si>
  <si>
    <t>EN - Energia</t>
  </si>
  <si>
    <t>Description of Main Industrial Groupings</t>
  </si>
  <si>
    <t xml:space="preserve">COG - Consumer goods </t>
  </si>
  <si>
    <t>ING** - Intermediate goods + Others</t>
  </si>
  <si>
    <t>CAG - Capital goods</t>
  </si>
  <si>
    <t>NRG - Energy</t>
  </si>
  <si>
    <t>http://www.ine.pt/xurl/ind/0011952</t>
  </si>
  <si>
    <t>http://www.ine.pt/xurl/ind/0011982</t>
  </si>
  <si>
    <t>http://www.ine.pt/xurl/ind/0011972</t>
  </si>
  <si>
    <t>http://www.ine.pt/xurl/ind/0011962</t>
  </si>
  <si>
    <t>http://www.ine.pt/xurl/ind/0011951</t>
  </si>
  <si>
    <t>http://www.ine.pt/xurl/ind/0011981</t>
  </si>
  <si>
    <t>http://www.ine.pt/xurl/ind/0011971</t>
  </si>
  <si>
    <t>http://www.ine.pt/xurl/ind/0011961</t>
  </si>
  <si>
    <t>http://www.ine.pt/xurl/ind/0011953</t>
  </si>
  <si>
    <t>http://www.ine.pt/xurl/ind/0011983</t>
  </si>
  <si>
    <t>http://www.ine.pt/xurl/ind/0011973</t>
  </si>
  <si>
    <t>http://www.ine.pt/xurl/ind/0011963</t>
  </si>
  <si>
    <t>http://www.ine.pt/xurl/ind/0011954</t>
  </si>
  <si>
    <t>http://www.ine.pt/xurl/ind/0011984</t>
  </si>
  <si>
    <t>http://www.ine.pt/xurl/ind/0011974</t>
  </si>
  <si>
    <t>http://www.ine.pt/xurl/ind/0011964</t>
  </si>
  <si>
    <t>5.4 - Inquéritos de conjuntura à indústria transformadora</t>
  </si>
  <si>
    <t xml:space="preserve">5.4 - Short-term statistics on industry </t>
  </si>
  <si>
    <t>INQUÉRITO TRIMESTRAL</t>
  </si>
  <si>
    <t>QUARTERLY SURVEY</t>
  </si>
  <si>
    <t>Unid/Unit: SRE/Balance</t>
  </si>
  <si>
    <t>Abr.</t>
  </si>
  <si>
    <t>Jan.</t>
  </si>
  <si>
    <t>Out.</t>
  </si>
  <si>
    <t>Jul.</t>
  </si>
  <si>
    <t>Taxa de utilização da capacidade produtiva (%) (a)</t>
  </si>
  <si>
    <t>Percentage of full capacity (%) (a)</t>
  </si>
  <si>
    <t>Semanas de produção assegurada (nº) (a)</t>
  </si>
  <si>
    <t>Estimated time of assured work (Week) (nº) (a)</t>
  </si>
  <si>
    <t xml:space="preserve">Capacidade produtiva atual </t>
  </si>
  <si>
    <t>Production capacity</t>
  </si>
  <si>
    <t>Evolução da carteira de encomendas externa</t>
  </si>
  <si>
    <t>Expected evolution of exports</t>
  </si>
  <si>
    <t xml:space="preserve">Preços das matérias-primas </t>
  </si>
  <si>
    <t>Evaluation of change in prices of raw materials</t>
  </si>
  <si>
    <t xml:space="preserve">Empresas com obstáculos à atividade (%) </t>
  </si>
  <si>
    <t xml:space="preserve">Factors limiting the production (%) </t>
  </si>
  <si>
    <t>Preços das matérias-primas (a)</t>
  </si>
  <si>
    <t>Evaluation of change in prices (a)</t>
  </si>
  <si>
    <t>Taxa de utilização da capacidade produtiva (%)</t>
  </si>
  <si>
    <t>Percentage of full capacity (%)</t>
  </si>
  <si>
    <t>Semanas de produção assegurada (nº)</t>
  </si>
  <si>
    <t>Estimated time of assured work (Week) (nº)</t>
  </si>
  <si>
    <t xml:space="preserve">Evaluation of change in prices  </t>
  </si>
  <si>
    <t>Bens Intermédios</t>
  </si>
  <si>
    <t>Intermediate goods</t>
  </si>
  <si>
    <t>Evolução da carteira de encomendas externa (a)</t>
  </si>
  <si>
    <t>Expected evolution of exports (a)</t>
  </si>
  <si>
    <t>Apr.</t>
  </si>
  <si>
    <t>Oct.</t>
  </si>
  <si>
    <t>Fonte: INE, Inquérito qualitativo de conjuntura à indústria transformadora</t>
  </si>
  <si>
    <t>Source: Statistics Portugal, Short-term statistics on business - industry survey</t>
  </si>
  <si>
    <t>Notas: SRE - saldos de respostas extremas</t>
  </si>
  <si>
    <t xml:space="preserve">  (a) séries corrigidas de sazonalidade</t>
  </si>
  <si>
    <t>Notes: BR - Balance of responses</t>
  </si>
  <si>
    <t xml:space="preserve">  (a) calendar and seasonal effects adjusted series</t>
  </si>
  <si>
    <t>http://www.ine.pt/xurl/ind/0001191</t>
  </si>
  <si>
    <t>http://www.ine.pt/xurl/ind/0001194</t>
  </si>
  <si>
    <t>http://www.ine.pt/xurl/ind/0001195</t>
  </si>
  <si>
    <t>http://www.ine.pt/xurl/ind/0001193</t>
  </si>
  <si>
    <t>http://www.ine.pt/xurl/ind/0001189</t>
  </si>
  <si>
    <t>http://www.ine.pt/xurl/ind/0001196</t>
  </si>
  <si>
    <t>INQUÉRITO MENSAL</t>
  </si>
  <si>
    <t>MONTHLY SURVEY</t>
  </si>
  <si>
    <t>Perspetivas de produção (a)</t>
  </si>
  <si>
    <t>Mar.</t>
  </si>
  <si>
    <t>Fev.</t>
  </si>
  <si>
    <t>Dez.</t>
  </si>
  <si>
    <t>Nov.</t>
  </si>
  <si>
    <t>Set.</t>
  </si>
  <si>
    <t>Ago.</t>
  </si>
  <si>
    <t>Jun.</t>
  </si>
  <si>
    <t>Mai.</t>
  </si>
  <si>
    <t>Indicador de confiança</t>
  </si>
  <si>
    <t>Confidence indicator</t>
  </si>
  <si>
    <t>Produção atual</t>
  </si>
  <si>
    <t>Production Evaluation</t>
  </si>
  <si>
    <t>Perspetivas de preços (a)</t>
  </si>
  <si>
    <t>Expected evolution of the production (a)</t>
  </si>
  <si>
    <t>Procura global atual</t>
  </si>
  <si>
    <t xml:space="preserve">Global demand </t>
  </si>
  <si>
    <t>Procura interna atual</t>
  </si>
  <si>
    <t>Domestic demand</t>
  </si>
  <si>
    <t>Procura externa atual</t>
  </si>
  <si>
    <t xml:space="preserve">External demand </t>
  </si>
  <si>
    <t>Stocks de produtos acabados atual</t>
  </si>
  <si>
    <t xml:space="preserve">Stocks of finished products </t>
  </si>
  <si>
    <t>Perspetivas de emprego</t>
  </si>
  <si>
    <t xml:space="preserve">Expected evolution of employment </t>
  </si>
  <si>
    <t>Expected change in prices charged (a)</t>
  </si>
  <si>
    <t>Perspetivas de produção</t>
  </si>
  <si>
    <t xml:space="preserve">Expected evolution of the production </t>
  </si>
  <si>
    <t>Perspetivas de preços</t>
  </si>
  <si>
    <t>Expected change in prices charged</t>
  </si>
  <si>
    <t>Feb.</t>
  </si>
  <si>
    <t>Dec.</t>
  </si>
  <si>
    <t>Sep.</t>
  </si>
  <si>
    <t>Aug.</t>
  </si>
  <si>
    <t>May.</t>
  </si>
  <si>
    <t xml:space="preserve">  (a) calendar and seasonal effects adjusted series </t>
  </si>
  <si>
    <t>http://www.ine.pt/xurl/ind/0001188</t>
  </si>
  <si>
    <t>http://www.ine.pt/xurl/ind/0001187</t>
  </si>
  <si>
    <t>http://www.ine.pt/xurl/ind/0001182</t>
  </si>
  <si>
    <t>http://www.ine.pt/xurl/ind/0001184</t>
  </si>
  <si>
    <t>http://www.ine.pt/xurl/ind/0001183</t>
  </si>
  <si>
    <t>http://www.ine.pt/xurl/ind/0001180</t>
  </si>
  <si>
    <t>http://www.ine.pt/xurl/ind/0001181</t>
  </si>
  <si>
    <t>5.5 - Licenciamento de obra</t>
  </si>
  <si>
    <t>5.5 - Building permits</t>
  </si>
  <si>
    <t xml:space="preserve">Valor Mensal (n.º) </t>
  </si>
  <si>
    <t>Variação (%) 
Média últimos
12 meses</t>
  </si>
  <si>
    <t>Março
25 (a)</t>
  </si>
  <si>
    <t>Fevereiro
25 (b)</t>
  </si>
  <si>
    <t>Janeiro
25 (b)</t>
  </si>
  <si>
    <t>Dezembro
24 (b)</t>
  </si>
  <si>
    <t>Novembro
24 (b)</t>
  </si>
  <si>
    <t>Outubro
24 (b)</t>
  </si>
  <si>
    <t xml:space="preserve">PORTUGAL  </t>
  </si>
  <si>
    <t>Edifícios licenciados</t>
  </si>
  <si>
    <t>Licensed buildings</t>
  </si>
  <si>
    <t>dos quais: de Construções novas</t>
  </si>
  <si>
    <t>of which: New constructions</t>
  </si>
  <si>
    <t>Edifícios licenciados para Habitação familiar</t>
  </si>
  <si>
    <t>Licensed buildings for family housing</t>
  </si>
  <si>
    <t>Fogos</t>
  </si>
  <si>
    <t xml:space="preserve">Licensed dwellings </t>
  </si>
  <si>
    <t xml:space="preserve">NORTE  </t>
  </si>
  <si>
    <t xml:space="preserve">CENTRO  </t>
  </si>
  <si>
    <t>GRANDE LISBOA</t>
  </si>
  <si>
    <t>PENÍNSULA DE SETÚBAL</t>
  </si>
  <si>
    <t>OESTE E VALE DO TEJO</t>
  </si>
  <si>
    <t xml:space="preserve">ALENTEJO  </t>
  </si>
  <si>
    <t xml:space="preserve">ALGARVE  </t>
  </si>
  <si>
    <t>R.A. AÇORES</t>
  </si>
  <si>
    <t>R.A. MADEIRA</t>
  </si>
  <si>
    <t xml:space="preserve">Monthly Value (no.) </t>
  </si>
  <si>
    <t>Rate of change (%) Last 12 month average</t>
  </si>
  <si>
    <t>Mar.
25 (a)</t>
  </si>
  <si>
    <t>Feb.
25 (b)</t>
  </si>
  <si>
    <t>Jan.
25 (b)</t>
  </si>
  <si>
    <t>Dec.
24 (b)</t>
  </si>
  <si>
    <t>Nov.
24 (b)</t>
  </si>
  <si>
    <t>Oct.
24 (b)</t>
  </si>
  <si>
    <t>Fonte:  INE, Inquérito aos projetos de obras de edificação e de demolição de edifícios</t>
  </si>
  <si>
    <t>Source: Statistics Portugal, Projects of building constructions and demolitions survey</t>
  </si>
  <si>
    <t xml:space="preserve">Nota: O total de obras licenciadas inclui licenças para construções novas, ampliações, alterações, reconstruções e demolições de edifícios.    </t>
  </si>
  <si>
    <t>A partir do mês de referência Novembro 2023, a informação encontra-se desagregada pelas NUTS 2024, nos termos do Regulamento delegado (UE) 2023/674 da Comissão de 26 de dezembro de 2022, publicado no JO L87 de 24/03/2023.</t>
  </si>
  <si>
    <t>(a) Dados preliminares</t>
  </si>
  <si>
    <t>(b) Dados provisórios</t>
  </si>
  <si>
    <t>x - Não disponível</t>
  </si>
  <si>
    <t xml:space="preserve">Note: Total building permits includes licenses for new constructions, extensions, alterations, reconstructions and demolitions of buildings.        </t>
  </si>
  <si>
    <t>From the reference month of November 2023 onwards, the information is disaggregated by NUTS 2024, in accordance with Commission Delegated Regulation (EU) 2023/674 of 26 December 2022, published in OJ L87 of 24/03/2023.</t>
  </si>
  <si>
    <t xml:space="preserve">(a) Preliminary value </t>
  </si>
  <si>
    <t>(b) Provisional value</t>
  </si>
  <si>
    <t>x - Not available</t>
  </si>
  <si>
    <t>https://www.ine.pt/xurl/ind/0012096</t>
  </si>
  <si>
    <t>https://www.ine.pt/xurl/ind/0012097</t>
  </si>
  <si>
    <t>https://www.ine.pt/xurl/ind/0008065</t>
  </si>
  <si>
    <t>https://www.ine.pt/xurl/ind/0008066</t>
  </si>
  <si>
    <t>https://www.ine.pt/xurl/ind/0001371</t>
  </si>
  <si>
    <t>https://www.ine.pt/xurl/ind/0001372</t>
  </si>
  <si>
    <t>5.6 - Obras concluídas</t>
  </si>
  <si>
    <t xml:space="preserve">5.6 - Construction works completed </t>
  </si>
  <si>
    <t>Valor Trimestral (n.º)</t>
  </si>
  <si>
    <t>4.º Trim.
24 (a)</t>
  </si>
  <si>
    <t>3.º Trim.
24 (b)</t>
  </si>
  <si>
    <t>2.º Trim.
24 (b)</t>
  </si>
  <si>
    <t>1.º Trim.
24 (b)</t>
  </si>
  <si>
    <t>4.º Trim.
23 (b)</t>
  </si>
  <si>
    <t>3.º Trim.
23 (b)</t>
  </si>
  <si>
    <t>2.º Trim.
23 (b)</t>
  </si>
  <si>
    <t>1.º Trim.
23 (b)</t>
  </si>
  <si>
    <t>Edifícios concluídos</t>
  </si>
  <si>
    <t>Completed buildings</t>
  </si>
  <si>
    <t>Edifícios concluídos para Habitação familiar</t>
  </si>
  <si>
    <t>Completed buildings for family housing</t>
  </si>
  <si>
    <t xml:space="preserve">Completed dwellings </t>
  </si>
  <si>
    <t>NORTE</t>
  </si>
  <si>
    <t>CENTRO</t>
  </si>
  <si>
    <t>ÁREA METROPOLITANA DE LISBOA</t>
  </si>
  <si>
    <t>X</t>
  </si>
  <si>
    <t>ALENTEJO</t>
  </si>
  <si>
    <t>ALGARVE</t>
  </si>
  <si>
    <t>Quarter Value (no.)</t>
  </si>
  <si>
    <t>4th Quarter
24 (a)</t>
  </si>
  <si>
    <t>3rd Quarter
24 (b)</t>
  </si>
  <si>
    <t>2nd Quarter
24 (b)</t>
  </si>
  <si>
    <t>1st Quarter
24 (b)</t>
  </si>
  <si>
    <t>4th Quarter
23 (b)</t>
  </si>
  <si>
    <t>3rd Quarter
23 (b)</t>
  </si>
  <si>
    <t>2nd Quarter
23 (b)</t>
  </si>
  <si>
    <t>1st Quarter
23 (b)</t>
  </si>
  <si>
    <t>Fonte:  INE, Estatísticas das obras concluídas</t>
  </si>
  <si>
    <t>Statistics Portugal, Statistics on construction works completed</t>
  </si>
  <si>
    <t>Nota: O Total de obras concluídas inclui construções novas, ampliações, alterações e reconstruções de edifícios</t>
  </si>
  <si>
    <t>(a) Resultados estimados preliminares</t>
  </si>
  <si>
    <t>(b) Resultados estimados revistos</t>
  </si>
  <si>
    <t>Note: Total completed works includes new buildings, extensions, alterations and reconstructions</t>
  </si>
  <si>
    <t>(a) Estimated preliminary results</t>
  </si>
  <si>
    <t>(b) Revised estimates</t>
  </si>
  <si>
    <t>http://www.ine.pt/xurl/ind/0003841</t>
  </si>
  <si>
    <t>5.7 - Inquéritos de conjuntura à construção e obras públicas</t>
  </si>
  <si>
    <t xml:space="preserve">5.7 - Short-term statistics on construction and public works </t>
  </si>
  <si>
    <t>Meses de produção assegurada (nº)</t>
  </si>
  <si>
    <t>Perspetivas de atividade (a)</t>
  </si>
  <si>
    <t>Promoção imobiliária e construção de edifícios</t>
  </si>
  <si>
    <t>Development of building projects; Construction of buildings</t>
  </si>
  <si>
    <t>Perspetivas de atividade</t>
  </si>
  <si>
    <t>Engenharia civil</t>
  </si>
  <si>
    <t>Civil engineering</t>
  </si>
  <si>
    <t>Estimated time of assured work (Months)</t>
  </si>
  <si>
    <t>Percentage of full capacity  (%)</t>
  </si>
  <si>
    <t>Atividades especializadas de construção</t>
  </si>
  <si>
    <t>Specialised construction activities</t>
  </si>
  <si>
    <t>Expected evolution of the activity (a)</t>
  </si>
  <si>
    <t>Fonte: INE, Inquérito qualitativo de conjuntura à construção e obras públicas</t>
  </si>
  <si>
    <t>Source: Statistics Portugal, Short-term statistics on business - construction and public works survey</t>
  </si>
  <si>
    <t>http://www.ine.pt/xurl/ind/0000155</t>
  </si>
  <si>
    <t>http://www.ine.pt/xurl/ind/0000153</t>
  </si>
  <si>
    <t>http://www.ine.pt/xurl/ind/0000152&amp;</t>
  </si>
  <si>
    <t xml:space="preserve">Confidence indicator </t>
  </si>
  <si>
    <t>Atividade da empresa</t>
  </si>
  <si>
    <t>Evaluation of the activity</t>
  </si>
  <si>
    <t>Carteira de encomendas</t>
  </si>
  <si>
    <t>Current overall order books</t>
  </si>
  <si>
    <t>Expected evolution of employment</t>
  </si>
  <si>
    <t xml:space="preserve">Expected change in prices charged </t>
  </si>
  <si>
    <t xml:space="preserve">Empresas c/ obstáculos à atividade (%) </t>
  </si>
  <si>
    <t xml:space="preserve">Factors limiting the activity for construction (%) </t>
  </si>
  <si>
    <t>Nota: SRE - saldos de respostas extremas</t>
  </si>
  <si>
    <t>http://www.ine.pt/xurl/ind/0000147</t>
  </si>
  <si>
    <t>http://www.ine.pt/xurl/ind/0000148</t>
  </si>
  <si>
    <t>http://www.ine.pt/xurl/ind/0000149</t>
  </si>
  <si>
    <t>http://www.ine.pt/xurl/ind/0000150</t>
  </si>
  <si>
    <t>http://www.ine.pt/xurl/ind/0000151</t>
  </si>
  <si>
    <t>http://www.ine.pt/xurl/ind/0000156</t>
  </si>
  <si>
    <t>5.8 - Índice de preços na produção industrial</t>
  </si>
  <si>
    <t>5.8 - Indexes of output prices</t>
  </si>
  <si>
    <t xml:space="preserve">Valor Mensal   </t>
  </si>
  <si>
    <t xml:space="preserve">Variação Mensal (%)    </t>
  </si>
  <si>
    <t>BASE (100:2021)</t>
  </si>
  <si>
    <t>Acumulada
(12 meses)</t>
  </si>
  <si>
    <t>BASE (100:2015)</t>
  </si>
  <si>
    <t>Ponderadores</t>
  </si>
  <si>
    <t>CAE-Rev.3</t>
  </si>
  <si>
    <t>C/D/E</t>
  </si>
  <si>
    <t>ÍNDICE GERAL</t>
  </si>
  <si>
    <t>GENERAL INDEX</t>
  </si>
  <si>
    <t>Desagregação do  Índice Geral por Grandes Agrupamentos Industriais:</t>
  </si>
  <si>
    <t>Indexes by industrial group</t>
  </si>
  <si>
    <t>-</t>
  </si>
  <si>
    <t>Bens de Consumo (Total)</t>
  </si>
  <si>
    <t>Consumer goods (Total)</t>
  </si>
  <si>
    <t xml:space="preserve">Bens de consumo duradouro     </t>
  </si>
  <si>
    <t xml:space="preserve">Bens de consumo n. duradouro    </t>
  </si>
  <si>
    <t xml:space="preserve">Bens Intermédios    </t>
  </si>
  <si>
    <t xml:space="preserve">Bens de Investimento    </t>
  </si>
  <si>
    <t>B</t>
  </si>
  <si>
    <t xml:space="preserve">Indústrias Extrativas    </t>
  </si>
  <si>
    <t>C</t>
  </si>
  <si>
    <t xml:space="preserve">Indústrias Transformadoras    </t>
  </si>
  <si>
    <t xml:space="preserve">Manufacturing </t>
  </si>
  <si>
    <t>D</t>
  </si>
  <si>
    <t>Eletricidade, gás, vapor, água quente e fria e ar frio</t>
  </si>
  <si>
    <t>Electricity, gas, steam, cold and hot water and cold air</t>
  </si>
  <si>
    <t>E</t>
  </si>
  <si>
    <t>Captação, tratamento e distribuição de água; saneamento, gestão de resíduos e despoluição</t>
  </si>
  <si>
    <t>Water collection, treatment and distribution; sewerage, waste management and remediation activities</t>
  </si>
  <si>
    <t>Monthly value</t>
  </si>
  <si>
    <t xml:space="preserve">Month-on-month Rate of change (%)    </t>
  </si>
  <si>
    <t>Cumulated
(12 mouths)</t>
  </si>
  <si>
    <t>Fonte: INE, Índice de preços na produção de produtos industriais (Base 2015)</t>
  </si>
  <si>
    <t>Source: Statistics Portugal, Industrial production price index (Base 2015)</t>
  </si>
  <si>
    <t>http://www.ine.pt/xurl/ind/0008960</t>
  </si>
  <si>
    <t>http://www.ine.pt/xurl/ind/0008963</t>
  </si>
  <si>
    <t>http://www.ine.pt/xurl/ind/0008974</t>
  </si>
  <si>
    <t>http://www.ine.pt/xurl/ind/0008975</t>
  </si>
  <si>
    <t>http://www.ine.pt/xurl/ind/0008966</t>
  </si>
  <si>
    <t>http://www.ine.pt/xurl/ind/0008967</t>
  </si>
  <si>
    <t>http://www.ine.pt/xurl/ind/0008968</t>
  </si>
  <si>
    <t>http://www.ine.pt/xurl/ind/0008969</t>
  </si>
  <si>
    <t xml:space="preserve">5.9 - Índice de produção na construção </t>
  </si>
  <si>
    <t>5.9 - Production in construction index</t>
  </si>
  <si>
    <t>Índices ajustados dos efeitos de calendário e da sazonalidade</t>
  </si>
  <si>
    <t>Índices ajustados dos efeitos de calendário</t>
  </si>
  <si>
    <t>Índices brutos</t>
  </si>
  <si>
    <t>Construção de Edifícios</t>
  </si>
  <si>
    <t>Engenharia Civil</t>
  </si>
  <si>
    <t>Índices mensais / Monthly indices</t>
  </si>
  <si>
    <t>*dez-23</t>
  </si>
  <si>
    <t>(*)dec-23</t>
  </si>
  <si>
    <t>*jan-24</t>
  </si>
  <si>
    <t>(*)jan-24</t>
  </si>
  <si>
    <t>*fev-24</t>
  </si>
  <si>
    <t>(*)fev-24</t>
  </si>
  <si>
    <t>*mar-24</t>
  </si>
  <si>
    <t>(*)mar-24</t>
  </si>
  <si>
    <t>*abr-24</t>
  </si>
  <si>
    <t>(*)apr-24</t>
  </si>
  <si>
    <t>*mai-24</t>
  </si>
  <si>
    <t>(*)mai-24</t>
  </si>
  <si>
    <t>*jun-24</t>
  </si>
  <si>
    <t>(*)jun-24</t>
  </si>
  <si>
    <t>*jul-24</t>
  </si>
  <si>
    <t>(*)jul-24</t>
  </si>
  <si>
    <t>*ago-24</t>
  </si>
  <si>
    <t>(*)aug-24</t>
  </si>
  <si>
    <t>*set-24</t>
  </si>
  <si>
    <t>(*)set-24</t>
  </si>
  <si>
    <t>*out-24</t>
  </si>
  <si>
    <t>(*)oct-24</t>
  </si>
  <si>
    <t>*nov-247</t>
  </si>
  <si>
    <t>(*)nov-24</t>
  </si>
  <si>
    <t>*dez-24</t>
  </si>
  <si>
    <t>(*)dec-24</t>
  </si>
  <si>
    <t>*jan-25</t>
  </si>
  <si>
    <t>(*)jan-25</t>
  </si>
  <si>
    <t>*fev-25</t>
  </si>
  <si>
    <t>(*)fev-25</t>
  </si>
  <si>
    <t>Variação em cadeia - médias móveis de três meses (%)</t>
  </si>
  <si>
    <t>Variação homóloga - médias móveis de três meses (%)</t>
  </si>
  <si>
    <t>Variação média nos últimos 12 meses (%)</t>
  </si>
  <si>
    <t>meses</t>
  </si>
  <si>
    <t>Indices Adjusted for Calendar and Seasonal effects</t>
  </si>
  <si>
    <t>Indices Adjusted for Calendar Effects</t>
  </si>
  <si>
    <t>Indices gross</t>
  </si>
  <si>
    <t>Building Construction</t>
  </si>
  <si>
    <t>Civil Engineering</t>
  </si>
  <si>
    <t>Fonte: INE, Índice Brutos e Ajustados dos efeitos de Calendário e da sazonalidade na Construção</t>
  </si>
  <si>
    <t xml:space="preserve">Source: Statistics Portugal, Gross and Adjusted Index of Calendar and Seasonal effects in Construction </t>
  </si>
  <si>
    <t>6.1 - Inquéritos de conjuntura ao comércio</t>
  </si>
  <si>
    <t>6.1 - Trade survey</t>
  </si>
  <si>
    <t>Encomendas a fornecedores estrangeiros (a)</t>
  </si>
  <si>
    <t>Perspetivas de evolução das existências (a)</t>
  </si>
  <si>
    <t>Empresas com obstáculos à atividade (%)</t>
  </si>
  <si>
    <t>Comércio por grosso</t>
  </si>
  <si>
    <t>Wholesale</t>
  </si>
  <si>
    <t>Comércio a retalho</t>
  </si>
  <si>
    <t>Retail</t>
  </si>
  <si>
    <t>Fonte: Inquérito Qualitativo de Conjuntura ao Comércio.</t>
  </si>
  <si>
    <t>Source: Trade Business Survey.</t>
  </si>
  <si>
    <t>(a) séries corrigidas de sazonalidade</t>
  </si>
  <si>
    <t>(a) seasonal adjusted series</t>
  </si>
  <si>
    <t>http://www.ine.pt/xurl/ind/0001263</t>
  </si>
  <si>
    <t>Indicador de confiança (a)</t>
  </si>
  <si>
    <t>Perspetivas atividade da empresa (a)</t>
  </si>
  <si>
    <t>Volume de vendas (a)</t>
  </si>
  <si>
    <t>Persp. encomendas a fornecedores (a)</t>
  </si>
  <si>
    <t xml:space="preserve">Nível de existências </t>
  </si>
  <si>
    <t>Preços (a)</t>
  </si>
  <si>
    <t>6.10 – Comércio Intra-UE – Exportações de bens (FOB) por grupos de produtos</t>
  </si>
  <si>
    <t>6.10 - Intra-EU Trade - Exports of goods (FOB) by groups of products</t>
  </si>
  <si>
    <t xml:space="preserve">  Valor Mensal (10³ EUR)  </t>
  </si>
  <si>
    <t xml:space="preserve">Variação Homóloga (a) Mar. (%) </t>
  </si>
  <si>
    <t xml:space="preserve">Mar.
25 (a) </t>
  </si>
  <si>
    <t xml:space="preserve">Fev.
25 (a) </t>
  </si>
  <si>
    <t xml:space="preserve">Jan.
25 (a) </t>
  </si>
  <si>
    <t xml:space="preserve">Dez.
24 (a) </t>
  </si>
  <si>
    <t xml:space="preserve">Nov.
24 (a) </t>
  </si>
  <si>
    <t xml:space="preserve">Out.
24 (a) </t>
  </si>
  <si>
    <t xml:space="preserve">Set.
24 (a) </t>
  </si>
  <si>
    <t xml:space="preserve">INTRA-UE27 (não inclui Reino Unido)     </t>
  </si>
  <si>
    <t xml:space="preserve">INTRA-EU27 (excludes UK)     </t>
  </si>
  <si>
    <t>INTRA-UE28 (inlcui Reino Unido)</t>
  </si>
  <si>
    <t>INTRA-EU28 (includes UK)</t>
  </si>
  <si>
    <t>1 – AGRÍCOLAS</t>
  </si>
  <si>
    <t>1 – AGRICULTURAL PRODUCTS</t>
  </si>
  <si>
    <t>2 – ALIMENTARES</t>
  </si>
  <si>
    <t>2 – FOOD PRODUCTS</t>
  </si>
  <si>
    <t>3 – COMBUSTÍVEIS MINERAIS</t>
  </si>
  <si>
    <t>3 – MINERAL FUELS</t>
  </si>
  <si>
    <t>4 – QUÍMICOS</t>
  </si>
  <si>
    <t>4 – CHEMICAL PRODUCTS</t>
  </si>
  <si>
    <t>5 – PLÁSTICOS E BORRACHAS</t>
  </si>
  <si>
    <t>5 – PLASTICS, RUBBERS</t>
  </si>
  <si>
    <t>6 – PELES E COUROS</t>
  </si>
  <si>
    <t>6 – RAW HIDES AND SKINS,  LEATHER</t>
  </si>
  <si>
    <t>7 – MADEIRA E CORTIÇA</t>
  </si>
  <si>
    <t>7 – WOOD, CORK</t>
  </si>
  <si>
    <t>8 – PASTAS CELULÓSICAS E PAPEL</t>
  </si>
  <si>
    <t>8 – CELLULOSE PULP, PAPER</t>
  </si>
  <si>
    <t>9 – MATÉRIAS TÊXTEIS</t>
  </si>
  <si>
    <t>9 – TEXTILES MATERIALS</t>
  </si>
  <si>
    <t>10 – VESTUÁRIO</t>
  </si>
  <si>
    <t>10 – CLOTHING</t>
  </si>
  <si>
    <t>11 – CALÇADO</t>
  </si>
  <si>
    <t>11 – FOOTWEAR</t>
  </si>
  <si>
    <t>12 – MINERAIS E MINÉRIOS</t>
  </si>
  <si>
    <t>12 – MINERAL PRODUCTS</t>
  </si>
  <si>
    <t>13 – METAIS COMUNS</t>
  </si>
  <si>
    <t>13 – BASE METALS</t>
  </si>
  <si>
    <t>14 – MÁQUINAS E APARELHOS</t>
  </si>
  <si>
    <t>14 – MACHINERY, MECHANICAL APPLIANCES</t>
  </si>
  <si>
    <t xml:space="preserve">15 – VEÍCULOS E OUTRO MATERIAL DE TRANSPORTE </t>
  </si>
  <si>
    <t>15 – VEHICLES, OTHER TRANSPORT EQUIPMENT</t>
  </si>
  <si>
    <t>16 – ÓTICA E PRECISÃO</t>
  </si>
  <si>
    <t>16 – OPTICAL AND PRECISION INSTRUMENTS</t>
  </si>
  <si>
    <t>17 – OUTROS PRODUTOS</t>
  </si>
  <si>
    <t>17 – OTHER PRODUCTS</t>
  </si>
  <si>
    <t xml:space="preserve">Monthly value (10³ EUR)  </t>
  </si>
  <si>
    <t xml:space="preserve">Year-on-year rate of change (a) 
Mar. (%) </t>
  </si>
  <si>
    <t xml:space="preserve">Feb.
25 (a) </t>
  </si>
  <si>
    <t xml:space="preserve">Dec.
24 (a) </t>
  </si>
  <si>
    <t xml:space="preserve">Oct.
24 (a) </t>
  </si>
  <si>
    <t xml:space="preserve">Sep.
24 (a) </t>
  </si>
  <si>
    <t>Fonte: INE, I.P., Estatísticas do Comércio Internacional de Bens.</t>
  </si>
  <si>
    <t>Source: Statistics Portugal, Statistics on External Trade of Goods.</t>
  </si>
  <si>
    <t>(a) Os dados de setembro de 2024 a março 2025,  incluem estimativas de não respostas e das transações abaixo dos limiares de assimilação para  os países da União Europeia.</t>
  </si>
  <si>
    <t>(a) Data from September 2024 to March 2025, include estimates of non-responses and transactions below the exemption threshold in Intra-EU trade.</t>
  </si>
  <si>
    <t>6.11 – Comércio Extra-UE – Importações de bens (CIF) por grupos de produtos</t>
  </si>
  <si>
    <t>6.11 - Extra-EU Trade - Imports of goods (CIF) by groups of products</t>
  </si>
  <si>
    <t>EXTRA-UE28 (inclui Reino Unido)</t>
  </si>
  <si>
    <t>EXTRA-EU28 (includes UK)</t>
  </si>
  <si>
    <t xml:space="preserve">EXTRA-UE27 (não inclui Reino Unido)     </t>
  </si>
  <si>
    <t xml:space="preserve">EXTRA-EU27 (excludes UK)     </t>
  </si>
  <si>
    <t>(a) Países terceiros - dados preliminares</t>
  </si>
  <si>
    <t>(a) Third Countries - preliminary data</t>
  </si>
  <si>
    <t>6.12 – Comércio Extra-UE – Exportações de bens (FOB) por grupos de produtos</t>
  </si>
  <si>
    <t>6.12 - Extra-EU Trade - Exports of goods (FOB) by groups of products</t>
  </si>
  <si>
    <t>6.2 - Inquéritos de conjuntura ao comércio</t>
  </si>
  <si>
    <t>6.2 - Trade survey</t>
  </si>
  <si>
    <t>AJUSTADOS DE EFEITOS DE CALENDÁRIO E DA SAZONALIDADE</t>
  </si>
  <si>
    <t>ADJUSTED FOR CALENDAR AND SEASONAL EFFECTS</t>
  </si>
  <si>
    <t>Volume de negócios no Comércio (DEFLACIONADO)</t>
  </si>
  <si>
    <t>Volume de negócios no Comércio</t>
  </si>
  <si>
    <t>ÍNDICE 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</si>
  <si>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</si>
  <si>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</si>
  <si>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</si>
  <si>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apr-24</t>
  </si>
  <si>
    <t>may-24</t>
  </si>
  <si>
    <t>aug-24</t>
  </si>
  <si>
    <t>sept-24</t>
  </si>
  <si>
    <t>oct-24</t>
  </si>
  <si>
    <t>*nov-24</t>
  </si>
  <si>
    <t>dec-24</t>
  </si>
  <si>
    <t>feb-25</t>
  </si>
  <si>
    <t>Variação média nos últimos 12 meses (%) / Last 12-month average rate of change (%)</t>
  </si>
  <si>
    <t>Trade deflated turnover</t>
  </si>
  <si>
    <t>Trade turnover</t>
  </si>
  <si>
    <t>Wholesale and retail trade and repair of motor vehicles and motorcycles</t>
  </si>
  <si>
    <t>Wholesale trade services, except of motor vehicles and motorcycles</t>
  </si>
  <si>
    <t>Retail trade services, except of motor vehicles and motorcycles</t>
  </si>
  <si>
    <t>Fonte: Índices de Volume de Negócios, Emprego, Remunerações e Horas Trabalhadas no Comércio.</t>
  </si>
  <si>
    <t>Source: Business turnover, employment, wage and hours worked index in trade.</t>
  </si>
  <si>
    <t>G</t>
  </si>
  <si>
    <t>Wholesale and retail trade services; repair services of motor vehicles and motorcycles</t>
  </si>
  <si>
    <t>G45</t>
  </si>
  <si>
    <t>G46</t>
  </si>
  <si>
    <t>G47</t>
  </si>
  <si>
    <t>6.3 - Venda de veículos automóveis novos</t>
  </si>
  <si>
    <t>6.3 - Sales of new vehicles</t>
  </si>
  <si>
    <t>Acumulado
jan. a abr.</t>
  </si>
  <si>
    <t>VEÍCULOS LIGEIROS</t>
  </si>
  <si>
    <t xml:space="preserve">LIGHT VEHICLES </t>
  </si>
  <si>
    <t>Ligeiros de passageiros (a)</t>
  </si>
  <si>
    <t>Passenger cars (a)</t>
  </si>
  <si>
    <t xml:space="preserve">Comerciais ligeiros </t>
  </si>
  <si>
    <t>Light commercial vehicles</t>
  </si>
  <si>
    <t>VEÍCULOS COMERCIAIS PESADOS</t>
  </si>
  <si>
    <t xml:space="preserve">HEAVY COMMERCIAL VEHICLES </t>
  </si>
  <si>
    <t xml:space="preserve">  Pesados de mercadorias</t>
  </si>
  <si>
    <t>Heavy freight vehicles</t>
  </si>
  <si>
    <t xml:space="preserve">  Pesados de passageiros   </t>
  </si>
  <si>
    <t>Heavy passenger vehicles</t>
  </si>
  <si>
    <t xml:space="preserve">Monthly Value </t>
  </si>
  <si>
    <t>Cumulated
Jan. to Apr.</t>
  </si>
  <si>
    <t xml:space="preserve">Fonte: Dados obtidos pelo INE junto da ACAP - Associação do Comércio Automóvel de Portugal   </t>
  </si>
  <si>
    <t>Source: Data obtained by INE from ACAP - Portuguese Automobile Commerce Association</t>
  </si>
  <si>
    <t>(a) Inclui veículos todo-o-terreno e monovolumes com +2300 Kg.</t>
  </si>
  <si>
    <t>(a) Includes off-road vehicles and minivans weighing +2300 kg.</t>
  </si>
  <si>
    <t>6.4 – Evolução do Comércio Internacional</t>
  </si>
  <si>
    <t>6.4 - Evolution of International Trade</t>
  </si>
  <si>
    <t xml:space="preserve">  Valor Mensal  (10³ EUR) </t>
  </si>
  <si>
    <t>Acumulado
Abr. 24 a Mar. 25</t>
  </si>
  <si>
    <t>Acumulado
Abr. 23 a Mar. 24</t>
  </si>
  <si>
    <t>Últimos 12 Meses</t>
  </si>
  <si>
    <t>Exportações (FOB)</t>
  </si>
  <si>
    <t>Exports (FOB)</t>
  </si>
  <si>
    <t>Importações (CIF)</t>
  </si>
  <si>
    <t>Imports (CIF)</t>
  </si>
  <si>
    <t>Saldo</t>
  </si>
  <si>
    <t xml:space="preserve"> Trade Balance</t>
  </si>
  <si>
    <t>Taxa de cobertura (%)</t>
  </si>
  <si>
    <t>Coverage rate (%)</t>
  </si>
  <si>
    <t>INTRA-UE27 (não inclui Reino Unido)</t>
  </si>
  <si>
    <t>INTRA-EU27 (excludes UK)</t>
  </si>
  <si>
    <t xml:space="preserve">ZONA EURO </t>
  </si>
  <si>
    <t>EURO ZONE</t>
  </si>
  <si>
    <t>EXTRA-UE27 (inclui Reino Unido)</t>
  </si>
  <si>
    <t>EXTRA-EU27 (includes UK)</t>
  </si>
  <si>
    <t>EXTRA-UE28 (não inclui Reino Unido)</t>
  </si>
  <si>
    <t>EXTRA-EU28 (excludes UK)</t>
  </si>
  <si>
    <t xml:space="preserve">Monthly Value (10³ EUR) </t>
  </si>
  <si>
    <t xml:space="preserve">Dec.
23 (a) </t>
  </si>
  <si>
    <t>Cumulated
Abr. 23 to Mar. 25</t>
  </si>
  <si>
    <t>Cumulated
Abr. 23 to Mar. 24</t>
  </si>
  <si>
    <t>Last 12 months</t>
  </si>
  <si>
    <t xml:space="preserve">Ago.
24 (a) </t>
  </si>
  <si>
    <t xml:space="preserve">Jul.
24 (a) </t>
  </si>
  <si>
    <t xml:space="preserve">Jun.
24 (a) </t>
  </si>
  <si>
    <t xml:space="preserve">Maio
24 (a) </t>
  </si>
  <si>
    <t xml:space="preserve">Abr.
24 (a) </t>
  </si>
  <si>
    <t>EXTRA_UE27 - inclui Reino Unido</t>
  </si>
  <si>
    <t xml:space="preserve">  Monthly Value (10³ EUR)  </t>
  </si>
  <si>
    <t xml:space="preserve">Aug.
24 (a) </t>
  </si>
  <si>
    <t xml:space="preserve">Jul
24 (a) </t>
  </si>
  <si>
    <t xml:space="preserve">May
24 (a) </t>
  </si>
  <si>
    <t xml:space="preserve">Apr.
24 (a) </t>
  </si>
  <si>
    <t>(a) Os dados de abril de 2024 a março 2025,  incluem estimativas de não respostas e das transações abaixo dos limiares de assimilação para os países da União Europeia.</t>
  </si>
  <si>
    <t>(a) Data from April 2024 to March 2025 include estimates of non-responses and transactions below the exemption threshold in Intra-EU trade .</t>
  </si>
  <si>
    <t>6.5 – Comércio Internacional – Importações de bens (CIF) por principais parceiros comerciais</t>
  </si>
  <si>
    <t>6.5 - International Trade - Imports of goods (CIF) by main trading partners</t>
  </si>
  <si>
    <t>INTRA-UE28 (inclui Reino Unido)</t>
  </si>
  <si>
    <t>Abastecimento e provisões de bordo da UE</t>
  </si>
  <si>
    <t>Stores and provisions within the framework of Intra-Union trade</t>
  </si>
  <si>
    <t>Alemanha</t>
  </si>
  <si>
    <t>Germany</t>
  </si>
  <si>
    <t>Áustria</t>
  </si>
  <si>
    <t>Austria</t>
  </si>
  <si>
    <t xml:space="preserve">Bélgica </t>
  </si>
  <si>
    <t>Belgium</t>
  </si>
  <si>
    <t>Bulgária</t>
  </si>
  <si>
    <t>Bulgaria</t>
  </si>
  <si>
    <t>Chipre</t>
  </si>
  <si>
    <t>Cyprus</t>
  </si>
  <si>
    <t>Croácia</t>
  </si>
  <si>
    <t>Croatia</t>
  </si>
  <si>
    <t>Dinamarca</t>
  </si>
  <si>
    <t>Denmark</t>
  </si>
  <si>
    <t>Eslováquia</t>
  </si>
  <si>
    <t>Slovakia</t>
  </si>
  <si>
    <t>Eslovénia</t>
  </si>
  <si>
    <t>Slovenia</t>
  </si>
  <si>
    <t>Estónia</t>
  </si>
  <si>
    <t>Estonia</t>
  </si>
  <si>
    <t>Finlândia</t>
  </si>
  <si>
    <t>Finland</t>
  </si>
  <si>
    <t>Grécia</t>
  </si>
  <si>
    <t>Greece</t>
  </si>
  <si>
    <t>Hungria</t>
  </si>
  <si>
    <t>Hungary</t>
  </si>
  <si>
    <t>Irlanda</t>
  </si>
  <si>
    <t>Ireland</t>
  </si>
  <si>
    <t>Letónia</t>
  </si>
  <si>
    <t>Latvia</t>
  </si>
  <si>
    <t>Lituânia</t>
  </si>
  <si>
    <t>Lithuania</t>
  </si>
  <si>
    <t>Luxemburgo</t>
  </si>
  <si>
    <t>Luxemburg</t>
  </si>
  <si>
    <t>Malta</t>
  </si>
  <si>
    <t>Países Baixos</t>
  </si>
  <si>
    <t>Netherlands</t>
  </si>
  <si>
    <t>Países e territórios ND da UE</t>
  </si>
  <si>
    <t>Countries and territories not specified within the framework of intra-Union trade</t>
  </si>
  <si>
    <t>Polónia</t>
  </si>
  <si>
    <t>Poland</t>
  </si>
  <si>
    <t>Reino Unido (inclui Irlanda Norte)</t>
  </si>
  <si>
    <t>United Kingdom (includes Northern Ireland)</t>
  </si>
  <si>
    <t>República Checa</t>
  </si>
  <si>
    <t>Czech Republic</t>
  </si>
  <si>
    <t>Roménia</t>
  </si>
  <si>
    <t>Romania</t>
  </si>
  <si>
    <t>Suécia</t>
  </si>
  <si>
    <t>Sweden</t>
  </si>
  <si>
    <t xml:space="preserve">    EFTA</t>
  </si>
  <si>
    <t>Islândia</t>
  </si>
  <si>
    <t>Iceland</t>
  </si>
  <si>
    <t>Liechenstein</t>
  </si>
  <si>
    <t>Noruega</t>
  </si>
  <si>
    <t>Norway</t>
  </si>
  <si>
    <t>Suiça</t>
  </si>
  <si>
    <t>Switzerland</t>
  </si>
  <si>
    <t xml:space="preserve">    OPEP</t>
  </si>
  <si>
    <t xml:space="preserve">    OPEC</t>
  </si>
  <si>
    <t xml:space="preserve">    PALOP</t>
  </si>
  <si>
    <t>Estados Unidos da América</t>
  </si>
  <si>
    <t>Unites States</t>
  </si>
  <si>
    <t>Japão</t>
  </si>
  <si>
    <t>Japan</t>
  </si>
  <si>
    <t xml:space="preserve">    Outros</t>
  </si>
  <si>
    <t>Others</t>
  </si>
  <si>
    <t>6.6 – Comércio Internacional – Exportações de bens (FOB) por principais parceiros comerciais</t>
  </si>
  <si>
    <t>6.6 - International Trade - Exports of goods (FOB) by main trading partners</t>
  </si>
  <si>
    <t>6.7 – Comércio Internacional – Importações de bens (CIF) por grupos de produtos</t>
  </si>
  <si>
    <t>6.7 - International Trade - Imports of goods (CIF) by groups of products</t>
  </si>
  <si>
    <t>6.8 – Comércio Internacional – Exportações de bens (FOB) por grupos de produtos</t>
  </si>
  <si>
    <t>6.8 - International Trade - Exports of goods (FOB) by groups of products</t>
  </si>
  <si>
    <t>6.9 – Comércio Intra-UE – Importações de bens (CIF) por grupos de produtos</t>
  </si>
  <si>
    <t>6.9 - Intra-EU Trade - Imports of goods (CIF) by groups of products</t>
  </si>
  <si>
    <t xml:space="preserve">Dec.
25 (a) </t>
  </si>
  <si>
    <t>7.1 - Transportes ferroviários</t>
  </si>
  <si>
    <t>7.1 - Railway transport</t>
  </si>
  <si>
    <t>Acumulado
jan. a fev.</t>
  </si>
  <si>
    <t>Transporte Ferroviário</t>
  </si>
  <si>
    <t>Railway transport</t>
  </si>
  <si>
    <t>Passageiros transportados</t>
  </si>
  <si>
    <t>Passengers carried</t>
  </si>
  <si>
    <t>Tráfego suburbano</t>
  </si>
  <si>
    <t>Suburban traffic</t>
  </si>
  <si>
    <t xml:space="preserve">Passageiros-Km </t>
  </si>
  <si>
    <t>Passengers-kilometer</t>
  </si>
  <si>
    <t>Metropolitano de Lisboa</t>
  </si>
  <si>
    <t xml:space="preserve">Número de veículos    </t>
  </si>
  <si>
    <t>Number of vehicles</t>
  </si>
  <si>
    <t>Passageiros-Km</t>
  </si>
  <si>
    <t>Lugares-Km oferecidos</t>
  </si>
  <si>
    <t>Available seats-kilometer</t>
  </si>
  <si>
    <t xml:space="preserve">Veículos-Km    </t>
  </si>
  <si>
    <t>Vehicless-kilometer</t>
  </si>
  <si>
    <t>Metropolitano do Porto</t>
  </si>
  <si>
    <t>Metro Sul do Tejo</t>
  </si>
  <si>
    <t>Cumulated
Jan. to Feb.</t>
  </si>
  <si>
    <t>Sep.
24</t>
  </si>
  <si>
    <t>Fonte:INE, Inquérito ao tráfego por caminho de ferro,  Inquérito ao transporte por metropolitano</t>
  </si>
  <si>
    <t>Source: Statistics Portugal, Rail traffic survey, Subway transport survey</t>
  </si>
  <si>
    <t>http://www.ine.pt/xurl/ind/0000901</t>
  </si>
  <si>
    <t>http://www.ine.pt/xurl/ind/0000902</t>
  </si>
  <si>
    <t>http://www.ine.pt/xurl/ind/0000898</t>
  </si>
  <si>
    <t>http://www.ine.pt/xurl/ind/0000900</t>
  </si>
  <si>
    <t xml:space="preserve">7.10 - Proveitos de aposento nos estabelecimentos de alojamento turístico, segundo a NUTS </t>
  </si>
  <si>
    <t xml:space="preserve">7.10 - Revenue from accommodation in tourist accommodation establishments, by NUTS </t>
  </si>
  <si>
    <t>Unid/Unit: Euros</t>
  </si>
  <si>
    <t>Valor Mensal (10³)</t>
  </si>
  <si>
    <t>Acumulado
Mar. 25</t>
  </si>
  <si>
    <t>Mar. 
25 (Pe)</t>
  </si>
  <si>
    <t>Fev. 
25 (Rv)</t>
  </si>
  <si>
    <t xml:space="preserve">Jan. 
25 </t>
  </si>
  <si>
    <t xml:space="preserve">Dez. 
24 </t>
  </si>
  <si>
    <t>Nov. 
24</t>
  </si>
  <si>
    <t xml:space="preserve">  Continente</t>
  </si>
  <si>
    <t xml:space="preserve">    Norte</t>
  </si>
  <si>
    <t xml:space="preserve">    Centro</t>
  </si>
  <si>
    <t xml:space="preserve">    Oeste e Vale do Tejo</t>
  </si>
  <si>
    <t xml:space="preserve">    Grande Lisboa</t>
  </si>
  <si>
    <t xml:space="preserve">    Península de Setúbal</t>
  </si>
  <si>
    <t xml:space="preserve">    Alentejo </t>
  </si>
  <si>
    <t xml:space="preserve">    Algarve</t>
  </si>
  <si>
    <t xml:space="preserve">  R.A. Açores</t>
  </si>
  <si>
    <t>R.A. Açores</t>
  </si>
  <si>
    <t xml:space="preserve">  R.A. Madeira</t>
  </si>
  <si>
    <t>R.A. Madeira</t>
  </si>
  <si>
    <t>Monthly Value  (10³)</t>
  </si>
  <si>
    <t>Cumulated Mar. 25</t>
  </si>
  <si>
    <t>Rate of Change (%)</t>
  </si>
  <si>
    <t>Feb. 
25 (Rv)</t>
  </si>
  <si>
    <t>Jan. 
25</t>
  </si>
  <si>
    <t xml:space="preserve">Dec. 
24 </t>
  </si>
  <si>
    <t xml:space="preserve">Nov. 
24 </t>
  </si>
  <si>
    <t>Fonte: INE, Inquérito à Permanência de Hóspedes na Hotelaria e Outros Alojamentos</t>
  </si>
  <si>
    <t>Source: Statistics Portugal, Survey on Guests Stays on Hotel Establishments and Other Accommodations</t>
  </si>
  <si>
    <t>http://www.ine.pt/xurl/ind/0009814</t>
  </si>
  <si>
    <t>7.2 - Transportes fluviais</t>
  </si>
  <si>
    <t>7.2 - Inland waterways transport</t>
  </si>
  <si>
    <t>Acumulado
jan. a mar.</t>
  </si>
  <si>
    <t>Homóloga
Acumulada</t>
  </si>
  <si>
    <t>Movimento de Passageiros</t>
  </si>
  <si>
    <t xml:space="preserve">	Movement of passengers</t>
  </si>
  <si>
    <t>Rio Minho</t>
  </si>
  <si>
    <t>Minho river</t>
  </si>
  <si>
    <t>Rio Douro</t>
  </si>
  <si>
    <t>Douro river</t>
  </si>
  <si>
    <t>Ria de Aveiro</t>
  </si>
  <si>
    <t>Aveiro estuary</t>
  </si>
  <si>
    <t>Rio Mondego</t>
  </si>
  <si>
    <t>Mondego river</t>
  </si>
  <si>
    <t>Rio Tejo</t>
  </si>
  <si>
    <t>Tejo river</t>
  </si>
  <si>
    <t>Rio Sado</t>
  </si>
  <si>
    <t>Sado river</t>
  </si>
  <si>
    <t>Ria Formosa</t>
  </si>
  <si>
    <t>Rio Guadiana</t>
  </si>
  <si>
    <t>Guadiana river</t>
  </si>
  <si>
    <t>Movimento de Veículos</t>
  </si>
  <si>
    <t>Movement of vehicles </t>
  </si>
  <si>
    <t>Cumulated
Jan. to Mar.</t>
  </si>
  <si>
    <t>Fonte: INE, Inquérito ao transporte fluvial de passageiros e veículos</t>
  </si>
  <si>
    <t>Source: Statistics Portugal, Inland waterways passengers and goods transport survey</t>
  </si>
  <si>
    <t>http://www.ine.pt/xurl/ind/0001477</t>
  </si>
  <si>
    <t>http://www.ine.pt/xurl/ind/0001478</t>
  </si>
  <si>
    <t>7.3 - Transportes marítimos</t>
  </si>
  <si>
    <t>7.3 - Maritime transport</t>
  </si>
  <si>
    <t>Acumulado
jan. a nov.</t>
  </si>
  <si>
    <t>Variação (%) (b)</t>
  </si>
  <si>
    <t>Set.
24</t>
  </si>
  <si>
    <t>Ago.
24</t>
  </si>
  <si>
    <t>Jul.
24</t>
  </si>
  <si>
    <t xml:space="preserve">Embarcações de Comércio Entradas nos Portos do Continente    </t>
  </si>
  <si>
    <t>Commercial vessels by port in Mainland</t>
  </si>
  <si>
    <t>Arqueação bruta</t>
  </si>
  <si>
    <t>GT</t>
  </si>
  <si>
    <t>Gross tonnage</t>
  </si>
  <si>
    <t xml:space="preserve">Tonelagem de porte bruto   </t>
  </si>
  <si>
    <t>Dwt</t>
  </si>
  <si>
    <t>Deadweight</t>
  </si>
  <si>
    <t>Embarcações procedentes de Portos Estrangeiros</t>
  </si>
  <si>
    <t>Commercial vessels from foreign ports</t>
  </si>
  <si>
    <t xml:space="preserve">Número  </t>
  </si>
  <si>
    <t xml:space="preserve">Arqueação bruta </t>
  </si>
  <si>
    <t>Tonelagem de porte bruto</t>
  </si>
  <si>
    <t xml:space="preserve">Movimento de mercadorias (a)    </t>
  </si>
  <si>
    <t xml:space="preserve">Movement of goods  (a)    </t>
  </si>
  <si>
    <t xml:space="preserve">Total do Continente  </t>
  </si>
  <si>
    <t>Total of Mainland</t>
  </si>
  <si>
    <t>Descarregadas</t>
  </si>
  <si>
    <t>ton</t>
  </si>
  <si>
    <t>Unloaded goods</t>
  </si>
  <si>
    <t>Carga Geral</t>
  </si>
  <si>
    <t>General cargo</t>
  </si>
  <si>
    <t xml:space="preserve">Contentores </t>
  </si>
  <si>
    <t>Container</t>
  </si>
  <si>
    <t>Granéis Sólidos</t>
  </si>
  <si>
    <t>Solid bulk</t>
  </si>
  <si>
    <t>Granéis Líquidos</t>
  </si>
  <si>
    <t>Liquid bulk</t>
  </si>
  <si>
    <t>Carregadas</t>
  </si>
  <si>
    <t>Loaded goods </t>
  </si>
  <si>
    <t>Contentores</t>
  </si>
  <si>
    <t xml:space="preserve">  Porto de Sines    </t>
  </si>
  <si>
    <t>Sines port</t>
  </si>
  <si>
    <t xml:space="preserve">  Porto de Leixões    </t>
  </si>
  <si>
    <t>Leixões port</t>
  </si>
  <si>
    <t xml:space="preserve">  Porto de Lisboa</t>
  </si>
  <si>
    <t>Lisboa port</t>
  </si>
  <si>
    <t xml:space="preserve">Movimento de  Contentores    </t>
  </si>
  <si>
    <t>Movement of containers</t>
  </si>
  <si>
    <t>Total do Continente</t>
  </si>
  <si>
    <t xml:space="preserve">   Descarregados    </t>
  </si>
  <si>
    <t xml:space="preserve">    Número        </t>
  </si>
  <si>
    <t xml:space="preserve"> TEU</t>
  </si>
  <si>
    <t xml:space="preserve">   Carregados    </t>
  </si>
  <si>
    <t xml:space="preserve">    Número    </t>
  </si>
  <si>
    <t>Cumulated
Jan. to Nov.</t>
  </si>
  <si>
    <t>Rate of change (%) (b)</t>
  </si>
  <si>
    <t>Aug.
24</t>
  </si>
  <si>
    <t>Fonte: INE, Inquérito ao transporte marítimo de passageiros e mercadorias</t>
  </si>
  <si>
    <t>Source:  Statistics Portugal, Maritime transport of passengers and goods survey</t>
  </si>
  <si>
    <t>(a) A Carga Geral inclui o movimento de unidades Ro-Ro.</t>
  </si>
  <si>
    <t>(a) General Cargo includes the movement of Ro-Ro units.</t>
  </si>
  <si>
    <t>TEU (Twenty Feet Equivalent Unit) Unidade Equivalente de Transporte: Unidade equivalente a um contentor ISO de vinte pés.</t>
  </si>
  <si>
    <t>TEU (Twenty-foot Equivalent Unit): Unit equivalent to a twenty-foot ISO container.</t>
  </si>
  <si>
    <t>http://www.ine.pt/xurl/ind/0002571</t>
  </si>
  <si>
    <t>http://www.ine.pt/xurl/ind/0002575</t>
  </si>
  <si>
    <t>http://www.ine.pt/xurl/ind/0002617</t>
  </si>
  <si>
    <t>http://www.ine.pt/xurl/ind/000261</t>
  </si>
  <si>
    <t>7.4 - Transportes aéreos</t>
  </si>
  <si>
    <t>7.4 - Air transport</t>
  </si>
  <si>
    <t>Tráfego Comercial nos Aeroportos do Continente, Açores e Madeira, segundo a Natureza do Tráfego</t>
  </si>
  <si>
    <t>Commercial traffic in Mainland, Açores and Madeira airports, by nature of the traffic</t>
  </si>
  <si>
    <t>Tráfego Internacional</t>
  </si>
  <si>
    <t>International traffic</t>
  </si>
  <si>
    <t>Aeronaves aterradas</t>
  </si>
  <si>
    <t>Aircrafts landed</t>
  </si>
  <si>
    <t>Passageiros Embarcados</t>
  </si>
  <si>
    <r>
      <t>10</t>
    </r>
    <r>
      <rPr>
        <vertAlign val="superscript"/>
        <sz val="8"/>
        <color indexed="8"/>
        <rFont val="Arial"/>
        <family val="2"/>
      </rPr>
      <t>3</t>
    </r>
  </si>
  <si>
    <t xml:space="preserve">Embarked passengers </t>
  </si>
  <si>
    <t>Passageiros Desembarcados</t>
  </si>
  <si>
    <t>Disembarked passengers</t>
  </si>
  <si>
    <t>Carga Carregada</t>
  </si>
  <si>
    <t>Embarked load</t>
  </si>
  <si>
    <t>Carga Descarregada</t>
  </si>
  <si>
    <t>Disembarked load</t>
  </si>
  <si>
    <t>Correio Carregado</t>
  </si>
  <si>
    <t>Embarked mail</t>
  </si>
  <si>
    <t>Correio Descarregado</t>
  </si>
  <si>
    <t>Disembarked mail</t>
  </si>
  <si>
    <t>Tráfego Territorial</t>
  </si>
  <si>
    <t>Territorial traffic</t>
  </si>
  <si>
    <t>Tráfego Interior</t>
  </si>
  <si>
    <t>Internal traffic</t>
  </si>
  <si>
    <t>Fonte: INE, Inquérito aos aeroportos e aeródromos</t>
  </si>
  <si>
    <t>Source:  Statistics Portugal, Airports and airfields survey</t>
  </si>
  <si>
    <t>http://www.ine.pt/xurl/ind/0000865</t>
  </si>
  <si>
    <t>http://www.ine.pt/xurl/ind/0000861</t>
  </si>
  <si>
    <t>http://www.ine.pt/xurl/ind/0000862</t>
  </si>
  <si>
    <t>http://www.ine.pt/xurl/ind/0000868</t>
  </si>
  <si>
    <t>http://www.ine.pt/xurl/ind/0000869</t>
  </si>
  <si>
    <t>http://www.ine.pt/xurl/ind/0000866</t>
  </si>
  <si>
    <t>http://www.ine.pt/xurl/ind/0000867</t>
  </si>
  <si>
    <t>7.5 -  Rendimento médio por quarto disponível (RevPAR) nos estabelecimentos de alojamento turístico, por NUTS II</t>
  </si>
  <si>
    <t>7.5 - Revenue per available room (RevPAR) in tourist accommodation establishments, by NUTS II</t>
  </si>
  <si>
    <t>Valor Mensal  (10³)</t>
  </si>
  <si>
    <t>Out. 
24</t>
  </si>
  <si>
    <t xml:space="preserve">Set. 
24 </t>
  </si>
  <si>
    <t>Ago. 
24</t>
  </si>
  <si>
    <t xml:space="preserve">Oct. 
24 </t>
  </si>
  <si>
    <t xml:space="preserve">Sep. 
24 </t>
  </si>
  <si>
    <t>Aug. 
24</t>
  </si>
  <si>
    <t>7.6 - Dormidas nos estabelecimentos de alojamento turístico, por países de residência</t>
  </si>
  <si>
    <t>7.6 - Overnight stays in tourism accommodation establishments, by country of residence</t>
  </si>
  <si>
    <t>Unid/Unit: No.</t>
  </si>
  <si>
    <t>Residentes em Portugal</t>
  </si>
  <si>
    <t>Resident in Portugal</t>
  </si>
  <si>
    <t>Residentes no Estrangeiro</t>
  </si>
  <si>
    <t>Non-residents in Portugal</t>
  </si>
  <si>
    <t>Bélgica</t>
  </si>
  <si>
    <t>Irland</t>
  </si>
  <si>
    <t>Polony</t>
  </si>
  <si>
    <t>Reino Unido</t>
  </si>
  <si>
    <t>United Kingdom</t>
  </si>
  <si>
    <t>Suíça</t>
  </si>
  <si>
    <t>Outros Países da Europa</t>
  </si>
  <si>
    <t>Other European Countries</t>
  </si>
  <si>
    <t>África</t>
  </si>
  <si>
    <t>Africa</t>
  </si>
  <si>
    <t>América</t>
  </si>
  <si>
    <t>America</t>
  </si>
  <si>
    <t>Brasil</t>
  </si>
  <si>
    <t>Canadá</t>
  </si>
  <si>
    <t>Canada</t>
  </si>
  <si>
    <t>United States of America</t>
  </si>
  <si>
    <t>Outros</t>
  </si>
  <si>
    <t>Other</t>
  </si>
  <si>
    <t>Ásia</t>
  </si>
  <si>
    <t>Asia</t>
  </si>
  <si>
    <t>Oceânia</t>
  </si>
  <si>
    <t>Oceania</t>
  </si>
  <si>
    <t>Outros não determinados</t>
  </si>
  <si>
    <t>Other not determined</t>
  </si>
  <si>
    <t>7.7 - Hóspedes nos estabelecimentos de alojamento turístico, segundo a NUTS</t>
  </si>
  <si>
    <t>7.7 -  Guests in tourist accommodation establishments, by NUTS</t>
  </si>
  <si>
    <t>Unid/Unit: N.º</t>
  </si>
  <si>
    <t>http://www.ine.pt/xurl/ind/0009812</t>
  </si>
  <si>
    <t>7.8 - Dormidas nos estabelecimentos de alojamento turístico, segundo a NUTS</t>
  </si>
  <si>
    <t>7.8 - Overnight stays in tourist accommodation establishments, by NUTS</t>
  </si>
  <si>
    <t>http://www.ine.pt/xurl/ind/0009808</t>
  </si>
  <si>
    <t>7.9 - Proveitos totais nos estabelecimentos de alojamento turístico, segundo a NUTS</t>
  </si>
  <si>
    <t>7.9 - Total revenue in tourist accommodation establishments, by NUTS II</t>
  </si>
  <si>
    <t>http://www.ine.pt/xurl/ind/0009813</t>
  </si>
  <si>
    <t>8.1 - Constituição de Pessoas Coletivas e Entidades Equiparadas, segundo a forma jurídica</t>
  </si>
  <si>
    <t>8.1 - Formation of legal persons and equivalent entities, by legal form</t>
  </si>
  <si>
    <t>Acumulada
25</t>
  </si>
  <si>
    <t xml:space="preserve">TOTAL </t>
  </si>
  <si>
    <t xml:space="preserve">    Número</t>
  </si>
  <si>
    <r>
      <t>Share Capital (10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euros)</t>
    </r>
  </si>
  <si>
    <t>Anónimas</t>
  </si>
  <si>
    <t>Joint Stock Companies</t>
  </si>
  <si>
    <t>Quotas</t>
  </si>
  <si>
    <t>Limited Liability Companies</t>
  </si>
  <si>
    <t>Outras</t>
  </si>
  <si>
    <t>Agricultura, Produção Animal, Caça, Floresta e Pesca</t>
  </si>
  <si>
    <t>Agriculture, farming of animals, hunting, forestry and fishing</t>
  </si>
  <si>
    <t>Indústria, incluindo a Energia e a Água</t>
  </si>
  <si>
    <t>Industry, including Energy and Water</t>
  </si>
  <si>
    <t>Actividades de Serviços</t>
  </si>
  <si>
    <t>Service activities</t>
  </si>
  <si>
    <t>Cumulative
25</t>
  </si>
  <si>
    <t>Fonte: Ministério da Justiça - Direção Geral da Politica da Justiça-DGPJ</t>
  </si>
  <si>
    <r>
      <t>Source: Ministry of Justice - Directorate-General for Justice Policy.</t>
    </r>
    <r>
      <rPr>
        <strike/>
        <sz val="8"/>
        <rFont val="Arial"/>
        <family val="2"/>
      </rPr>
      <t xml:space="preserve"> </t>
    </r>
  </si>
  <si>
    <t>Secção A da CAE Rev.3 - Agricultura, Produção Animal, Caça, Floresta e Pesca</t>
  </si>
  <si>
    <t>Secções B a E da CAE Rev.3 - Indústria, incluindo a Energia e a Água</t>
  </si>
  <si>
    <t>Secção F da CAE Rev.3 - Construção</t>
  </si>
  <si>
    <t>Secções G a N, P a S da CAE Rev.3 - Actividades de Serviços</t>
  </si>
  <si>
    <t>NACE Rev.3, Section A - Agriculture, farming of animals, hunting, forestry and fishing</t>
  </si>
  <si>
    <t>NACE Rev.3, Sections B to E - Industry including energy and water</t>
  </si>
  <si>
    <t>NACE Rev.3, Section F - Construction</t>
  </si>
  <si>
    <t>NACE Rev.3, Sections G to N, P to S - Services ativities</t>
  </si>
  <si>
    <t>8.2 - Dissolução de Pessoas Coletivas e Entidades Equiparadas, segundo a forma jurídica</t>
  </si>
  <si>
    <t>8.2 - Dissolution of legal persons and equivalent entities, by legal form</t>
  </si>
  <si>
    <t>http://www.ine.pt/xurl/ind/0008068</t>
  </si>
  <si>
    <t>8.3 - Constituição de Pessoas Coletivas e Entidades Equiparadas, segundo a forma de constituição</t>
  </si>
  <si>
    <t>8.3 - Formation of legal persons and equivalent entities, by form of constitution</t>
  </si>
  <si>
    <r>
      <t>Share Capital (10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euros)</t>
    </r>
  </si>
  <si>
    <t>Ex novo</t>
  </si>
  <si>
    <t>New</t>
  </si>
  <si>
    <t>Por cisão, fusão e transformação</t>
  </si>
  <si>
    <t>By split, merger and transformation</t>
  </si>
  <si>
    <t>Source: Ministry of Justice - Directorate-General for Justice Policy.</t>
  </si>
  <si>
    <t>http://www.ine.pt/xurl/ind/0008067</t>
  </si>
  <si>
    <t>9.1 - Índice harmonizado de preços no consumidor</t>
  </si>
  <si>
    <t>9.1 - Harmonized index of consumer prices</t>
  </si>
  <si>
    <r>
      <t>Variação Homóloga (%)</t>
    </r>
    <r>
      <rPr>
        <vertAlign val="superscript"/>
        <sz val="8"/>
        <color theme="1"/>
        <rFont val="Arial"/>
        <family val="2"/>
      </rPr>
      <t>(1)</t>
    </r>
  </si>
  <si>
    <t>Mar.25</t>
  </si>
  <si>
    <t>Fev.25</t>
  </si>
  <si>
    <t>Jan.25</t>
  </si>
  <si>
    <t>Dez.24</t>
  </si>
  <si>
    <t>Mar.24</t>
  </si>
  <si>
    <t>Fev.24</t>
  </si>
  <si>
    <t>Jan.24</t>
  </si>
  <si>
    <t>Dez.23</t>
  </si>
  <si>
    <t>Mar.23</t>
  </si>
  <si>
    <r>
      <t xml:space="preserve">Área Euro </t>
    </r>
    <r>
      <rPr>
        <vertAlign val="superscript"/>
        <sz val="8"/>
        <color indexed="8"/>
        <rFont val="Arial"/>
        <family val="2"/>
      </rPr>
      <t>(2)</t>
    </r>
  </si>
  <si>
    <r>
      <t xml:space="preserve">Euro Area </t>
    </r>
    <r>
      <rPr>
        <vertAlign val="superscript"/>
        <sz val="8"/>
        <color indexed="8"/>
        <rFont val="Arial"/>
        <family val="2"/>
      </rPr>
      <t>(2)</t>
    </r>
  </si>
  <si>
    <r>
      <t xml:space="preserve">IEPC </t>
    </r>
    <r>
      <rPr>
        <vertAlign val="superscript"/>
        <sz val="8"/>
        <color indexed="8"/>
        <rFont val="Arial"/>
        <family val="2"/>
      </rPr>
      <t>(3)</t>
    </r>
  </si>
  <si>
    <r>
      <t xml:space="preserve">EUCPI </t>
    </r>
    <r>
      <rPr>
        <vertAlign val="superscript"/>
        <sz val="8"/>
        <color indexed="8"/>
        <rFont val="Arial"/>
        <family val="2"/>
      </rPr>
      <t>(3)</t>
    </r>
  </si>
  <si>
    <t>4,0</t>
  </si>
  <si>
    <t>3,9</t>
  </si>
  <si>
    <t>3,8</t>
  </si>
  <si>
    <t>2,1</t>
  </si>
  <si>
    <t>3,1</t>
  </si>
  <si>
    <t>3,7</t>
  </si>
  <si>
    <t>3,2</t>
  </si>
  <si>
    <t>3,4</t>
  </si>
  <si>
    <t>1,9</t>
  </si>
  <si>
    <t>0,4</t>
  </si>
  <si>
    <t>3,5</t>
  </si>
  <si>
    <t>3,0</t>
  </si>
  <si>
    <r>
      <t>Year-on-year Rate of Change (%)</t>
    </r>
    <r>
      <rPr>
        <vertAlign val="superscript"/>
        <sz val="8"/>
        <color indexed="9"/>
        <rFont val="Arial"/>
        <family val="2"/>
      </rPr>
      <t>(1)</t>
    </r>
  </si>
  <si>
    <t>Feb.25</t>
  </si>
  <si>
    <t>Dec.24</t>
  </si>
  <si>
    <t>Feb.24</t>
  </si>
  <si>
    <t>Dec.23</t>
  </si>
  <si>
    <t xml:space="preserve">Fonte: EUROSTAT   </t>
  </si>
  <si>
    <t>Source: EUROSTAT</t>
  </si>
  <si>
    <t>(1) A partir de janeiro de 2006: base 100=2005, divulgação de índices a duas casas decimais e variações calculadas com base nesse nível de precisão.</t>
  </si>
  <si>
    <t>(2) Área do Euro: AE - 20 a partir de janeiro de 2023.</t>
  </si>
  <si>
    <t>(3) European Union Consumer Price Index: EU-27 as of February 2020.</t>
  </si>
  <si>
    <t>(1) From January 2006: base 100=2005, dissemination of indices to two decimal places and rates of change calculated on the basis of that level of precision.</t>
  </si>
  <si>
    <t>(2) Euro area: EA - 20 as of January 2023.</t>
  </si>
  <si>
    <t>(3) Índice Europeu de Preços no Consumidor: UE-27 a partir de fevereiro de 2020.</t>
  </si>
  <si>
    <t>Expected evolution of the activity</t>
  </si>
  <si>
    <t>Confidence indicator (a)</t>
  </si>
  <si>
    <t>Sales Evaluation of turnover over (a)</t>
  </si>
  <si>
    <t>Expected evolution of order books (a)</t>
  </si>
  <si>
    <t>Evaluation of the volume of stock</t>
  </si>
  <si>
    <t>Employment expectations</t>
  </si>
  <si>
    <t>Evaluation of change in prices  (a)</t>
  </si>
  <si>
    <t>Expected change in prices charged  (a)</t>
  </si>
  <si>
    <t xml:space="preserve">  Sales Evaluation of turnover over (a)</t>
  </si>
  <si>
    <t>Note: BR - Balance</t>
  </si>
  <si>
    <t>Evaluation of order books placed with foreign suppliers (a)</t>
  </si>
  <si>
    <t>Expected evolution of the volume of stock (a)</t>
  </si>
  <si>
    <t>Existence of limiting factors</t>
  </si>
  <si>
    <r>
      <t xml:space="preserve">    Capital  social (10</t>
    </r>
    <r>
      <rPr>
        <vertAlign val="superscript"/>
        <sz val="8"/>
        <color indexed="8"/>
        <rFont val="Arial"/>
        <family val="2"/>
      </rPr>
      <t>3</t>
    </r>
    <r>
      <rPr>
        <sz val="8"/>
        <color indexed="8"/>
        <rFont val="Arial"/>
        <family val="2"/>
      </rPr>
      <t xml:space="preserve"> euros)</t>
    </r>
  </si>
  <si>
    <r>
      <t>http://www.ine.pt/xurl/ind/000806</t>
    </r>
    <r>
      <rPr>
        <u/>
        <sz val="8"/>
        <color indexed="53"/>
        <rFont val="Arial"/>
        <family val="2"/>
      </rPr>
      <t>7</t>
    </r>
  </si>
  <si>
    <t>4.5 - Capturas nominais</t>
  </si>
  <si>
    <t>Boletim Mensal de Estatística - abril de 2025</t>
  </si>
  <si>
    <t>Monthly Statistical Bulletin -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</si>
</sst>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#\ ##0"/>
    <numFmt numFmtId="165" formatCode="#\ ###\ ###.0"/>
    <numFmt numFmtId="166" formatCode="0.0"/>
    <numFmt numFmtId="167" formatCode="0.000000"/>
    <numFmt numFmtId="168" formatCode="0.00000000000000"/>
    <numFmt numFmtId="169" formatCode="###\ ###\ ##0.0"/>
    <numFmt numFmtId="170" formatCode="#,##0.0"/>
    <numFmt numFmtId="171" formatCode="#\ ###\ ##0"/>
    <numFmt numFmtId="172" formatCode="#\ ###\ ###,"/>
    <numFmt numFmtId="173" formatCode="0.0_)"/>
    <numFmt numFmtId="174" formatCode="#\ ##0.0"/>
    <numFmt numFmtId="175" formatCode="0.000"/>
    <numFmt numFmtId="176" formatCode="#\ ###\ ###\ ##0"/>
    <numFmt numFmtId="177" formatCode="###,##0"/>
    <numFmt numFmtId="178" formatCode="#\ ###\ ##0.00"/>
    <numFmt numFmtId="179" formatCode="[$-816]mmm/yy;@"/>
    <numFmt numFmtId="180" formatCode="#\ ###\ ##0.0"/>
    <numFmt numFmtId="181" formatCode="#\ ##0_);\(#\ ##0\)"/>
    <numFmt numFmtId="182" formatCode="###\ ###"/>
    <numFmt numFmtId="183" formatCode="###\ ###\ ###"/>
    <numFmt numFmtId="184" formatCode="###\ ###\ ##0"/>
    <numFmt numFmtId="185" formatCode="###\ ###\ ###\ ###"/>
  </numFmts>
  <fonts count="72">
    <font>
      <sz val="10"/>
      <name val="Arial"/>
    </font>
    <font>
      <u/>
      <sz val="10"/>
      <color theme="10"/>
      <name val="Arial"/>
    </font>
    <font>
      <sz val="10"/>
      <name val="Arial"/>
      <family val="2"/>
    </font>
    <font>
      <b/>
      <sz val="8"/>
      <color rgb="FF0078AD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b/>
      <strike/>
      <sz val="8"/>
      <color rgb="FFFF0000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rgb="FFFF0000"/>
      <name val="Arial"/>
      <family val="2"/>
    </font>
    <font>
      <sz val="8"/>
      <color theme="0"/>
      <name val="Arial"/>
      <family val="2"/>
    </font>
    <font>
      <strike/>
      <sz val="8"/>
      <name val="Arial"/>
      <family val="2"/>
    </font>
    <font>
      <vertAlign val="superscript"/>
      <sz val="8"/>
      <color rgb="FF000000"/>
      <name val="Arial"/>
      <family val="2"/>
    </font>
    <font>
      <u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b/>
      <u/>
      <sz val="8"/>
      <color theme="10"/>
      <name val="Arial"/>
      <family val="2"/>
    </font>
    <font>
      <sz val="10"/>
      <name val="MS Sans Serif"/>
      <family val="2"/>
    </font>
    <font>
      <b/>
      <sz val="8"/>
      <name val="Tahoma"/>
      <family val="2"/>
    </font>
    <font>
      <sz val="8"/>
      <color theme="1"/>
      <name val="Arial Narrow"/>
      <family val="2"/>
    </font>
    <font>
      <sz val="8"/>
      <name val="Tahoma"/>
      <family val="2"/>
    </font>
    <font>
      <sz val="7.5"/>
      <name val="Arial"/>
      <family val="2"/>
    </font>
    <font>
      <sz val="9"/>
      <name val="Calibri Light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7.5"/>
      <color indexed="8"/>
      <name val="Arial"/>
      <family val="2"/>
    </font>
    <font>
      <b/>
      <sz val="7.5"/>
      <name val="Arial"/>
      <family val="2"/>
    </font>
    <font>
      <sz val="7.5"/>
      <color indexed="8"/>
      <name val="Arial"/>
      <family val="2"/>
    </font>
    <font>
      <sz val="21"/>
      <color rgb="FF202124"/>
      <name val="Inherit"/>
    </font>
    <font>
      <strike/>
      <sz val="8"/>
      <color theme="1"/>
      <name val="Arial"/>
      <family val="2"/>
    </font>
    <font>
      <b/>
      <vertAlign val="superscript"/>
      <sz val="8"/>
      <color indexed="8"/>
      <name val="Arial"/>
      <family val="2"/>
    </font>
    <font>
      <sz val="8"/>
      <color indexed="8"/>
      <name val="Calibri"/>
      <family val="2"/>
    </font>
    <font>
      <sz val="8"/>
      <color indexed="9"/>
      <name val="Arial"/>
      <family val="2"/>
    </font>
    <font>
      <b/>
      <sz val="8"/>
      <color theme="4"/>
      <name val="Arial"/>
      <family val="2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7"/>
      <name val="Arial"/>
      <family val="2"/>
    </font>
    <font>
      <sz val="7"/>
      <color rgb="FFFF0000"/>
      <name val="Arial"/>
      <family val="2"/>
    </font>
    <font>
      <sz val="8"/>
      <color rgb="FF0078AD"/>
      <name val="Arial"/>
      <family val="2"/>
    </font>
    <font>
      <b/>
      <sz val="7.5"/>
      <color rgb="FFFF0000"/>
      <name val="Arial"/>
      <family val="2"/>
    </font>
    <font>
      <b/>
      <strike/>
      <sz val="8"/>
      <color rgb="FF0078AD"/>
      <name val="Arial"/>
      <family val="2"/>
    </font>
    <font>
      <sz val="7"/>
      <color theme="1"/>
      <name val="Arial"/>
      <family val="2"/>
    </font>
    <font>
      <b/>
      <sz val="8"/>
      <color rgb="FF0070C0"/>
      <name val="Arial"/>
      <family val="2"/>
    </font>
    <font>
      <sz val="8"/>
      <color theme="5" tint="-0.249977111117893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color rgb="FF000000"/>
      <name val="Tahoma"/>
      <family val="2"/>
    </font>
    <font>
      <sz val="8"/>
      <color rgb="FFC00000"/>
      <name val="Arial"/>
      <family val="2"/>
    </font>
    <font>
      <sz val="8"/>
      <color rgb="FF000000"/>
      <name val="Tahoma"/>
      <family val="2"/>
    </font>
    <font>
      <sz val="8"/>
      <color theme="10"/>
      <name val="Arial"/>
      <family val="2"/>
    </font>
    <font>
      <b/>
      <sz val="8"/>
      <color rgb="FF566471"/>
      <name val="Tahoma"/>
      <family val="2"/>
    </font>
    <font>
      <b/>
      <sz val="8"/>
      <name val="Arial Narrow"/>
      <family val="2"/>
    </font>
    <font>
      <sz val="10"/>
      <name val="Humnst777 BT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color indexed="8"/>
      <name val="Arial Narrow"/>
      <family val="2"/>
    </font>
    <font>
      <u/>
      <sz val="8"/>
      <name val="Arial"/>
      <family val="2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indexed="59"/>
      <name val="Arial"/>
      <family val="2"/>
    </font>
    <font>
      <vertAlign val="superscript"/>
      <sz val="8"/>
      <color indexed="9"/>
      <name val="Arial"/>
      <family val="2"/>
    </font>
    <font>
      <u/>
      <sz val="8"/>
      <color indexed="53"/>
      <name val="Arial"/>
      <family val="2"/>
    </font>
    <font>
      <b/>
      <sz val="11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9"/>
      </patternFill>
    </fill>
  </fills>
  <borders count="36">
    <border>
      <left/>
      <right/>
      <top/>
      <bottom/>
      <diagonal/>
    </border>
    <border>
      <left style="medium">
        <color rgb="FF0078AD"/>
      </left>
      <right style="medium">
        <color rgb="FF0078AD"/>
      </right>
      <top style="medium">
        <color rgb="FF0078AD"/>
      </top>
      <bottom style="medium">
        <color rgb="FF0078AD"/>
      </bottom>
      <diagonal/>
    </border>
    <border>
      <left style="medium">
        <color rgb="FF0078AD"/>
      </left>
      <right style="medium">
        <color rgb="FF0078AD"/>
      </right>
      <top style="medium">
        <color rgb="FF0078AD"/>
      </top>
      <bottom/>
      <diagonal/>
    </border>
    <border>
      <left style="medium">
        <color rgb="FF0078AD"/>
      </left>
      <right style="medium">
        <color rgb="FF0078AD"/>
      </right>
      <top/>
      <bottom style="medium">
        <color rgb="FF0078AD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rgb="FF0078AD"/>
      </left>
      <right/>
      <top style="medium">
        <color rgb="FF0078AD"/>
      </top>
      <bottom/>
      <diagonal/>
    </border>
    <border>
      <left/>
      <right style="medium">
        <color rgb="FF0078AD"/>
      </right>
      <top style="medium">
        <color rgb="FF0078AD"/>
      </top>
      <bottom/>
      <diagonal/>
    </border>
    <border>
      <left style="medium">
        <color rgb="FF0078AD"/>
      </left>
      <right/>
      <top style="medium">
        <color rgb="FF0078AD"/>
      </top>
      <bottom style="medium">
        <color rgb="FF0078AD"/>
      </bottom>
      <diagonal/>
    </border>
    <border>
      <left/>
      <right style="medium">
        <color rgb="FF0078AD"/>
      </right>
      <top style="medium">
        <color rgb="FF0078AD"/>
      </top>
      <bottom style="medium">
        <color rgb="FF0078A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78AD"/>
      </top>
      <bottom style="medium">
        <color rgb="FF0078AD"/>
      </bottom>
      <diagonal/>
    </border>
    <border>
      <left/>
      <right style="thin">
        <color indexed="22"/>
      </right>
      <top/>
      <bottom/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thin">
        <color indexed="9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thin">
        <color indexed="9"/>
      </left>
      <right style="medium">
        <color theme="8" tint="-0.249977111117893"/>
      </right>
      <top/>
      <bottom style="medium">
        <color theme="8" tint="-0.249977111117893"/>
      </bottom>
      <diagonal/>
    </border>
    <border>
      <left style="thin">
        <color indexed="9"/>
      </left>
      <right style="thin">
        <color indexed="9"/>
      </right>
      <top style="medium">
        <color theme="8" tint="-0.249977111117893"/>
      </top>
      <bottom/>
      <diagonal/>
    </border>
    <border>
      <left style="thin">
        <color indexed="9"/>
      </left>
      <right style="thin">
        <color indexed="9"/>
      </right>
      <top/>
      <bottom style="medium">
        <color theme="8" tint="-0.249977111117893"/>
      </bottom>
      <diagonal/>
    </border>
    <border>
      <left style="medium">
        <color rgb="FF0078AD"/>
      </left>
      <right style="medium">
        <color rgb="FF0078AD"/>
      </right>
      <top/>
      <bottom/>
      <diagonal/>
    </border>
    <border>
      <left style="medium">
        <color rgb="FF0078AD"/>
      </left>
      <right/>
      <top/>
      <bottom/>
      <diagonal/>
    </border>
    <border>
      <left/>
      <right style="medium">
        <color rgb="FF0078AD"/>
      </right>
      <top/>
      <bottom style="medium">
        <color rgb="FF0078AD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rgb="FF0078AD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rgb="FF0078AD"/>
      </left>
      <right/>
      <top style="medium">
        <color indexed="14"/>
      </top>
      <bottom style="medium">
        <color rgb="FF0078AD"/>
      </bottom>
      <diagonal/>
    </border>
    <border>
      <left/>
      <right/>
      <top style="medium">
        <color indexed="14"/>
      </top>
      <bottom style="medium">
        <color rgb="FF0078AD"/>
      </bottom>
      <diagonal/>
    </border>
    <border>
      <left/>
      <right style="medium">
        <color rgb="FF0078AD"/>
      </right>
      <top style="medium">
        <color indexed="14"/>
      </top>
      <bottom style="medium">
        <color rgb="FF0078AD"/>
      </bottom>
      <diagonal/>
    </border>
    <border>
      <left/>
      <right/>
      <top style="medium">
        <color rgb="FF0078AD"/>
      </top>
      <bottom/>
      <diagonal/>
    </border>
    <border>
      <left/>
      <right/>
      <top/>
      <bottom style="medium">
        <color rgb="FF0078AD"/>
      </bottom>
      <diagonal/>
    </border>
    <border>
      <left/>
      <right/>
      <top/>
      <bottom style="medium">
        <color indexed="14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49" fontId="28" fillId="4" borderId="10">
      <alignment horizontal="center"/>
      <protection locked="0"/>
    </xf>
    <xf numFmtId="0" fontId="2" fillId="0" borderId="0"/>
    <xf numFmtId="0" fontId="2" fillId="0" borderId="0"/>
    <xf numFmtId="0" fontId="24" fillId="0" borderId="0"/>
  </cellStyleXfs>
  <cellXfs count="1046">
    <xf numFmtId="0" fontId="0" fillId="0" borderId="0" xfId="0"/>
    <xf numFmtId="0" fontId="3" fillId="0" borderId="0" xfId="2" applyFont="1"/>
    <xf numFmtId="0" fontId="4" fillId="0" borderId="0" xfId="2" applyFont="1"/>
    <xf numFmtId="0" fontId="5" fillId="0" borderId="0" xfId="2" applyFont="1"/>
    <xf numFmtId="0" fontId="4" fillId="2" borderId="0" xfId="2" applyFont="1" applyFill="1"/>
    <xf numFmtId="0" fontId="4" fillId="0" borderId="0" xfId="0" applyFont="1"/>
    <xf numFmtId="0" fontId="4" fillId="2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" fillId="0" borderId="0" xfId="1" applyAlignment="1">
      <alignment horizontal="left" vertical="center" wrapText="1"/>
    </xf>
    <xf numFmtId="0" fontId="4" fillId="0" borderId="0" xfId="0" applyFont="1" applyAlignment="1">
      <alignment horizontal="left" vertical="center" indent="1"/>
    </xf>
    <xf numFmtId="165" fontId="4" fillId="0" borderId="0" xfId="0" applyNumberFormat="1" applyFont="1" applyAlignment="1">
      <alignment vertical="center"/>
    </xf>
    <xf numFmtId="0" fontId="8" fillId="2" borderId="0" xfId="0" applyFont="1" applyFill="1" applyAlignment="1">
      <alignment vertical="center"/>
    </xf>
    <xf numFmtId="165" fontId="4" fillId="0" borderId="0" xfId="0" applyNumberFormat="1" applyFont="1"/>
    <xf numFmtId="0" fontId="4" fillId="2" borderId="0" xfId="0" applyFont="1" applyFill="1" applyAlignment="1">
      <alignment vertical="center"/>
    </xf>
    <xf numFmtId="0" fontId="1" fillId="0" borderId="0" xfId="1" applyAlignment="1">
      <alignment vertical="center"/>
    </xf>
    <xf numFmtId="166" fontId="4" fillId="0" borderId="0" xfId="0" applyNumberFormat="1" applyFont="1" applyAlignment="1">
      <alignment vertical="center"/>
    </xf>
    <xf numFmtId="0" fontId="8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horizontal="left" vertical="center" indent="1"/>
    </xf>
    <xf numFmtId="0" fontId="1" fillId="2" borderId="0" xfId="1" applyFill="1" applyAlignment="1">
      <alignment vertical="center" wrapText="1"/>
    </xf>
    <xf numFmtId="0" fontId="8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left" indent="1"/>
    </xf>
    <xf numFmtId="0" fontId="1" fillId="2" borderId="0" xfId="1" applyFill="1" applyAlignment="1">
      <alignment vertical="center"/>
    </xf>
    <xf numFmtId="0" fontId="8" fillId="0" borderId="1" xfId="0" applyFont="1" applyBorder="1" applyAlignment="1">
      <alignment horizontal="center" wrapText="1"/>
    </xf>
    <xf numFmtId="49" fontId="8" fillId="0" borderId="0" xfId="0" applyNumberFormat="1" applyFont="1" applyProtection="1">
      <protection locked="0"/>
    </xf>
    <xf numFmtId="0" fontId="4" fillId="2" borderId="0" xfId="0" applyFont="1" applyFill="1" applyAlignment="1">
      <alignment horizontal="left"/>
    </xf>
    <xf numFmtId="0" fontId="8" fillId="0" borderId="0" xfId="0" applyFont="1"/>
    <xf numFmtId="0" fontId="8" fillId="3" borderId="0" xfId="0" applyFont="1" applyFill="1"/>
    <xf numFmtId="0" fontId="4" fillId="0" borderId="0" xfId="0" applyFont="1" applyAlignment="1">
      <alignment horizontal="center" vertical="center"/>
    </xf>
    <xf numFmtId="167" fontId="4" fillId="0" borderId="0" xfId="0" applyNumberFormat="1" applyFont="1" applyAlignment="1">
      <alignment vertical="center"/>
    </xf>
    <xf numFmtId="168" fontId="4" fillId="0" borderId="0" xfId="0" applyNumberFormat="1" applyFont="1" applyAlignment="1">
      <alignment vertical="center"/>
    </xf>
    <xf numFmtId="49" fontId="1" fillId="0" borderId="0" xfId="1" applyNumberFormat="1" applyAlignment="1">
      <alignment vertical="center" wrapText="1"/>
    </xf>
    <xf numFmtId="49" fontId="8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49" fontId="4" fillId="0" borderId="0" xfId="3" applyNumberFormat="1" applyFont="1"/>
    <xf numFmtId="49" fontId="10" fillId="0" borderId="0" xfId="3" applyNumberFormat="1" applyFont="1" applyAlignment="1">
      <alignment horizontal="center"/>
    </xf>
    <xf numFmtId="49" fontId="4" fillId="0" borderId="0" xfId="0" applyNumberFormat="1" applyFont="1"/>
    <xf numFmtId="49" fontId="4" fillId="0" borderId="0" xfId="0" applyNumberFormat="1" applyFont="1" applyAlignment="1">
      <alignment horizontal="left" indent="1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wrapText="1"/>
    </xf>
    <xf numFmtId="49" fontId="8" fillId="0" borderId="1" xfId="0" quotePrefix="1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164" fontId="8" fillId="0" borderId="0" xfId="0" applyNumberFormat="1" applyFont="1" applyAlignment="1">
      <alignment horizontal="right"/>
    </xf>
    <xf numFmtId="169" fontId="12" fillId="2" borderId="0" xfId="1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 indent="1"/>
    </xf>
    <xf numFmtId="49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right" vertical="center"/>
    </xf>
    <xf numFmtId="166" fontId="8" fillId="0" borderId="0" xfId="0" applyNumberFormat="1" applyFont="1" applyAlignment="1">
      <alignment horizontal="right" vertical="center"/>
    </xf>
    <xf numFmtId="49" fontId="13" fillId="2" borderId="0" xfId="0" applyNumberFormat="1" applyFont="1" applyFill="1" applyAlignment="1">
      <alignment horizontal="left" vertical="center" indent="1"/>
    </xf>
    <xf numFmtId="49" fontId="4" fillId="2" borderId="0" xfId="0" applyNumberFormat="1" applyFont="1" applyFill="1" applyAlignment="1">
      <alignment vertical="center"/>
    </xf>
    <xf numFmtId="49" fontId="7" fillId="0" borderId="0" xfId="0" applyNumberFormat="1" applyFont="1" applyAlignment="1">
      <alignment vertical="center"/>
    </xf>
    <xf numFmtId="49" fontId="14" fillId="0" borderId="0" xfId="1" applyNumberFormat="1" applyFont="1" applyAlignment="1" applyProtection="1">
      <alignment vertical="center"/>
    </xf>
    <xf numFmtId="166" fontId="8" fillId="0" borderId="0" xfId="0" applyNumberFormat="1" applyFont="1" applyAlignment="1">
      <alignment horizontal="right" vertical="center" wrapText="1"/>
    </xf>
    <xf numFmtId="49" fontId="7" fillId="2" borderId="0" xfId="0" applyNumberFormat="1" applyFont="1" applyFill="1" applyAlignment="1">
      <alignment vertical="center"/>
    </xf>
    <xf numFmtId="169" fontId="12" fillId="2" borderId="0" xfId="1" applyNumberFormat="1" applyFont="1" applyFill="1" applyBorder="1" applyAlignment="1" applyProtection="1">
      <alignment horizontal="left" vertical="center" indent="1"/>
      <protection locked="0"/>
    </xf>
    <xf numFmtId="0" fontId="4" fillId="0" borderId="0" xfId="0" applyFont="1" applyAlignment="1">
      <alignment horizontal="left" vertical="center" indent="2"/>
    </xf>
    <xf numFmtId="0" fontId="4" fillId="2" borderId="0" xfId="0" applyFont="1" applyFill="1" applyAlignment="1">
      <alignment horizontal="left" vertical="center" indent="2"/>
    </xf>
    <xf numFmtId="49" fontId="4" fillId="0" borderId="0" xfId="0" applyNumberFormat="1" applyFont="1" applyAlignment="1">
      <alignment horizontal="left" vertical="center" indent="2"/>
    </xf>
    <xf numFmtId="49" fontId="4" fillId="2" borderId="0" xfId="0" applyNumberFormat="1" applyFont="1" applyFill="1" applyAlignment="1">
      <alignment horizontal="left" vertical="center" indent="2"/>
    </xf>
    <xf numFmtId="49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center" vertical="center"/>
    </xf>
    <xf numFmtId="1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1" fontId="16" fillId="0" borderId="0" xfId="0" applyNumberFormat="1" applyFont="1" applyAlignment="1">
      <alignment vertical="center"/>
    </xf>
    <xf numFmtId="1" fontId="16" fillId="0" borderId="0" xfId="0" applyNumberFormat="1" applyFont="1"/>
    <xf numFmtId="3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13" fillId="0" borderId="0" xfId="0" applyNumberFormat="1" applyFont="1" applyProtection="1">
      <protection locked="0"/>
    </xf>
    <xf numFmtId="49" fontId="4" fillId="2" borderId="0" xfId="0" applyNumberFormat="1" applyFont="1" applyFill="1"/>
    <xf numFmtId="49" fontId="13" fillId="2" borderId="0" xfId="0" applyNumberFormat="1" applyFont="1" applyFill="1"/>
    <xf numFmtId="49" fontId="8" fillId="2" borderId="0" xfId="0" applyNumberFormat="1" applyFont="1" applyFill="1"/>
    <xf numFmtId="49" fontId="13" fillId="0" borderId="0" xfId="0" applyNumberFormat="1" applyFont="1" applyAlignment="1">
      <alignment horizontal="left" indent="1"/>
    </xf>
    <xf numFmtId="49" fontId="13" fillId="0" borderId="0" xfId="0" applyNumberFormat="1" applyFont="1"/>
    <xf numFmtId="49" fontId="8" fillId="0" borderId="0" xfId="0" applyNumberFormat="1" applyFont="1" applyAlignment="1">
      <alignment horizontal="left" indent="1"/>
    </xf>
    <xf numFmtId="49" fontId="8" fillId="0" borderId="0" xfId="0" applyNumberFormat="1" applyFont="1"/>
    <xf numFmtId="0" fontId="8" fillId="2" borderId="0" xfId="0" applyFont="1" applyFill="1" applyAlignment="1">
      <alignment horizontal="left" vertical="center"/>
    </xf>
    <xf numFmtId="169" fontId="19" fillId="2" borderId="0" xfId="1" applyNumberFormat="1" applyFont="1" applyFill="1" applyBorder="1" applyAlignment="1" applyProtection="1">
      <protection locked="0"/>
    </xf>
    <xf numFmtId="0" fontId="19" fillId="0" borderId="0" xfId="1" applyFont="1" applyFill="1" applyBorder="1" applyAlignment="1" applyProtection="1">
      <protection locked="0"/>
    </xf>
    <xf numFmtId="169" fontId="12" fillId="2" borderId="0" xfId="1" applyNumberFormat="1" applyFont="1" applyFill="1" applyBorder="1" applyAlignment="1" applyProtection="1">
      <protection locked="0"/>
    </xf>
    <xf numFmtId="49" fontId="4" fillId="0" borderId="0" xfId="3" applyNumberFormat="1" applyFont="1" applyAlignment="1">
      <alignment horizontal="center"/>
    </xf>
    <xf numFmtId="0" fontId="13" fillId="0" borderId="0" xfId="0" applyFont="1"/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horizontal="right" vertical="center"/>
    </xf>
    <xf numFmtId="166" fontId="9" fillId="0" borderId="0" xfId="0" applyNumberFormat="1" applyFont="1" applyAlignment="1">
      <alignment horizontal="right" vertical="center"/>
    </xf>
    <xf numFmtId="0" fontId="5" fillId="0" borderId="4" xfId="0" applyFont="1" applyBorder="1" applyAlignment="1">
      <alignment vertical="center"/>
    </xf>
    <xf numFmtId="164" fontId="9" fillId="0" borderId="0" xfId="0" applyNumberFormat="1" applyFont="1" applyAlignment="1">
      <alignment horizontal="right"/>
    </xf>
    <xf numFmtId="170" fontId="5" fillId="0" borderId="0" xfId="0" applyNumberFormat="1" applyFont="1" applyAlignment="1">
      <alignment horizontal="center"/>
    </xf>
    <xf numFmtId="0" fontId="13" fillId="0" borderId="0" xfId="0" applyFont="1" applyAlignment="1">
      <alignment horizontal="left" vertical="center"/>
    </xf>
    <xf numFmtId="164" fontId="13" fillId="0" borderId="0" xfId="0" applyNumberFormat="1" applyFont="1" applyAlignment="1">
      <alignment horizontal="right" vertical="center"/>
    </xf>
    <xf numFmtId="166" fontId="13" fillId="0" borderId="0" xfId="0" applyNumberFormat="1" applyFont="1" applyAlignment="1">
      <alignment horizontal="right" vertical="center"/>
    </xf>
    <xf numFmtId="0" fontId="8" fillId="0" borderId="5" xfId="0" applyFont="1" applyBorder="1" applyAlignment="1">
      <alignment vertical="center"/>
    </xf>
    <xf numFmtId="16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center" wrapText="1"/>
    </xf>
    <xf numFmtId="49" fontId="4" fillId="0" borderId="0" xfId="0" applyNumberFormat="1" applyFont="1" applyAlignment="1">
      <alignment horizontal="right" vertical="center"/>
    </xf>
    <xf numFmtId="171" fontId="13" fillId="0" borderId="0" xfId="0" applyNumberFormat="1" applyFont="1"/>
    <xf numFmtId="172" fontId="13" fillId="0" borderId="0" xfId="0" applyNumberFormat="1" applyFont="1"/>
    <xf numFmtId="172" fontId="13" fillId="0" borderId="0" xfId="0" applyNumberFormat="1" applyFont="1" applyAlignment="1">
      <alignment horizontal="right"/>
    </xf>
    <xf numFmtId="173" fontId="13" fillId="0" borderId="0" xfId="4" applyNumberFormat="1" applyFont="1" applyAlignment="1">
      <alignment horizontal="right"/>
    </xf>
    <xf numFmtId="49" fontId="4" fillId="2" borderId="0" xfId="0" applyNumberFormat="1" applyFont="1" applyFill="1" applyAlignment="1">
      <alignment horizontal="left" vertical="center" indent="1"/>
    </xf>
    <xf numFmtId="2" fontId="0" fillId="0" borderId="0" xfId="0" applyNumberFormat="1"/>
    <xf numFmtId="0" fontId="13" fillId="0" borderId="0" xfId="4" applyFont="1" applyAlignment="1">
      <alignment horizontal="right"/>
    </xf>
    <xf numFmtId="171" fontId="13" fillId="0" borderId="0" xfId="0" applyNumberFormat="1" applyFont="1" applyAlignment="1">
      <alignment vertical="center"/>
    </xf>
    <xf numFmtId="172" fontId="13" fillId="0" borderId="0" xfId="0" applyNumberFormat="1" applyFont="1" applyAlignment="1">
      <alignment vertical="center"/>
    </xf>
    <xf numFmtId="172" fontId="13" fillId="0" borderId="0" xfId="0" applyNumberFormat="1" applyFont="1" applyAlignment="1">
      <alignment horizontal="right" vertical="center"/>
    </xf>
    <xf numFmtId="166" fontId="13" fillId="0" borderId="0" xfId="0" applyNumberFormat="1" applyFont="1" applyAlignment="1">
      <alignment horizontal="right"/>
    </xf>
    <xf numFmtId="171" fontId="13" fillId="0" borderId="0" xfId="4" applyNumberFormat="1" applyFont="1"/>
    <xf numFmtId="172" fontId="13" fillId="0" borderId="0" xfId="4" applyNumberFormat="1" applyFont="1"/>
    <xf numFmtId="172" fontId="13" fillId="0" borderId="0" xfId="4" applyNumberFormat="1" applyFont="1" applyAlignment="1">
      <alignment horizontal="right"/>
    </xf>
    <xf numFmtId="171" fontId="13" fillId="0" borderId="0" xfId="4" applyNumberFormat="1" applyFont="1" applyAlignment="1">
      <alignment horizontal="right"/>
    </xf>
    <xf numFmtId="171" fontId="13" fillId="0" borderId="0" xfId="0" applyNumberFormat="1" applyFont="1" applyAlignment="1">
      <alignment horizontal="right" vertical="center"/>
    </xf>
    <xf numFmtId="172" fontId="13" fillId="0" borderId="0" xfId="4" applyNumberFormat="1" applyFont="1" applyAlignment="1">
      <alignment vertical="center"/>
    </xf>
    <xf numFmtId="171" fontId="4" fillId="0" borderId="0" xfId="0" applyNumberFormat="1" applyFont="1"/>
    <xf numFmtId="166" fontId="4" fillId="0" borderId="0" xfId="0" applyNumberFormat="1" applyFont="1" applyAlignment="1">
      <alignment horizontal="right"/>
    </xf>
    <xf numFmtId="0" fontId="21" fillId="0" borderId="0" xfId="3" applyFont="1" applyAlignment="1" applyProtection="1">
      <alignment horizontal="left" vertical="center" wrapText="1"/>
      <protection locked="0"/>
    </xf>
    <xf numFmtId="49" fontId="4" fillId="0" borderId="0" xfId="3" applyNumberFormat="1" applyFont="1" applyAlignment="1">
      <alignment vertical="center"/>
    </xf>
    <xf numFmtId="49" fontId="22" fillId="0" borderId="0" xfId="3" applyNumberFormat="1" applyFont="1" applyAlignment="1">
      <alignment vertical="center"/>
    </xf>
    <xf numFmtId="49" fontId="22" fillId="0" borderId="0" xfId="0" applyNumberFormat="1" applyFont="1" applyAlignment="1">
      <alignment vertical="center"/>
    </xf>
    <xf numFmtId="49" fontId="22" fillId="0" borderId="0" xfId="3" applyNumberFormat="1" applyFont="1"/>
    <xf numFmtId="49" fontId="22" fillId="0" borderId="0" xfId="0" applyNumberFormat="1" applyFont="1"/>
    <xf numFmtId="49" fontId="4" fillId="0" borderId="0" xfId="3" applyNumberFormat="1" applyFont="1" applyAlignment="1" applyProtection="1">
      <alignment vertical="center"/>
      <protection locked="0"/>
    </xf>
    <xf numFmtId="49" fontId="8" fillId="0" borderId="1" xfId="0" quotePrefix="1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169" fontId="23" fillId="2" borderId="0" xfId="1" applyNumberFormat="1" applyFont="1" applyFill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horizontal="left" vertical="center" indent="1"/>
      <protection locked="0"/>
    </xf>
    <xf numFmtId="174" fontId="4" fillId="0" borderId="0" xfId="0" applyNumberFormat="1" applyFont="1" applyAlignment="1" applyProtection="1">
      <alignment horizontal="right" vertical="center"/>
      <protection locked="0"/>
    </xf>
    <xf numFmtId="170" fontId="4" fillId="0" borderId="0" xfId="0" quotePrefix="1" applyNumberFormat="1" applyFont="1" applyAlignment="1" applyProtection="1">
      <alignment horizontal="right" vertical="center"/>
      <protection locked="0"/>
    </xf>
    <xf numFmtId="49" fontId="4" fillId="0" borderId="0" xfId="0" quotePrefix="1" applyNumberFormat="1" applyFont="1" applyAlignment="1" applyProtection="1">
      <alignment horizontal="left" vertical="center" indent="1"/>
      <protection locked="0"/>
    </xf>
    <xf numFmtId="174" fontId="25" fillId="0" borderId="0" xfId="5" applyNumberFormat="1" applyFont="1" applyAlignment="1">
      <alignment horizontal="right" vertical="center"/>
    </xf>
    <xf numFmtId="49" fontId="8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174" fontId="4" fillId="3" borderId="0" xfId="0" applyNumberFormat="1" applyFont="1" applyFill="1" applyAlignment="1">
      <alignment horizontal="right" vertical="center"/>
    </xf>
    <xf numFmtId="170" fontId="13" fillId="4" borderId="0" xfId="5" applyNumberFormat="1" applyFont="1" applyFill="1" applyAlignment="1">
      <alignment horizontal="right" vertical="center"/>
    </xf>
    <xf numFmtId="174" fontId="25" fillId="4" borderId="0" xfId="5" applyNumberFormat="1" applyFont="1" applyFill="1" applyAlignment="1">
      <alignment horizontal="right" vertical="center"/>
    </xf>
    <xf numFmtId="49" fontId="4" fillId="0" borderId="0" xfId="0" applyNumberFormat="1" applyFont="1" applyAlignment="1" applyProtection="1">
      <alignment horizontal="right" vertical="center"/>
      <protection locked="0"/>
    </xf>
    <xf numFmtId="49" fontId="4" fillId="0" borderId="0" xfId="0" quotePrefix="1" applyNumberFormat="1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170" fontId="4" fillId="3" borderId="0" xfId="0" applyNumberFormat="1" applyFont="1" applyFill="1" applyAlignment="1">
      <alignment horizontal="right" vertical="center"/>
    </xf>
    <xf numFmtId="170" fontId="25" fillId="4" borderId="0" xfId="5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 wrapText="1"/>
    </xf>
    <xf numFmtId="0" fontId="26" fillId="0" borderId="0" xfId="6" applyFont="1" applyAlignment="1">
      <alignment vertical="center"/>
    </xf>
    <xf numFmtId="0" fontId="13" fillId="4" borderId="0" xfId="0" applyFont="1" applyFill="1" applyAlignment="1">
      <alignment vertical="center"/>
    </xf>
    <xf numFmtId="49" fontId="8" fillId="0" borderId="0" xfId="3" applyNumberFormat="1" applyFont="1" applyAlignment="1" applyProtection="1">
      <alignment vertical="center"/>
      <protection locked="0"/>
    </xf>
    <xf numFmtId="49" fontId="4" fillId="0" borderId="0" xfId="3" applyNumberFormat="1" applyFont="1" applyProtection="1">
      <protection locked="0"/>
    </xf>
    <xf numFmtId="49" fontId="4" fillId="0" borderId="0" xfId="0" applyNumberFormat="1" applyFont="1" applyProtection="1">
      <protection locked="0"/>
    </xf>
    <xf numFmtId="170" fontId="4" fillId="0" borderId="0" xfId="0" applyNumberFormat="1" applyFont="1" applyAlignment="1" applyProtection="1">
      <alignment horizontal="left"/>
      <protection locked="0"/>
    </xf>
    <xf numFmtId="49" fontId="4" fillId="2" borderId="0" xfId="0" applyNumberFormat="1" applyFont="1" applyFill="1" applyAlignment="1" applyProtection="1">
      <alignment horizontal="left" vertical="center" indent="1"/>
      <protection locked="0"/>
    </xf>
    <xf numFmtId="49" fontId="4" fillId="0" borderId="0" xfId="0" quotePrefix="1" applyNumberFormat="1" applyFont="1" applyAlignment="1" applyProtection="1">
      <alignment horizontal="left" vertical="center" indent="2"/>
      <protection locked="0"/>
    </xf>
    <xf numFmtId="49" fontId="4" fillId="2" borderId="0" xfId="0" quotePrefix="1" applyNumberFormat="1" applyFont="1" applyFill="1" applyAlignment="1" applyProtection="1">
      <alignment horizontal="left" vertical="center" indent="2"/>
      <protection locked="0"/>
    </xf>
    <xf numFmtId="49" fontId="4" fillId="0" borderId="0" xfId="0" applyNumberFormat="1" applyFont="1" applyAlignment="1" applyProtection="1">
      <alignment horizontal="left" vertical="center" indent="2"/>
      <protection locked="0"/>
    </xf>
    <xf numFmtId="49" fontId="4" fillId="2" borderId="0" xfId="0" applyNumberFormat="1" applyFont="1" applyFill="1" applyAlignment="1" applyProtection="1">
      <alignment horizontal="left" vertical="center" indent="2"/>
      <protection locked="0"/>
    </xf>
    <xf numFmtId="170" fontId="4" fillId="3" borderId="0" xfId="7" applyNumberFormat="1" applyFont="1" applyFill="1" applyAlignment="1">
      <alignment horizontal="right" vertical="center"/>
    </xf>
    <xf numFmtId="49" fontId="4" fillId="2" borderId="0" xfId="3" applyNumberFormat="1" applyFont="1" applyFill="1" applyAlignment="1" applyProtection="1">
      <alignment vertical="center"/>
      <protection locked="0"/>
    </xf>
    <xf numFmtId="49" fontId="8" fillId="0" borderId="0" xfId="3" applyNumberFormat="1" applyFont="1" applyProtection="1">
      <protection locked="0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170" fontId="4" fillId="0" borderId="0" xfId="0" applyNumberFormat="1" applyFont="1" applyAlignment="1" applyProtection="1">
      <alignment vertical="center"/>
      <protection locked="0"/>
    </xf>
    <xf numFmtId="166" fontId="4" fillId="0" borderId="0" xfId="0" applyNumberFormat="1" applyFont="1" applyAlignment="1" applyProtection="1">
      <alignment vertical="center"/>
      <protection locked="0"/>
    </xf>
    <xf numFmtId="170" fontId="4" fillId="0" borderId="0" xfId="0" applyNumberFormat="1" applyFont="1" applyAlignment="1" applyProtection="1">
      <alignment horizontal="right" vertical="center"/>
      <protection locked="0"/>
    </xf>
    <xf numFmtId="170" fontId="27" fillId="4" borderId="0" xfId="5" applyNumberFormat="1" applyFont="1" applyFill="1" applyAlignment="1">
      <alignment horizontal="right" vertical="center"/>
    </xf>
    <xf numFmtId="0" fontId="13" fillId="4" borderId="0" xfId="5" applyFont="1" applyFill="1" applyAlignment="1">
      <alignment vertical="center"/>
    </xf>
    <xf numFmtId="0" fontId="13" fillId="4" borderId="0" xfId="5" applyFont="1" applyFill="1" applyAlignment="1">
      <alignment horizontal="left" vertical="center" wrapText="1"/>
    </xf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center"/>
      <protection locked="0"/>
    </xf>
    <xf numFmtId="49" fontId="8" fillId="0" borderId="2" xfId="8" applyFont="1" applyFill="1" applyBorder="1" applyAlignment="1">
      <alignment horizontal="center" vertical="center" wrapText="1"/>
      <protection locked="0"/>
    </xf>
    <xf numFmtId="49" fontId="8" fillId="0" borderId="1" xfId="8" applyFont="1" applyFill="1" applyBorder="1" applyAlignment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49" fontId="8" fillId="0" borderId="0" xfId="8" applyFont="1" applyFill="1" applyBorder="1" applyAlignment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 vertical="center"/>
      <protection locked="0"/>
    </xf>
    <xf numFmtId="175" fontId="13" fillId="0" borderId="0" xfId="0" applyNumberFormat="1" applyFont="1" applyAlignment="1" applyProtection="1">
      <alignment horizontal="right" vertical="center"/>
      <protection locked="0"/>
    </xf>
    <xf numFmtId="2" fontId="13" fillId="0" borderId="0" xfId="0" applyNumberFormat="1" applyFont="1" applyAlignment="1" applyProtection="1">
      <alignment horizontal="right" vertical="center"/>
      <protection locked="0"/>
    </xf>
    <xf numFmtId="2" fontId="29" fillId="0" borderId="0" xfId="0" applyNumberFormat="1" applyFont="1" applyAlignment="1">
      <alignment horizontal="right"/>
    </xf>
    <xf numFmtId="49" fontId="4" fillId="0" borderId="0" xfId="0" applyNumberFormat="1" applyFont="1" applyAlignment="1" applyProtection="1">
      <alignment horizontal="left" vertical="center" indent="3"/>
      <protection locked="0"/>
    </xf>
    <xf numFmtId="2" fontId="30" fillId="0" borderId="0" xfId="0" applyNumberFormat="1" applyFont="1" applyAlignment="1">
      <alignment horizontal="right"/>
    </xf>
    <xf numFmtId="175" fontId="4" fillId="0" borderId="0" xfId="0" applyNumberFormat="1" applyFont="1" applyAlignment="1" applyProtection="1">
      <alignment vertical="center"/>
      <protection locked="0"/>
    </xf>
    <xf numFmtId="175" fontId="4" fillId="0" borderId="0" xfId="0" applyNumberFormat="1" applyFont="1" applyAlignment="1" applyProtection="1">
      <alignment horizontal="right"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175" fontId="31" fillId="0" borderId="0" xfId="0" applyNumberFormat="1" applyFont="1" applyAlignment="1">
      <alignment horizontal="right"/>
    </xf>
    <xf numFmtId="175" fontId="30" fillId="0" borderId="0" xfId="0" applyNumberFormat="1" applyFont="1" applyAlignment="1">
      <alignment horizontal="right"/>
    </xf>
    <xf numFmtId="0" fontId="3" fillId="0" borderId="0" xfId="3" applyFont="1" applyAlignment="1">
      <alignment horizontal="center" vertical="center"/>
    </xf>
    <xf numFmtId="0" fontId="4" fillId="0" borderId="0" xfId="3" applyFont="1"/>
    <xf numFmtId="0" fontId="5" fillId="0" borderId="0" xfId="3" applyFont="1" applyAlignment="1">
      <alignment horizontal="center" vertical="center"/>
    </xf>
    <xf numFmtId="0" fontId="10" fillId="0" borderId="0" xfId="3" applyFont="1" applyAlignment="1">
      <alignment horizontal="center"/>
    </xf>
    <xf numFmtId="166" fontId="8" fillId="0" borderId="1" xfId="0" applyNumberFormat="1" applyFont="1" applyBorder="1" applyAlignment="1">
      <alignment horizontal="center" vertical="center" wrapText="1"/>
    </xf>
    <xf numFmtId="0" fontId="7" fillId="2" borderId="0" xfId="0" applyFont="1" applyFill="1" applyAlignment="1">
      <alignment vertical="top"/>
    </xf>
    <xf numFmtId="0" fontId="4" fillId="2" borderId="0" xfId="0" applyFont="1" applyFill="1" applyAlignment="1">
      <alignment horizontal="center"/>
    </xf>
    <xf numFmtId="166" fontId="4" fillId="2" borderId="0" xfId="0" applyNumberFormat="1" applyFont="1" applyFill="1"/>
    <xf numFmtId="0" fontId="5" fillId="2" borderId="0" xfId="0" applyFont="1" applyFill="1" applyAlignment="1">
      <alignment vertical="center"/>
    </xf>
    <xf numFmtId="0" fontId="7" fillId="2" borderId="0" xfId="0" applyFont="1" applyFill="1" applyAlignment="1">
      <alignment horizontal="left" indent="1"/>
    </xf>
    <xf numFmtId="0" fontId="7" fillId="2" borderId="0" xfId="0" applyFont="1" applyFill="1" applyAlignment="1">
      <alignment horizontal="center"/>
    </xf>
    <xf numFmtId="171" fontId="32" fillId="4" borderId="0" xfId="0" applyNumberFormat="1" applyFont="1" applyFill="1" applyAlignment="1">
      <alignment horizontal="right"/>
    </xf>
    <xf numFmtId="166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left" vertical="center" indent="1"/>
    </xf>
    <xf numFmtId="166" fontId="33" fillId="4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left" vertical="center" indent="2"/>
    </xf>
    <xf numFmtId="0" fontId="4" fillId="2" borderId="0" xfId="0" applyFont="1" applyFill="1" applyAlignment="1">
      <alignment horizontal="left" vertical="center" indent="3"/>
    </xf>
    <xf numFmtId="3" fontId="34" fillId="4" borderId="0" xfId="0" applyNumberFormat="1" applyFont="1" applyFill="1" applyAlignment="1">
      <alignment horizontal="right"/>
    </xf>
    <xf numFmtId="166" fontId="4" fillId="2" borderId="0" xfId="0" applyNumberFormat="1" applyFont="1" applyFill="1" applyAlignment="1">
      <alignment horizontal="right"/>
    </xf>
    <xf numFmtId="166" fontId="28" fillId="4" borderId="0" xfId="0" applyNumberFormat="1" applyFont="1" applyFill="1" applyAlignment="1">
      <alignment horizontal="right"/>
    </xf>
    <xf numFmtId="3" fontId="32" fillId="2" borderId="0" xfId="0" applyNumberFormat="1" applyFont="1" applyFill="1" applyAlignment="1">
      <alignment horizontal="right"/>
    </xf>
    <xf numFmtId="176" fontId="4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vertical="center"/>
    </xf>
    <xf numFmtId="166" fontId="4" fillId="0" borderId="0" xfId="0" applyNumberFormat="1" applyFont="1"/>
    <xf numFmtId="171" fontId="32" fillId="2" borderId="0" xfId="0" applyNumberFormat="1" applyFont="1" applyFill="1" applyAlignment="1">
      <alignment horizontal="right"/>
    </xf>
    <xf numFmtId="3" fontId="32" fillId="4" borderId="0" xfId="0" applyNumberFormat="1" applyFont="1" applyFill="1" applyAlignment="1">
      <alignment horizontal="right"/>
    </xf>
    <xf numFmtId="171" fontId="34" fillId="2" borderId="0" xfId="0" applyNumberFormat="1" applyFont="1" applyFill="1" applyAlignment="1">
      <alignment horizontal="right"/>
    </xf>
    <xf numFmtId="0" fontId="32" fillId="2" borderId="0" xfId="0" applyFont="1" applyFill="1" applyAlignment="1">
      <alignment horizontal="right"/>
    </xf>
    <xf numFmtId="1" fontId="34" fillId="2" borderId="0" xfId="0" applyNumberFormat="1" applyFont="1" applyFill="1" applyAlignment="1">
      <alignment horizontal="right"/>
    </xf>
    <xf numFmtId="166" fontId="7" fillId="0" borderId="0" xfId="0" applyNumberFormat="1" applyFont="1"/>
    <xf numFmtId="1" fontId="32" fillId="2" borderId="0" xfId="0" applyNumberFormat="1" applyFont="1" applyFill="1" applyAlignment="1">
      <alignment horizontal="right"/>
    </xf>
    <xf numFmtId="166" fontId="7" fillId="2" borderId="0" xfId="0" applyNumberFormat="1" applyFont="1" applyFill="1"/>
    <xf numFmtId="0" fontId="35" fillId="0" borderId="0" xfId="0" applyFont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36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174" fontId="13" fillId="0" borderId="0" xfId="0" applyNumberFormat="1" applyFont="1"/>
    <xf numFmtId="0" fontId="7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171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vertical="center"/>
    </xf>
    <xf numFmtId="0" fontId="7" fillId="4" borderId="0" xfId="0" applyFont="1" applyFill="1" applyAlignment="1">
      <alignment horizontal="left" vertical="center" indent="2"/>
    </xf>
    <xf numFmtId="0" fontId="4" fillId="4" borderId="0" xfId="0" applyFont="1" applyFill="1" applyAlignment="1">
      <alignment horizontal="left" vertical="center" indent="3"/>
    </xf>
    <xf numFmtId="171" fontId="4" fillId="0" borderId="0" xfId="0" applyNumberFormat="1" applyFont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 indent="3"/>
    </xf>
    <xf numFmtId="0" fontId="7" fillId="4" borderId="0" xfId="0" applyFont="1" applyFill="1" applyAlignment="1">
      <alignment horizontal="left" vertical="center" wrapText="1" indent="2"/>
    </xf>
    <xf numFmtId="0" fontId="7" fillId="2" borderId="0" xfId="0" applyFont="1" applyFill="1" applyAlignment="1">
      <alignment horizontal="left" vertical="center" wrapText="1" indent="2"/>
    </xf>
    <xf numFmtId="171" fontId="4" fillId="0" borderId="0" xfId="0" applyNumberFormat="1" applyFont="1" applyAlignment="1">
      <alignment horizontal="right"/>
    </xf>
    <xf numFmtId="171" fontId="4" fillId="0" borderId="0" xfId="0" applyNumberFormat="1" applyFont="1" applyAlignment="1">
      <alignment horizontal="center"/>
    </xf>
    <xf numFmtId="174" fontId="4" fillId="0" borderId="0" xfId="0" applyNumberFormat="1" applyFont="1"/>
    <xf numFmtId="0" fontId="9" fillId="2" borderId="0" xfId="0" applyFont="1" applyFill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38" fillId="0" borderId="0" xfId="7" applyNumberFormat="1" applyFont="1" applyAlignment="1">
      <alignment horizontal="right" vertical="center"/>
    </xf>
    <xf numFmtId="0" fontId="4" fillId="0" borderId="0" xfId="0" applyFont="1" applyAlignment="1">
      <alignment horizontal="left" indent="1"/>
    </xf>
    <xf numFmtId="166" fontId="13" fillId="0" borderId="1" xfId="0" applyNumberFormat="1" applyFont="1" applyBorder="1" applyAlignment="1">
      <alignment horizontal="center" vertical="center" wrapText="1"/>
    </xf>
    <xf numFmtId="0" fontId="4" fillId="4" borderId="0" xfId="0" applyFont="1" applyFill="1"/>
    <xf numFmtId="0" fontId="39" fillId="5" borderId="0" xfId="0" applyFont="1" applyFill="1" applyAlignment="1">
      <alignment horizontal="center"/>
    </xf>
    <xf numFmtId="0" fontId="4" fillId="0" borderId="12" xfId="3" applyFont="1" applyBorder="1"/>
    <xf numFmtId="0" fontId="41" fillId="0" borderId="0" xfId="0" applyFont="1" applyAlignment="1">
      <alignment wrapText="1"/>
    </xf>
    <xf numFmtId="0" fontId="42" fillId="0" borderId="0" xfId="0" applyFont="1"/>
    <xf numFmtId="0" fontId="13" fillId="0" borderId="0" xfId="0" applyFont="1" applyAlignment="1">
      <alignment horizontal="center" vertical="center"/>
    </xf>
    <xf numFmtId="49" fontId="8" fillId="0" borderId="0" xfId="0" applyNumberFormat="1" applyFont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/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3" fillId="0" borderId="0" xfId="0" applyNumberFormat="1" applyFont="1"/>
    <xf numFmtId="0" fontId="13" fillId="0" borderId="0" xfId="0" applyFont="1" applyAlignment="1">
      <alignment horizontal="left" vertical="top"/>
    </xf>
    <xf numFmtId="3" fontId="13" fillId="0" borderId="0" xfId="0" applyNumberFormat="1" applyFont="1" applyAlignment="1">
      <alignment vertical="top"/>
    </xf>
    <xf numFmtId="3" fontId="13" fillId="0" borderId="0" xfId="0" applyNumberFormat="1" applyFont="1" applyAlignment="1">
      <alignment horizontal="center" vertical="top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vertical="top" indent="1"/>
    </xf>
    <xf numFmtId="49" fontId="13" fillId="0" borderId="0" xfId="0" applyNumberFormat="1" applyFont="1" applyAlignment="1" applyProtection="1">
      <alignment horizontal="left" indent="1"/>
      <protection locked="0"/>
    </xf>
    <xf numFmtId="49" fontId="13" fillId="0" borderId="0" xfId="0" applyNumberFormat="1" applyFont="1" applyAlignment="1" applyProtection="1">
      <alignment horizontal="left" vertical="center" indent="1"/>
      <protection locked="0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13" fillId="0" borderId="0" xfId="9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3" fontId="15" fillId="0" borderId="0" xfId="0" applyNumberFormat="1" applyFont="1"/>
    <xf numFmtId="49" fontId="13" fillId="0" borderId="0" xfId="0" applyNumberFormat="1" applyFont="1" applyAlignment="1" applyProtection="1">
      <alignment horizontal="left" vertical="center"/>
      <protection locked="0"/>
    </xf>
    <xf numFmtId="0" fontId="45" fillId="0" borderId="0" xfId="0" applyFont="1" applyAlignment="1">
      <alignment horizontal="left" vertical="top"/>
    </xf>
    <xf numFmtId="0" fontId="45" fillId="0" borderId="0" xfId="0" applyFont="1" applyAlignment="1">
      <alignment horizontal="center" vertical="top"/>
    </xf>
    <xf numFmtId="3" fontId="46" fillId="0" borderId="0" xfId="0" applyNumberFormat="1" applyFont="1" applyAlignment="1">
      <alignment horizontal="left" vertical="center"/>
    </xf>
    <xf numFmtId="3" fontId="46" fillId="0" borderId="0" xfId="0" applyNumberFormat="1" applyFont="1" applyAlignment="1">
      <alignment horizontal="right" vertical="center"/>
    </xf>
    <xf numFmtId="3" fontId="46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right" vertical="top"/>
    </xf>
    <xf numFmtId="49" fontId="8" fillId="0" borderId="0" xfId="0" applyNumberFormat="1" applyFont="1" applyAlignment="1" applyProtection="1">
      <alignment horizontal="left" vertical="center" indent="1"/>
      <protection locked="0"/>
    </xf>
    <xf numFmtId="3" fontId="46" fillId="0" borderId="0" xfId="0" applyNumberFormat="1" applyFont="1" applyAlignment="1">
      <alignment horizontal="left" vertical="center" indent="1"/>
    </xf>
    <xf numFmtId="3" fontId="15" fillId="0" borderId="0" xfId="0" applyNumberFormat="1" applyFont="1" applyAlignment="1">
      <alignment horizontal="left" vertical="center" indent="1"/>
    </xf>
    <xf numFmtId="49" fontId="15" fillId="0" borderId="0" xfId="0" applyNumberFormat="1" applyFont="1" applyAlignment="1" applyProtection="1">
      <alignment vertical="center"/>
      <protection locked="0"/>
    </xf>
    <xf numFmtId="0" fontId="15" fillId="0" borderId="0" xfId="0" applyFont="1" applyAlignment="1">
      <alignment horizontal="left" vertical="top" indent="1"/>
    </xf>
    <xf numFmtId="49" fontId="15" fillId="0" borderId="0" xfId="0" applyNumberFormat="1" applyFont="1" applyAlignment="1" applyProtection="1">
      <alignment horizontal="left" vertical="center" indent="1"/>
      <protection locked="0"/>
    </xf>
    <xf numFmtId="0" fontId="42" fillId="0" borderId="0" xfId="0" applyFont="1" applyAlignment="1">
      <alignment horizontal="center" vertical="center"/>
    </xf>
    <xf numFmtId="0" fontId="41" fillId="0" borderId="0" xfId="0" applyFont="1"/>
    <xf numFmtId="49" fontId="10" fillId="0" borderId="0" xfId="3" applyNumberFormat="1" applyFont="1" applyProtection="1">
      <protection locked="0"/>
    </xf>
    <xf numFmtId="49" fontId="10" fillId="0" borderId="0" xfId="3" applyNumberFormat="1" applyFont="1" applyAlignment="1" applyProtection="1">
      <alignment horizontal="left"/>
      <protection locked="0"/>
    </xf>
    <xf numFmtId="49" fontId="10" fillId="0" borderId="0" xfId="3" applyNumberFormat="1" applyFont="1" applyAlignment="1" applyProtection="1">
      <alignment horizontal="center"/>
      <protection locked="0"/>
    </xf>
    <xf numFmtId="49" fontId="42" fillId="0" borderId="0" xfId="3" applyNumberFormat="1" applyFont="1" applyProtection="1">
      <protection locked="0"/>
    </xf>
    <xf numFmtId="0" fontId="4" fillId="0" borderId="0" xfId="0" applyFont="1" applyProtection="1"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49" fontId="42" fillId="0" borderId="0" xfId="0" applyNumberFormat="1" applyFont="1" applyProtection="1">
      <protection locked="0"/>
    </xf>
    <xf numFmtId="49" fontId="9" fillId="0" borderId="0" xfId="0" applyNumberFormat="1" applyFont="1" applyProtection="1">
      <protection locked="0"/>
    </xf>
    <xf numFmtId="49" fontId="4" fillId="0" borderId="0" xfId="0" applyNumberFormat="1" applyFont="1" applyAlignment="1" applyProtection="1">
      <alignment horizontal="center"/>
      <protection locked="0"/>
    </xf>
    <xf numFmtId="49" fontId="4" fillId="0" borderId="0" xfId="0" quotePrefix="1" applyNumberFormat="1" applyFont="1" applyAlignment="1" applyProtection="1">
      <alignment horizontal="left" indent="1"/>
      <protection locked="0"/>
    </xf>
    <xf numFmtId="166" fontId="4" fillId="0" borderId="0" xfId="0" applyNumberFormat="1" applyFont="1" applyProtection="1">
      <protection locked="0"/>
    </xf>
    <xf numFmtId="171" fontId="13" fillId="0" borderId="0" xfId="0" applyNumberFormat="1" applyFont="1" applyAlignment="1">
      <alignment horizontal="right"/>
    </xf>
    <xf numFmtId="49" fontId="4" fillId="0" borderId="0" xfId="0" applyNumberFormat="1" applyFont="1" applyAlignment="1" applyProtection="1">
      <alignment horizontal="left" indent="2"/>
      <protection locked="0"/>
    </xf>
    <xf numFmtId="49" fontId="13" fillId="0" borderId="0" xfId="0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left" indent="3"/>
      <protection locked="0"/>
    </xf>
    <xf numFmtId="49" fontId="4" fillId="0" borderId="0" xfId="0" quotePrefix="1" applyNumberFormat="1" applyFont="1" applyAlignment="1" applyProtection="1">
      <alignment horizontal="left" vertical="center" indent="3"/>
      <protection locked="0"/>
    </xf>
    <xf numFmtId="49" fontId="4" fillId="0" borderId="0" xfId="0" quotePrefix="1" applyNumberFormat="1" applyFont="1" applyAlignment="1" applyProtection="1">
      <alignment horizontal="left" indent="3"/>
      <protection locked="0"/>
    </xf>
    <xf numFmtId="49" fontId="4" fillId="0" borderId="0" xfId="0" quotePrefix="1" applyNumberFormat="1" applyFont="1" applyAlignment="1" applyProtection="1">
      <alignment horizontal="left" indent="2"/>
      <protection locked="0"/>
    </xf>
    <xf numFmtId="3" fontId="13" fillId="0" borderId="0" xfId="0" applyNumberFormat="1" applyFont="1" applyAlignment="1">
      <alignment horizontal="right" vertical="center"/>
    </xf>
    <xf numFmtId="166" fontId="15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right" vertical="center"/>
    </xf>
    <xf numFmtId="3" fontId="45" fillId="0" borderId="0" xfId="0" applyNumberFormat="1" applyFont="1" applyAlignment="1">
      <alignment horizontal="right" vertical="center"/>
    </xf>
    <xf numFmtId="49" fontId="47" fillId="0" borderId="0" xfId="3" applyNumberFormat="1" applyFont="1" applyProtection="1">
      <protection locked="0"/>
    </xf>
    <xf numFmtId="49" fontId="15" fillId="0" borderId="0" xfId="0" applyNumberFormat="1" applyFont="1" applyProtection="1">
      <protection locked="0"/>
    </xf>
    <xf numFmtId="49" fontId="7" fillId="0" borderId="0" xfId="0" applyNumberFormat="1" applyFont="1" applyProtection="1">
      <protection locked="0"/>
    </xf>
    <xf numFmtId="49" fontId="4" fillId="0" borderId="0" xfId="0" quotePrefix="1" applyNumberFormat="1" applyFont="1" applyAlignment="1" applyProtection="1">
      <alignment horizontal="center"/>
      <protection locked="0"/>
    </xf>
    <xf numFmtId="166" fontId="13" fillId="0" borderId="0" xfId="0" applyNumberFormat="1" applyFont="1" applyAlignment="1">
      <alignment vertical="center"/>
    </xf>
    <xf numFmtId="37" fontId="13" fillId="0" borderId="0" xfId="0" applyNumberFormat="1" applyFont="1" applyAlignment="1">
      <alignment vertical="center"/>
    </xf>
    <xf numFmtId="49" fontId="8" fillId="0" borderId="0" xfId="0" quotePrefix="1" applyNumberFormat="1" applyFont="1" applyAlignment="1" applyProtection="1">
      <alignment horizontal="left" vertical="center" indent="1"/>
      <protection locked="0"/>
    </xf>
    <xf numFmtId="3" fontId="4" fillId="0" borderId="0" xfId="0" applyNumberFormat="1" applyFont="1" applyProtection="1">
      <protection locked="0"/>
    </xf>
    <xf numFmtId="49" fontId="13" fillId="0" borderId="0" xfId="3" applyNumberFormat="1" applyFont="1" applyProtection="1">
      <protection locked="0"/>
    </xf>
    <xf numFmtId="49" fontId="15" fillId="0" borderId="0" xfId="3" applyNumberFormat="1" applyFont="1" applyProtection="1">
      <protection locked="0"/>
    </xf>
    <xf numFmtId="49" fontId="48" fillId="0" borderId="0" xfId="0" applyNumberFormat="1" applyFont="1" applyProtection="1"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170" fontId="13" fillId="0" borderId="0" xfId="0" applyNumberFormat="1" applyFont="1" applyAlignment="1" applyProtection="1">
      <alignment horizontal="right" vertical="center"/>
      <protection locked="0"/>
    </xf>
    <xf numFmtId="177" fontId="13" fillId="0" borderId="0" xfId="0" applyNumberFormat="1" applyFont="1" applyAlignment="1">
      <alignment vertical="center"/>
    </xf>
    <xf numFmtId="49" fontId="13" fillId="0" borderId="0" xfId="0" quotePrefix="1" applyNumberFormat="1" applyFont="1" applyAlignment="1" applyProtection="1">
      <alignment horizontal="left" vertical="center" inden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49" fontId="13" fillId="0" borderId="0" xfId="0" applyNumberFormat="1" applyFont="1" applyAlignment="1" applyProtection="1">
      <alignment horizontal="center"/>
      <protection locked="0"/>
    </xf>
    <xf numFmtId="49" fontId="3" fillId="0" borderId="0" xfId="3" applyNumberFormat="1" applyFont="1" applyAlignment="1" applyProtection="1">
      <alignment horizontal="center"/>
      <protection locked="0"/>
    </xf>
    <xf numFmtId="0" fontId="48" fillId="0" borderId="0" xfId="0" applyFont="1"/>
    <xf numFmtId="49" fontId="4" fillId="0" borderId="0" xfId="0" applyNumberFormat="1" applyFont="1" applyAlignment="1" applyProtection="1">
      <alignment horizontal="left"/>
      <protection locked="0"/>
    </xf>
    <xf numFmtId="166" fontId="13" fillId="0" borderId="0" xfId="0" applyNumberFormat="1" applyFont="1" applyAlignment="1" applyProtection="1">
      <alignment horizontal="right" vertical="center"/>
      <protection locked="0"/>
    </xf>
    <xf numFmtId="166" fontId="13" fillId="0" borderId="0" xfId="0" applyNumberFormat="1" applyFont="1" applyAlignment="1" applyProtection="1">
      <alignment vertical="center"/>
      <protection locked="0"/>
    </xf>
    <xf numFmtId="3" fontId="50" fillId="0" borderId="0" xfId="0" applyNumberFormat="1" applyFont="1" applyAlignment="1">
      <alignment horizontal="right" vertical="center"/>
    </xf>
    <xf numFmtId="49" fontId="13" fillId="0" borderId="0" xfId="0" applyNumberFormat="1" applyFont="1" applyAlignment="1" applyProtection="1">
      <alignment horizontal="left" vertical="center" indent="4"/>
      <protection locked="0"/>
    </xf>
    <xf numFmtId="49" fontId="4" fillId="0" borderId="0" xfId="0" quotePrefix="1" applyNumberFormat="1" applyFont="1" applyAlignment="1" applyProtection="1">
      <alignment horizontal="left" vertical="center" indent="4"/>
      <protection locked="0"/>
    </xf>
    <xf numFmtId="49" fontId="4" fillId="0" borderId="0" xfId="0" quotePrefix="1" applyNumberFormat="1" applyFont="1" applyAlignment="1" applyProtection="1">
      <alignment horizontal="left" vertical="center" indent="5"/>
      <protection locked="0"/>
    </xf>
    <xf numFmtId="49" fontId="4" fillId="0" borderId="0" xfId="0" applyNumberFormat="1" applyFont="1" applyAlignment="1" applyProtection="1">
      <alignment horizontal="left" vertical="center" indent="5"/>
      <protection locked="0"/>
    </xf>
    <xf numFmtId="49" fontId="4" fillId="0" borderId="0" xfId="0" applyNumberFormat="1" applyFont="1" applyAlignment="1" applyProtection="1">
      <alignment horizontal="left" vertical="center" indent="4"/>
      <protection locked="0"/>
    </xf>
    <xf numFmtId="0" fontId="21" fillId="0" borderId="0" xfId="2" applyFont="1" applyProtection="1">
      <protection locked="0"/>
    </xf>
    <xf numFmtId="49" fontId="4" fillId="0" borderId="0" xfId="3" applyNumberFormat="1" applyFont="1" applyAlignment="1" applyProtection="1">
      <alignment horizontal="left"/>
      <protection locked="0"/>
    </xf>
    <xf numFmtId="0" fontId="13" fillId="0" borderId="0" xfId="3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indent="1"/>
    </xf>
    <xf numFmtId="0" fontId="13" fillId="0" borderId="0" xfId="0" applyFont="1" applyAlignment="1">
      <alignment horizontal="left" vertical="center" indent="2"/>
    </xf>
    <xf numFmtId="2" fontId="13" fillId="0" borderId="0" xfId="0" applyNumberFormat="1" applyFont="1" applyAlignment="1">
      <alignment horizontal="right" vertical="center"/>
    </xf>
    <xf numFmtId="2" fontId="13" fillId="0" borderId="0" xfId="0" applyNumberFormat="1" applyFont="1" applyAlignment="1">
      <alignment horizontal="right"/>
    </xf>
    <xf numFmtId="2" fontId="13" fillId="0" borderId="0" xfId="0" applyNumberFormat="1" applyFont="1"/>
    <xf numFmtId="2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2" fontId="9" fillId="0" borderId="0" xfId="0" quotePrefix="1" applyNumberFormat="1" applyFont="1" applyAlignment="1" applyProtection="1">
      <alignment horizontal="right"/>
      <protection locked="0"/>
    </xf>
    <xf numFmtId="2" fontId="13" fillId="0" borderId="0" xfId="0" quotePrefix="1" applyNumberFormat="1" applyFont="1" applyAlignment="1" applyProtection="1">
      <alignment horizontal="right"/>
      <protection locked="0"/>
    </xf>
    <xf numFmtId="166" fontId="13" fillId="0" borderId="0" xfId="0" applyNumberFormat="1" applyFont="1"/>
    <xf numFmtId="2" fontId="9" fillId="0" borderId="0" xfId="0" applyNumberFormat="1" applyFont="1"/>
    <xf numFmtId="2" fontId="13" fillId="0" borderId="0" xfId="0" applyNumberFormat="1" applyFont="1" applyAlignment="1" applyProtection="1">
      <alignment horizontal="right"/>
      <protection locked="0"/>
    </xf>
    <xf numFmtId="2" fontId="13" fillId="0" borderId="0" xfId="0" applyNumberFormat="1" applyFont="1" applyAlignment="1">
      <alignment vertical="center"/>
    </xf>
    <xf numFmtId="178" fontId="13" fillId="0" borderId="0" xfId="0" applyNumberFormat="1" applyFont="1" applyAlignment="1">
      <alignment horizontal="right"/>
    </xf>
    <xf numFmtId="178" fontId="13" fillId="0" borderId="0" xfId="0" applyNumberFormat="1" applyFont="1"/>
    <xf numFmtId="0" fontId="7" fillId="0" borderId="0" xfId="3" applyFont="1"/>
    <xf numFmtId="0" fontId="8" fillId="0" borderId="0" xfId="3" applyFont="1"/>
    <xf numFmtId="0" fontId="8" fillId="0" borderId="0" xfId="0" applyFont="1" applyAlignment="1">
      <alignment horizontal="left" vertical="center" indent="1"/>
    </xf>
    <xf numFmtId="0" fontId="52" fillId="0" borderId="0" xfId="0" applyFont="1"/>
    <xf numFmtId="2" fontId="4" fillId="0" borderId="0" xfId="0" applyNumberFormat="1" applyFont="1"/>
    <xf numFmtId="0" fontId="13" fillId="0" borderId="0" xfId="0" applyFont="1" applyAlignment="1">
      <alignment horizontal="left" indent="1"/>
    </xf>
    <xf numFmtId="2" fontId="13" fillId="0" borderId="0" xfId="0" applyNumberFormat="1" applyFont="1" applyAlignment="1">
      <alignment horizontal="right" indent="1"/>
    </xf>
    <xf numFmtId="2" fontId="4" fillId="0" borderId="0" xfId="0" applyNumberFormat="1" applyFont="1" applyAlignment="1">
      <alignment horizontal="right"/>
    </xf>
    <xf numFmtId="2" fontId="7" fillId="0" borderId="0" xfId="0" applyNumberFormat="1" applyFont="1"/>
    <xf numFmtId="0" fontId="13" fillId="0" borderId="0" xfId="0" quotePrefix="1" applyFont="1" applyAlignment="1">
      <alignment horizontal="left" indent="1"/>
    </xf>
    <xf numFmtId="2" fontId="13" fillId="0" borderId="0" xfId="0" quotePrefix="1" applyNumberFormat="1" applyFont="1" applyAlignment="1">
      <alignment horizontal="right" indent="1"/>
    </xf>
    <xf numFmtId="2" fontId="13" fillId="0" borderId="0" xfId="0" applyNumberFormat="1" applyFont="1" applyAlignment="1">
      <alignment horizontal="right" vertical="center" indent="1"/>
    </xf>
    <xf numFmtId="0" fontId="2" fillId="0" borderId="0" xfId="0" applyFont="1"/>
    <xf numFmtId="0" fontId="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8" fillId="0" borderId="9" xfId="0" applyFont="1" applyBorder="1" applyAlignment="1">
      <alignment horizontal="center" vertical="center" wrapText="1"/>
    </xf>
    <xf numFmtId="0" fontId="53" fillId="0" borderId="0" xfId="0" applyFont="1"/>
    <xf numFmtId="0" fontId="8" fillId="0" borderId="1" xfId="0" quotePrefix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13" fillId="0" borderId="25" xfId="0" applyFont="1" applyBorder="1"/>
    <xf numFmtId="0" fontId="13" fillId="0" borderId="7" xfId="0" applyFont="1" applyBorder="1"/>
    <xf numFmtId="0" fontId="9" fillId="0" borderId="0" xfId="0" applyFont="1" applyAlignment="1">
      <alignment horizontal="left" vertical="top"/>
    </xf>
    <xf numFmtId="0" fontId="13" fillId="0" borderId="26" xfId="0" applyFont="1" applyBorder="1"/>
    <xf numFmtId="49" fontId="13" fillId="0" borderId="27" xfId="0" applyNumberFormat="1" applyFont="1" applyBorder="1" applyAlignment="1">
      <alignment horizontal="right"/>
    </xf>
    <xf numFmtId="166" fontId="13" fillId="0" borderId="26" xfId="0" applyNumberFormat="1" applyFont="1" applyBorder="1"/>
    <xf numFmtId="49" fontId="13" fillId="0" borderId="0" xfId="0" applyNumberFormat="1" applyFont="1" applyAlignment="1">
      <alignment horizontal="right" vertical="center"/>
    </xf>
    <xf numFmtId="17" fontId="13" fillId="0" borderId="27" xfId="0" quotePrefix="1" applyNumberFormat="1" applyFont="1" applyBorder="1" applyAlignment="1">
      <alignment horizontal="right"/>
    </xf>
    <xf numFmtId="0" fontId="55" fillId="0" borderId="0" xfId="0" applyFont="1" applyAlignment="1">
      <alignment vertical="center"/>
    </xf>
    <xf numFmtId="0" fontId="9" fillId="0" borderId="27" xfId="0" applyFont="1" applyBorder="1"/>
    <xf numFmtId="0" fontId="9" fillId="0" borderId="0" xfId="0" quotePrefix="1" applyFont="1" applyAlignment="1">
      <alignment horizontal="left" vertical="top"/>
    </xf>
    <xf numFmtId="17" fontId="13" fillId="0" borderId="27" xfId="0" applyNumberFormat="1" applyFont="1" applyBorder="1" applyAlignment="1">
      <alignment horizontal="right"/>
    </xf>
    <xf numFmtId="17" fontId="13" fillId="0" borderId="0" xfId="0" applyNumberFormat="1" applyFont="1" applyAlignment="1">
      <alignment horizontal="right"/>
    </xf>
    <xf numFmtId="49" fontId="13" fillId="0" borderId="0" xfId="0" quotePrefix="1" applyNumberFormat="1" applyFont="1" applyAlignment="1">
      <alignment horizontal="right" vertical="center"/>
    </xf>
    <xf numFmtId="0" fontId="9" fillId="0" borderId="0" xfId="0" quotePrefix="1" applyFont="1" applyAlignment="1">
      <alignment vertical="top"/>
    </xf>
    <xf numFmtId="166" fontId="13" fillId="0" borderId="24" xfId="0" applyNumberFormat="1" applyFont="1" applyBorder="1"/>
    <xf numFmtId="0" fontId="13" fillId="0" borderId="0" xfId="3" applyFont="1" applyAlignment="1">
      <alignment horizontal="right"/>
    </xf>
    <xf numFmtId="0" fontId="13" fillId="0" borderId="0" xfId="0" quotePrefix="1" applyFont="1" applyAlignment="1">
      <alignment horizontal="left" vertical="center"/>
    </xf>
    <xf numFmtId="0" fontId="15" fillId="0" borderId="0" xfId="0" quotePrefix="1" applyFont="1" applyAlignment="1">
      <alignment horizontal="left" vertical="center"/>
    </xf>
    <xf numFmtId="0" fontId="15" fillId="0" borderId="0" xfId="0" applyFont="1" applyAlignment="1">
      <alignment horizontal="right"/>
    </xf>
    <xf numFmtId="0" fontId="56" fillId="0" borderId="0" xfId="3" applyFont="1"/>
    <xf numFmtId="0" fontId="9" fillId="0" borderId="0" xfId="0" applyFont="1" applyAlignment="1">
      <alignment vertical="center"/>
    </xf>
    <xf numFmtId="2" fontId="8" fillId="0" borderId="1" xfId="0" applyNumberFormat="1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vertical="center"/>
    </xf>
    <xf numFmtId="179" fontId="13" fillId="0" borderId="0" xfId="0" quotePrefix="1" applyNumberFormat="1" applyFont="1" applyAlignment="1">
      <alignment horizontal="right" vertical="center"/>
    </xf>
    <xf numFmtId="166" fontId="57" fillId="0" borderId="0" xfId="0" applyNumberFormat="1" applyFont="1" applyAlignment="1">
      <alignment vertical="center"/>
    </xf>
    <xf numFmtId="0" fontId="55" fillId="0" borderId="0" xfId="0" quotePrefix="1" applyFont="1" applyAlignment="1">
      <alignment horizontal="left" vertical="center"/>
    </xf>
    <xf numFmtId="0" fontId="57" fillId="0" borderId="0" xfId="0" applyFont="1" applyAlignment="1">
      <alignment vertical="center"/>
    </xf>
    <xf numFmtId="0" fontId="55" fillId="0" borderId="0" xfId="0" applyFont="1" applyAlignment="1">
      <alignment horizontal="right" vertical="center"/>
    </xf>
    <xf numFmtId="179" fontId="13" fillId="0" borderId="0" xfId="0" applyNumberFormat="1" applyFont="1" applyAlignment="1">
      <alignment horizontal="right" vertical="center"/>
    </xf>
    <xf numFmtId="166" fontId="55" fillId="0" borderId="0" xfId="0" applyNumberFormat="1" applyFont="1" applyAlignment="1">
      <alignment vertical="center"/>
    </xf>
    <xf numFmtId="2" fontId="13" fillId="0" borderId="1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0" xfId="3" applyFont="1" applyAlignment="1">
      <alignment vertical="center"/>
    </xf>
    <xf numFmtId="180" fontId="4" fillId="2" borderId="0" xfId="10" applyNumberFormat="1" applyFont="1" applyFill="1" applyAlignment="1" applyProtection="1">
      <alignment horizontal="left" vertical="center"/>
      <protection locked="0"/>
    </xf>
    <xf numFmtId="178" fontId="4" fillId="2" borderId="0" xfId="10" applyNumberFormat="1" applyFont="1" applyFill="1" applyAlignment="1" applyProtection="1">
      <alignment horizontal="left" vertical="center"/>
      <protection locked="0"/>
    </xf>
    <xf numFmtId="169" fontId="4" fillId="2" borderId="0" xfId="10" applyNumberFormat="1" applyFont="1" applyFill="1" applyAlignment="1" applyProtection="1">
      <alignment horizontal="left" vertical="center"/>
      <protection locked="0"/>
    </xf>
    <xf numFmtId="169" fontId="4" fillId="2" borderId="0" xfId="6" applyNumberFormat="1" applyFont="1" applyFill="1" applyAlignment="1" applyProtection="1">
      <alignment vertical="center"/>
      <protection locked="0"/>
    </xf>
    <xf numFmtId="0" fontId="4" fillId="2" borderId="0" xfId="6" applyFont="1" applyFill="1" applyAlignment="1" applyProtection="1">
      <alignment vertical="center"/>
      <protection locked="0"/>
    </xf>
    <xf numFmtId="169" fontId="4" fillId="2" borderId="0" xfId="6" applyNumberFormat="1" applyFont="1" applyFill="1" applyAlignment="1" applyProtection="1">
      <alignment horizontal="center" vertical="center"/>
      <protection locked="0"/>
    </xf>
    <xf numFmtId="0" fontId="4" fillId="2" borderId="0" xfId="6" applyFont="1" applyFill="1" applyProtection="1">
      <protection locked="0"/>
    </xf>
    <xf numFmtId="169" fontId="4" fillId="2" borderId="0" xfId="6" applyNumberFormat="1" applyFont="1" applyFill="1" applyProtection="1">
      <protection locked="0"/>
    </xf>
    <xf numFmtId="178" fontId="4" fillId="2" borderId="0" xfId="6" applyNumberFormat="1" applyFont="1" applyFill="1" applyProtection="1">
      <protection locked="0"/>
    </xf>
    <xf numFmtId="169" fontId="4" fillId="0" borderId="0" xfId="6" applyNumberFormat="1" applyFont="1" applyProtection="1">
      <protection locked="0"/>
    </xf>
    <xf numFmtId="0" fontId="4" fillId="0" borderId="0" xfId="6" applyFont="1" applyProtection="1">
      <protection locked="0"/>
    </xf>
    <xf numFmtId="169" fontId="12" fillId="0" borderId="0" xfId="1" applyNumberFormat="1" applyFont="1" applyFill="1" applyBorder="1" applyAlignment="1" applyProtection="1">
      <alignment vertical="center"/>
      <protection locked="0"/>
    </xf>
    <xf numFmtId="180" fontId="12" fillId="2" borderId="0" xfId="1" applyNumberFormat="1" applyFont="1" applyFill="1" applyBorder="1" applyAlignment="1" applyProtection="1">
      <alignment vertical="center"/>
      <protection locked="0"/>
    </xf>
    <xf numFmtId="178" fontId="4" fillId="0" borderId="0" xfId="6" applyNumberFormat="1" applyFont="1" applyAlignment="1" applyProtection="1">
      <alignment vertical="center"/>
      <protection locked="0"/>
    </xf>
    <xf numFmtId="178" fontId="4" fillId="2" borderId="0" xfId="6" applyNumberFormat="1" applyFont="1" applyFill="1" applyAlignment="1" applyProtection="1">
      <alignment vertical="center"/>
      <protection locked="0"/>
    </xf>
    <xf numFmtId="49" fontId="7" fillId="0" borderId="0" xfId="6" quotePrefix="1" applyNumberFormat="1" applyFont="1" applyAlignment="1" applyProtection="1">
      <alignment horizontal="right" vertical="center"/>
      <protection locked="0"/>
    </xf>
    <xf numFmtId="49" fontId="4" fillId="0" borderId="0" xfId="6" applyNumberFormat="1" applyFont="1" applyAlignment="1" applyProtection="1">
      <alignment vertical="center"/>
      <protection locked="0"/>
    </xf>
    <xf numFmtId="0" fontId="13" fillId="0" borderId="0" xfId="0" quotePrefix="1" applyFont="1" applyAlignment="1">
      <alignment horizontal="right"/>
    </xf>
    <xf numFmtId="2" fontId="8" fillId="0" borderId="1" xfId="0" quotePrefix="1" applyNumberFormat="1" applyFont="1" applyBorder="1" applyAlignment="1">
      <alignment horizontal="center" vertical="center" wrapText="1"/>
    </xf>
    <xf numFmtId="2" fontId="8" fillId="0" borderId="8" xfId="0" applyNumberFormat="1" applyFont="1" applyBorder="1" applyAlignment="1">
      <alignment horizontal="center" vertical="center" wrapText="1"/>
    </xf>
    <xf numFmtId="166" fontId="13" fillId="0" borderId="7" xfId="0" applyNumberFormat="1" applyFont="1" applyBorder="1"/>
    <xf numFmtId="166" fontId="13" fillId="0" borderId="31" xfId="0" applyNumberFormat="1" applyFont="1" applyBorder="1"/>
    <xf numFmtId="166" fontId="9" fillId="0" borderId="0" xfId="0" applyNumberFormat="1" applyFont="1"/>
    <xf numFmtId="166" fontId="13" fillId="0" borderId="0" xfId="0" applyNumberFormat="1" applyFont="1" applyAlignment="1">
      <alignment horizontal="center"/>
    </xf>
    <xf numFmtId="166" fontId="13" fillId="0" borderId="26" xfId="0" applyNumberFormat="1" applyFont="1" applyBorder="1" applyAlignment="1">
      <alignment horizontal="center"/>
    </xf>
    <xf numFmtId="166" fontId="13" fillId="0" borderId="26" xfId="0" applyNumberFormat="1" applyFont="1" applyBorder="1" applyAlignment="1">
      <alignment horizontal="right"/>
    </xf>
    <xf numFmtId="0" fontId="9" fillId="0" borderId="0" xfId="0" quotePrefix="1" applyFont="1" applyAlignment="1">
      <alignment horizontal="left" vertical="center"/>
    </xf>
    <xf numFmtId="0" fontId="5" fillId="0" borderId="0" xfId="0" applyFont="1" applyAlignment="1">
      <alignment vertical="center"/>
    </xf>
    <xf numFmtId="180" fontId="4" fillId="2" borderId="0" xfId="10" applyNumberFormat="1" applyFont="1" applyFill="1" applyAlignment="1" applyProtection="1">
      <alignment horizontal="left" vertical="top"/>
      <protection locked="0"/>
    </xf>
    <xf numFmtId="178" fontId="4" fillId="2" borderId="0" xfId="10" applyNumberFormat="1" applyFont="1" applyFill="1" applyAlignment="1" applyProtection="1">
      <alignment horizontal="left" vertical="top"/>
      <protection locked="0"/>
    </xf>
    <xf numFmtId="169" fontId="4" fillId="2" borderId="0" xfId="10" applyNumberFormat="1" applyFont="1" applyFill="1" applyAlignment="1" applyProtection="1">
      <alignment horizontal="left" vertical="top"/>
      <protection locked="0"/>
    </xf>
    <xf numFmtId="180" fontId="12" fillId="2" borderId="0" xfId="1" applyNumberFormat="1" applyFont="1" applyFill="1" applyBorder="1" applyAlignment="1" applyProtection="1">
      <protection locked="0"/>
    </xf>
    <xf numFmtId="178" fontId="4" fillId="0" borderId="0" xfId="6" applyNumberFormat="1" applyFont="1" applyProtection="1">
      <protection locked="0"/>
    </xf>
    <xf numFmtId="49" fontId="4" fillId="0" borderId="0" xfId="6" applyNumberFormat="1" applyFont="1" applyProtection="1">
      <protection locked="0"/>
    </xf>
    <xf numFmtId="49" fontId="4" fillId="0" borderId="0" xfId="3" applyNumberFormat="1" applyFont="1" applyAlignment="1" applyProtection="1">
      <alignment horizontal="center"/>
      <protection locked="0"/>
    </xf>
    <xf numFmtId="0" fontId="4" fillId="2" borderId="0" xfId="3" applyFont="1" applyFill="1"/>
    <xf numFmtId="0" fontId="15" fillId="2" borderId="0" xfId="3" applyFont="1" applyFill="1"/>
    <xf numFmtId="0" fontId="15" fillId="2" borderId="0" xfId="0" applyFont="1" applyFill="1"/>
    <xf numFmtId="0" fontId="8" fillId="0" borderId="1" xfId="0" applyFont="1" applyBorder="1" applyAlignment="1">
      <alignment horizontal="center"/>
    </xf>
    <xf numFmtId="0" fontId="7" fillId="2" borderId="0" xfId="0" applyFont="1" applyFill="1"/>
    <xf numFmtId="2" fontId="4" fillId="2" borderId="0" xfId="0" applyNumberFormat="1" applyFont="1" applyFill="1"/>
    <xf numFmtId="0" fontId="5" fillId="2" borderId="0" xfId="0" applyFont="1" applyFill="1"/>
    <xf numFmtId="166" fontId="4" fillId="2" borderId="0" xfId="0" applyNumberFormat="1" applyFont="1" applyFill="1" applyAlignment="1">
      <alignment horizontal="center"/>
    </xf>
    <xf numFmtId="169" fontId="58" fillId="2" borderId="0" xfId="1" applyNumberFormat="1" applyFont="1" applyFill="1" applyBorder="1" applyAlignment="1" applyProtection="1">
      <alignment horizontal="left" vertical="center" indent="1"/>
      <protection locked="0"/>
    </xf>
    <xf numFmtId="175" fontId="4" fillId="2" borderId="0" xfId="0" applyNumberFormat="1" applyFont="1" applyFill="1"/>
    <xf numFmtId="169" fontId="58" fillId="0" borderId="0" xfId="1" applyNumberFormat="1" applyFont="1" applyFill="1" applyBorder="1" applyAlignment="1" applyProtection="1">
      <alignment horizontal="left" vertical="center" indent="1"/>
      <protection locked="0"/>
    </xf>
    <xf numFmtId="0" fontId="9" fillId="2" borderId="0" xfId="0" applyFont="1" applyFill="1"/>
    <xf numFmtId="0" fontId="13" fillId="2" borderId="0" xfId="0" applyFont="1" applyFill="1"/>
    <xf numFmtId="0" fontId="13" fillId="2" borderId="0" xfId="3" applyFont="1" applyFill="1"/>
    <xf numFmtId="0" fontId="8" fillId="2" borderId="0" xfId="0" applyFont="1" applyFill="1" applyAlignment="1">
      <alignment horizontal="center"/>
    </xf>
    <xf numFmtId="49" fontId="7" fillId="2" borderId="0" xfId="6" quotePrefix="1" applyNumberFormat="1" applyFont="1" applyFill="1" applyAlignment="1" applyProtection="1">
      <alignment horizontal="right" vertical="center"/>
      <protection locked="0"/>
    </xf>
    <xf numFmtId="49" fontId="4" fillId="2" borderId="0" xfId="6" applyNumberFormat="1" applyFont="1" applyFill="1" applyProtection="1">
      <protection locked="0"/>
    </xf>
    <xf numFmtId="0" fontId="42" fillId="2" borderId="0" xfId="3" applyFont="1" applyFill="1"/>
    <xf numFmtId="175" fontId="4" fillId="0" borderId="0" xfId="3" applyNumberFormat="1" applyFont="1" applyAlignment="1">
      <alignment horizontal="right"/>
    </xf>
    <xf numFmtId="166" fontId="4" fillId="0" borderId="0" xfId="3" applyNumberFormat="1" applyFont="1"/>
    <xf numFmtId="175" fontId="4" fillId="0" borderId="0" xfId="3" applyNumberFormat="1" applyFont="1"/>
    <xf numFmtId="175" fontId="15" fillId="0" borderId="0" xfId="3" applyNumberFormat="1" applyFont="1" applyAlignment="1">
      <alignment horizontal="right"/>
    </xf>
    <xf numFmtId="166" fontId="15" fillId="0" borderId="0" xfId="3" applyNumberFormat="1" applyFont="1"/>
    <xf numFmtId="175" fontId="15" fillId="0" borderId="0" xfId="3" applyNumberFormat="1" applyFont="1"/>
    <xf numFmtId="0" fontId="15" fillId="0" borderId="0" xfId="3" applyFont="1"/>
    <xf numFmtId="175" fontId="4" fillId="0" borderId="0" xfId="0" applyNumberFormat="1" applyFont="1" applyAlignment="1">
      <alignment horizontal="right"/>
    </xf>
    <xf numFmtId="175" fontId="4" fillId="0" borderId="0" xfId="0" applyNumberFormat="1" applyFont="1"/>
    <xf numFmtId="0" fontId="4" fillId="0" borderId="0" xfId="0" applyFont="1" applyAlignment="1">
      <alignment horizontal="right" vertical="center"/>
    </xf>
    <xf numFmtId="166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59" fillId="0" borderId="0" xfId="0" applyFont="1"/>
    <xf numFmtId="0" fontId="5" fillId="0" borderId="0" xfId="0" applyFont="1"/>
    <xf numFmtId="175" fontId="13" fillId="0" borderId="0" xfId="3" applyNumberFormat="1" applyFont="1" applyAlignment="1">
      <alignment horizontal="right"/>
    </xf>
    <xf numFmtId="166" fontId="13" fillId="0" borderId="0" xfId="3" applyNumberFormat="1" applyFont="1"/>
    <xf numFmtId="175" fontId="13" fillId="0" borderId="0" xfId="3" applyNumberFormat="1" applyFont="1"/>
    <xf numFmtId="175" fontId="13" fillId="0" borderId="0" xfId="0" applyNumberFormat="1" applyFont="1" applyAlignment="1">
      <alignment horizontal="right"/>
    </xf>
    <xf numFmtId="175" fontId="13" fillId="0" borderId="0" xfId="0" applyNumberFormat="1" applyFont="1"/>
    <xf numFmtId="0" fontId="8" fillId="0" borderId="0" xfId="0" applyFont="1" applyAlignment="1">
      <alignment horizontal="left" vertical="center" indent="2"/>
    </xf>
    <xf numFmtId="175" fontId="4" fillId="0" borderId="0" xfId="6" applyNumberFormat="1" applyFont="1" applyAlignment="1" applyProtection="1">
      <alignment horizontal="right"/>
      <protection locked="0"/>
    </xf>
    <xf numFmtId="166" fontId="4" fillId="0" borderId="0" xfId="6" applyNumberFormat="1" applyFont="1" applyProtection="1">
      <protection locked="0"/>
    </xf>
    <xf numFmtId="175" fontId="4" fillId="0" borderId="0" xfId="6" applyNumberFormat="1" applyFont="1" applyProtection="1">
      <protection locked="0"/>
    </xf>
    <xf numFmtId="0" fontId="4" fillId="0" borderId="0" xfId="3" applyFont="1" applyAlignment="1">
      <alignment vertical="center"/>
    </xf>
    <xf numFmtId="181" fontId="8" fillId="0" borderId="1" xfId="0" applyNumberFormat="1" applyFont="1" applyBorder="1" applyAlignment="1" applyProtection="1">
      <alignment horizontal="center" vertical="center" wrapText="1"/>
      <protection locked="0"/>
    </xf>
    <xf numFmtId="181" fontId="4" fillId="0" borderId="0" xfId="0" applyNumberFormat="1" applyFont="1" applyProtection="1">
      <protection locked="0"/>
    </xf>
    <xf numFmtId="169" fontId="12" fillId="0" borderId="0" xfId="1" applyNumberFormat="1" applyFont="1" applyFill="1" applyBorder="1" applyAlignment="1" applyProtection="1">
      <alignment horizontal="left" vertical="center" indent="1"/>
      <protection locked="0"/>
    </xf>
    <xf numFmtId="182" fontId="13" fillId="0" borderId="0" xfId="0" applyNumberFormat="1" applyFont="1" applyAlignment="1" applyProtection="1">
      <alignment horizontal="right" vertical="center"/>
      <protection locked="0"/>
    </xf>
    <xf numFmtId="169" fontId="12" fillId="0" borderId="0" xfId="1" applyNumberFormat="1" applyFont="1" applyFill="1" applyBorder="1" applyAlignment="1" applyProtection="1">
      <alignment horizontal="left" vertical="center" indent="2"/>
      <protection locked="0"/>
    </xf>
    <xf numFmtId="169" fontId="12" fillId="0" borderId="0" xfId="1" applyNumberFormat="1" applyFont="1" applyFill="1" applyBorder="1" applyAlignment="1" applyProtection="1">
      <alignment horizontal="left" vertical="center" indent="3"/>
      <protection locked="0"/>
    </xf>
    <xf numFmtId="49" fontId="7" fillId="0" borderId="0" xfId="0" applyNumberFormat="1" applyFont="1" applyAlignment="1" applyProtection="1">
      <alignment horizontal="left" vertical="center" indent="1"/>
      <protection locked="0"/>
    </xf>
    <xf numFmtId="169" fontId="12" fillId="0" borderId="0" xfId="1" applyNumberFormat="1" applyFont="1" applyFill="1" applyBorder="1" applyAlignment="1" applyProtection="1">
      <alignment horizontal="left" vertical="center" indent="4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181" fontId="8" fillId="0" borderId="0" xfId="0" applyNumberFormat="1" applyFont="1" applyProtection="1">
      <protection locked="0"/>
    </xf>
    <xf numFmtId="49" fontId="4" fillId="0" borderId="0" xfId="0" quotePrefix="1" applyNumberFormat="1" applyFont="1" applyAlignment="1" applyProtection="1">
      <alignment horizontal="left"/>
      <protection locked="0"/>
    </xf>
    <xf numFmtId="49" fontId="13" fillId="0" borderId="0" xfId="0" quotePrefix="1" applyNumberFormat="1" applyFont="1" applyAlignment="1" applyProtection="1">
      <alignment horizontal="left" vertical="center"/>
      <protection locked="0"/>
    </xf>
    <xf numFmtId="49" fontId="15" fillId="0" borderId="0" xfId="0" quotePrefix="1" applyNumberFormat="1" applyFont="1" applyAlignment="1" applyProtection="1">
      <alignment horizontal="left"/>
      <protection locked="0"/>
    </xf>
    <xf numFmtId="49" fontId="8" fillId="0" borderId="0" xfId="0" quotePrefix="1" applyNumberFormat="1" applyFont="1" applyAlignment="1" applyProtection="1">
      <alignment horizontal="left" vertical="center"/>
      <protection locked="0"/>
    </xf>
    <xf numFmtId="0" fontId="4" fillId="0" borderId="0" xfId="0" quotePrefix="1" applyFont="1" applyAlignment="1">
      <alignment vertical="center"/>
    </xf>
    <xf numFmtId="180" fontId="4" fillId="0" borderId="0" xfId="10" applyNumberFormat="1" applyFont="1" applyAlignment="1" applyProtection="1">
      <alignment horizontal="left" vertical="top"/>
      <protection locked="0"/>
    </xf>
    <xf numFmtId="178" fontId="4" fillId="0" borderId="0" xfId="10" applyNumberFormat="1" applyFont="1" applyAlignment="1" applyProtection="1">
      <alignment horizontal="left" vertical="top"/>
      <protection locked="0"/>
    </xf>
    <xf numFmtId="180" fontId="12" fillId="0" borderId="0" xfId="1" applyNumberFormat="1" applyFont="1" applyFill="1" applyBorder="1" applyAlignment="1" applyProtection="1">
      <protection locked="0"/>
    </xf>
    <xf numFmtId="181" fontId="4" fillId="0" borderId="0" xfId="3" applyNumberFormat="1" applyFont="1" applyProtection="1">
      <protection locked="0"/>
    </xf>
    <xf numFmtId="49" fontId="42" fillId="0" borderId="0" xfId="3" applyNumberFormat="1" applyFont="1" applyAlignment="1" applyProtection="1">
      <alignment horizontal="center"/>
      <protection locked="0"/>
    </xf>
    <xf numFmtId="49" fontId="7" fillId="0" borderId="0" xfId="0" applyNumberFormat="1" applyFont="1" applyAlignment="1" applyProtection="1">
      <alignment horizontal="right" vertical="center"/>
      <protection locked="0"/>
    </xf>
    <xf numFmtId="49" fontId="4" fillId="0" borderId="0" xfId="0" applyNumberFormat="1" applyFont="1" applyAlignment="1" applyProtection="1">
      <alignment horizontal="right"/>
      <protection locked="0"/>
    </xf>
    <xf numFmtId="49" fontId="8" fillId="0" borderId="0" xfId="0" applyNumberFormat="1" applyFont="1" applyAlignment="1" applyProtection="1">
      <alignment horizontal="left" vertical="center" indent="2"/>
      <protection locked="0"/>
    </xf>
    <xf numFmtId="169" fontId="12" fillId="2" borderId="0" xfId="1" applyNumberFormat="1" applyFont="1" applyFill="1" applyBorder="1" applyAlignment="1" applyProtection="1">
      <alignment horizontal="left" vertical="center" indent="3"/>
      <protection locked="0"/>
    </xf>
    <xf numFmtId="49" fontId="7" fillId="0" borderId="0" xfId="0" applyNumberFormat="1" applyFont="1" applyAlignment="1" applyProtection="1">
      <alignment horizontal="left" vertical="center" indent="2"/>
      <protection locked="0"/>
    </xf>
    <xf numFmtId="49" fontId="5" fillId="0" borderId="0" xfId="0" applyNumberFormat="1" applyFont="1" applyAlignment="1" applyProtection="1">
      <alignment horizontal="left" vertical="center" indent="2"/>
      <protection locked="0"/>
    </xf>
    <xf numFmtId="49" fontId="8" fillId="0" borderId="0" xfId="0" applyNumberFormat="1" applyFont="1" applyAlignment="1" applyProtection="1">
      <alignment horizontal="left" vertical="center" indent="3"/>
      <protection locked="0"/>
    </xf>
    <xf numFmtId="169" fontId="12" fillId="2" borderId="0" xfId="1" applyNumberFormat="1" applyFont="1" applyFill="1" applyBorder="1" applyAlignment="1" applyProtection="1">
      <alignment horizontal="left" vertical="center" indent="4"/>
      <protection locked="0"/>
    </xf>
    <xf numFmtId="0" fontId="15" fillId="0" borderId="0" xfId="3" applyFont="1" applyAlignment="1">
      <alignment vertical="center"/>
    </xf>
    <xf numFmtId="49" fontId="4" fillId="0" borderId="0" xfId="0" quotePrefix="1" applyNumberFormat="1" applyFont="1" applyAlignment="1" applyProtection="1">
      <alignment horizontal="right"/>
      <protection locked="0"/>
    </xf>
    <xf numFmtId="49" fontId="4" fillId="0" borderId="0" xfId="0" quotePrefix="1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wrapText="1"/>
      <protection locked="0"/>
    </xf>
    <xf numFmtId="49" fontId="13" fillId="0" borderId="0" xfId="0" quotePrefix="1" applyNumberFormat="1" applyFont="1" applyAlignment="1" applyProtection="1">
      <alignment vertical="center"/>
      <protection locked="0"/>
    </xf>
    <xf numFmtId="166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8" fillId="0" borderId="0" xfId="3" applyFont="1" applyAlignment="1">
      <alignment vertical="center"/>
    </xf>
    <xf numFmtId="0" fontId="15" fillId="0" borderId="0" xfId="0" applyFont="1" applyAlignment="1">
      <alignment horizontal="left" vertical="center"/>
    </xf>
    <xf numFmtId="169" fontId="4" fillId="0" borderId="0" xfId="6" applyNumberFormat="1" applyFont="1" applyAlignment="1" applyProtection="1">
      <alignment vertical="center"/>
      <protection locked="0"/>
    </xf>
    <xf numFmtId="0" fontId="4" fillId="0" borderId="0" xfId="6" applyFont="1" applyAlignment="1" applyProtection="1">
      <alignment vertical="center"/>
      <protection locked="0"/>
    </xf>
    <xf numFmtId="0" fontId="3" fillId="0" borderId="0" xfId="3" applyFont="1" applyAlignment="1">
      <alignment horizontal="center"/>
    </xf>
    <xf numFmtId="0" fontId="42" fillId="0" borderId="0" xfId="3" applyFont="1" applyAlignment="1">
      <alignment horizontal="center"/>
    </xf>
    <xf numFmtId="166" fontId="9" fillId="0" borderId="0" xfId="0" applyNumberFormat="1" applyFont="1" applyAlignment="1">
      <alignment horizontal="center"/>
    </xf>
    <xf numFmtId="49" fontId="15" fillId="0" borderId="0" xfId="3" applyNumberFormat="1" applyFont="1"/>
    <xf numFmtId="49" fontId="15" fillId="0" borderId="0" xfId="0" applyNumberFormat="1" applyFont="1"/>
    <xf numFmtId="49" fontId="7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166" fontId="60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7" fillId="0" borderId="0" xfId="0" applyNumberFormat="1" applyFont="1"/>
    <xf numFmtId="49" fontId="4" fillId="0" borderId="0" xfId="0" applyNumberFormat="1" applyFont="1" applyAlignment="1">
      <alignment horizontal="center"/>
    </xf>
    <xf numFmtId="49" fontId="15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2" fontId="60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left" vertical="center" wrapText="1"/>
    </xf>
    <xf numFmtId="2" fontId="60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left" vertical="top" wrapText="1"/>
    </xf>
    <xf numFmtId="166" fontId="7" fillId="0" borderId="0" xfId="0" applyNumberFormat="1" applyFont="1" applyAlignment="1">
      <alignment horizontal="right" vertical="top"/>
    </xf>
    <xf numFmtId="49" fontId="8" fillId="0" borderId="1" xfId="0" applyNumberFormat="1" applyFont="1" applyBorder="1" applyAlignment="1">
      <alignment vertical="center"/>
    </xf>
    <xf numFmtId="0" fontId="61" fillId="0" borderId="0" xfId="7" applyFont="1"/>
    <xf numFmtId="0" fontId="62" fillId="0" borderId="0" xfId="7" quotePrefix="1" applyFont="1"/>
    <xf numFmtId="0" fontId="62" fillId="0" borderId="0" xfId="7" applyFont="1" applyAlignment="1">
      <alignment horizontal="left"/>
    </xf>
    <xf numFmtId="0" fontId="63" fillId="0" borderId="0" xfId="7" applyFont="1" applyAlignment="1">
      <alignment horizontal="center" vertical="center"/>
    </xf>
    <xf numFmtId="0" fontId="63" fillId="0" borderId="0" xfId="7" quotePrefix="1" applyFont="1" applyAlignment="1">
      <alignment horizontal="left"/>
    </xf>
    <xf numFmtId="2" fontId="63" fillId="0" borderId="0" xfId="7" applyNumberFormat="1" applyFont="1" applyAlignment="1">
      <alignment horizontal="center" vertical="center"/>
    </xf>
    <xf numFmtId="0" fontId="62" fillId="0" borderId="0" xfId="7" applyFont="1"/>
    <xf numFmtId="17" fontId="62" fillId="0" borderId="0" xfId="7" applyNumberFormat="1" applyFont="1" applyAlignment="1">
      <alignment horizontal="right"/>
    </xf>
    <xf numFmtId="166" fontId="62" fillId="0" borderId="0" xfId="7" quotePrefix="1" applyNumberFormat="1" applyFont="1" applyAlignment="1">
      <alignment horizontal="right"/>
    </xf>
    <xf numFmtId="17" fontId="4" fillId="0" borderId="0" xfId="0" applyNumberFormat="1" applyFont="1" applyAlignment="1">
      <alignment horizontal="right"/>
    </xf>
    <xf numFmtId="166" fontId="61" fillId="0" borderId="0" xfId="7" applyNumberFormat="1" applyFont="1"/>
    <xf numFmtId="17" fontId="61" fillId="0" borderId="0" xfId="7" applyNumberFormat="1" applyFont="1"/>
    <xf numFmtId="17" fontId="4" fillId="0" borderId="0" xfId="0" applyNumberFormat="1" applyFont="1" applyAlignment="1">
      <alignment horizontal="center" vertical="center"/>
    </xf>
    <xf numFmtId="0" fontId="63" fillId="0" borderId="0" xfId="7" applyFont="1"/>
    <xf numFmtId="0" fontId="3" fillId="0" borderId="0" xfId="3" applyFont="1" applyAlignment="1">
      <alignment vertical="center"/>
    </xf>
    <xf numFmtId="0" fontId="5" fillId="0" borderId="0" xfId="3" applyFont="1" applyAlignment="1">
      <alignment horizontal="center"/>
    </xf>
    <xf numFmtId="0" fontId="5" fillId="0" borderId="0" xfId="3" applyFont="1"/>
    <xf numFmtId="169" fontId="58" fillId="2" borderId="0" xfId="1" applyNumberFormat="1" applyFont="1" applyFill="1" applyBorder="1" applyAlignment="1" applyProtection="1">
      <alignment horizontal="left" vertical="center" indent="2"/>
      <protection locked="0"/>
    </xf>
    <xf numFmtId="0" fontId="5" fillId="2" borderId="0" xfId="0" applyFont="1" applyFill="1" applyAlignment="1">
      <alignment horizontal="left" indent="1"/>
    </xf>
    <xf numFmtId="0" fontId="8" fillId="0" borderId="0" xfId="0" applyFont="1" applyAlignment="1">
      <alignment horizontal="center"/>
    </xf>
    <xf numFmtId="166" fontId="7" fillId="0" borderId="0" xfId="0" applyNumberFormat="1" applyFont="1" applyAlignment="1">
      <alignment horizontal="center" vertical="center"/>
    </xf>
    <xf numFmtId="175" fontId="7" fillId="0" borderId="0" xfId="0" applyNumberFormat="1" applyFont="1" applyAlignment="1">
      <alignment horizontal="center" vertical="center"/>
    </xf>
    <xf numFmtId="17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indent="2"/>
    </xf>
    <xf numFmtId="0" fontId="44" fillId="4" borderId="0" xfId="0" quotePrefix="1" applyFont="1" applyFill="1" applyAlignment="1">
      <alignment horizontal="left" vertical="center" indent="1"/>
    </xf>
    <xf numFmtId="3" fontId="13" fillId="0" borderId="0" xfId="0" applyNumberFormat="1" applyFont="1" applyAlignment="1" applyProtection="1">
      <alignment horizontal="right" vertical="center"/>
      <protection locked="0"/>
    </xf>
    <xf numFmtId="0" fontId="44" fillId="4" borderId="0" xfId="0" quotePrefix="1" applyFont="1" applyFill="1" applyAlignment="1">
      <alignment horizontal="left" vertical="center"/>
    </xf>
    <xf numFmtId="164" fontId="4" fillId="0" borderId="0" xfId="0" applyNumberFormat="1" applyFont="1" applyAlignment="1" applyProtection="1">
      <alignment vertical="center"/>
      <protection locked="0"/>
    </xf>
    <xf numFmtId="164" fontId="4" fillId="0" borderId="0" xfId="0" applyNumberFormat="1" applyFont="1" applyProtection="1">
      <protection locked="0"/>
    </xf>
    <xf numFmtId="170" fontId="4" fillId="0" borderId="0" xfId="0" applyNumberFormat="1" applyFont="1" applyAlignment="1" applyProtection="1">
      <alignment horizontal="right"/>
      <protection locked="0"/>
    </xf>
    <xf numFmtId="164" fontId="4" fillId="2" borderId="0" xfId="0" applyNumberFormat="1" applyFont="1" applyFill="1" applyAlignment="1" applyProtection="1">
      <alignment vertical="center"/>
      <protection locked="0"/>
    </xf>
    <xf numFmtId="164" fontId="4" fillId="2" borderId="0" xfId="0" applyNumberFormat="1" applyFont="1" applyFill="1" applyProtection="1">
      <protection locked="0"/>
    </xf>
    <xf numFmtId="0" fontId="64" fillId="0" borderId="0" xfId="11" applyFont="1" applyAlignment="1">
      <alignment horizontal="left" vertical="top"/>
    </xf>
    <xf numFmtId="0" fontId="10" fillId="0" borderId="0" xfId="3" applyFont="1"/>
    <xf numFmtId="1" fontId="4" fillId="0" borderId="0" xfId="3" applyNumberFormat="1" applyFont="1"/>
    <xf numFmtId="1" fontId="4" fillId="0" borderId="0" xfId="3" applyNumberFormat="1" applyFont="1" applyAlignment="1">
      <alignment horizontal="right"/>
    </xf>
    <xf numFmtId="1" fontId="4" fillId="0" borderId="0" xfId="0" applyNumberFormat="1" applyFont="1" applyAlignment="1">
      <alignment vertical="center"/>
    </xf>
    <xf numFmtId="0" fontId="13" fillId="2" borderId="32" xfId="0" applyFont="1" applyFill="1" applyBorder="1" applyAlignment="1">
      <alignment horizontal="right" vertical="center"/>
    </xf>
    <xf numFmtId="1" fontId="7" fillId="0" borderId="0" xfId="0" applyNumberFormat="1" applyFont="1" applyAlignment="1">
      <alignment vertical="center"/>
    </xf>
    <xf numFmtId="166" fontId="7" fillId="0" borderId="0" xfId="0" applyNumberFormat="1" applyFont="1" applyAlignment="1">
      <alignment horizontal="right" vertical="center" wrapText="1"/>
    </xf>
    <xf numFmtId="1" fontId="7" fillId="0" borderId="0" xfId="0" applyNumberFormat="1" applyFont="1" applyAlignment="1">
      <alignment horizontal="center"/>
    </xf>
    <xf numFmtId="17" fontId="4" fillId="0" borderId="0" xfId="0" applyNumberFormat="1" applyFont="1" applyAlignment="1">
      <alignment horizontal="left" vertical="center"/>
    </xf>
    <xf numFmtId="170" fontId="4" fillId="0" borderId="0" xfId="0" applyNumberFormat="1" applyFont="1"/>
    <xf numFmtId="170" fontId="4" fillId="0" borderId="0" xfId="0" applyNumberFormat="1" applyFont="1" applyAlignment="1">
      <alignment horizontal="right" vertical="center"/>
    </xf>
    <xf numFmtId="17" fontId="7" fillId="0" borderId="0" xfId="0" applyNumberFormat="1" applyFont="1" applyAlignment="1">
      <alignment horizontal="left" vertical="center"/>
    </xf>
    <xf numFmtId="170" fontId="7" fillId="0" borderId="0" xfId="0" applyNumberFormat="1" applyFont="1" applyAlignment="1">
      <alignment horizontal="left" vertical="center"/>
    </xf>
    <xf numFmtId="170" fontId="7" fillId="0" borderId="0" xfId="0" applyNumberFormat="1" applyFont="1" applyAlignment="1">
      <alignment horizontal="right" vertical="center"/>
    </xf>
    <xf numFmtId="170" fontId="7" fillId="0" borderId="0" xfId="0" applyNumberFormat="1" applyFont="1" applyAlignment="1">
      <alignment vertical="center"/>
    </xf>
    <xf numFmtId="17" fontId="7" fillId="2" borderId="0" xfId="0" applyNumberFormat="1" applyFont="1" applyFill="1" applyAlignment="1">
      <alignment horizontal="left" vertical="center"/>
    </xf>
    <xf numFmtId="170" fontId="7" fillId="2" borderId="0" xfId="0" applyNumberFormat="1" applyFont="1" applyFill="1" applyAlignment="1">
      <alignment horizontal="left" vertical="center"/>
    </xf>
    <xf numFmtId="170" fontId="7" fillId="2" borderId="0" xfId="0" applyNumberFormat="1" applyFont="1" applyFill="1" applyAlignment="1">
      <alignment horizontal="right" vertical="center"/>
    </xf>
    <xf numFmtId="170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170" fontId="4" fillId="0" borderId="0" xfId="0" applyNumberFormat="1" applyFont="1" applyAlignment="1">
      <alignment horizontal="left" vertical="center"/>
    </xf>
    <xf numFmtId="170" fontId="4" fillId="0" borderId="0" xfId="0" applyNumberFormat="1" applyFont="1" applyAlignment="1">
      <alignment vertical="center"/>
    </xf>
    <xf numFmtId="0" fontId="4" fillId="2" borderId="0" xfId="0" applyFont="1" applyFill="1" applyAlignment="1">
      <alignment horizontal="right"/>
    </xf>
    <xf numFmtId="39" fontId="4" fillId="0" borderId="0" xfId="0" applyNumberFormat="1" applyFont="1" applyAlignment="1">
      <alignment vertical="center"/>
    </xf>
    <xf numFmtId="1" fontId="4" fillId="0" borderId="0" xfId="0" applyNumberFormat="1" applyFont="1"/>
    <xf numFmtId="39" fontId="4" fillId="0" borderId="0" xfId="0" applyNumberFormat="1" applyFont="1"/>
    <xf numFmtId="1" fontId="4" fillId="0" borderId="0" xfId="0" applyNumberFormat="1" applyFont="1" applyAlignment="1">
      <alignment horizontal="right"/>
    </xf>
    <xf numFmtId="164" fontId="4" fillId="0" borderId="0" xfId="3" applyNumberFormat="1" applyFont="1" applyAlignment="1" applyProtection="1">
      <alignment vertical="center"/>
      <protection locked="0"/>
    </xf>
    <xf numFmtId="164" fontId="7" fillId="0" borderId="0" xfId="0" applyNumberFormat="1" applyFont="1" applyAlignment="1" applyProtection="1">
      <alignment vertical="center"/>
      <protection locked="0"/>
    </xf>
    <xf numFmtId="164" fontId="8" fillId="0" borderId="1" xfId="0" applyNumberFormat="1" applyFont="1" applyBorder="1" applyAlignment="1" applyProtection="1">
      <alignment horizontal="center" vertical="center"/>
      <protection locked="0"/>
    </xf>
    <xf numFmtId="164" fontId="8" fillId="0" borderId="1" xfId="0" applyNumberFormat="1" applyFont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 applyProtection="1">
      <alignment horizontal="left" vertical="center" indent="1"/>
      <protection locked="0"/>
    </xf>
    <xf numFmtId="164" fontId="4" fillId="0" borderId="0" xfId="0" applyNumberFormat="1" applyFont="1" applyAlignment="1">
      <alignment horizontal="center" vertical="center"/>
    </xf>
    <xf numFmtId="170" fontId="9" fillId="0" borderId="0" xfId="0" applyNumberFormat="1" applyFont="1" applyAlignment="1">
      <alignment horizontal="right" vertical="center"/>
    </xf>
    <xf numFmtId="164" fontId="4" fillId="0" borderId="0" xfId="0" quotePrefix="1" applyNumberFormat="1" applyFont="1" applyAlignment="1" applyProtection="1">
      <alignment horizontal="left" vertical="center" indent="2"/>
      <protection locked="0"/>
    </xf>
    <xf numFmtId="170" fontId="13" fillId="0" borderId="0" xfId="0" applyNumberFormat="1" applyFont="1" applyAlignment="1">
      <alignment horizontal="right" vertical="center"/>
    </xf>
    <xf numFmtId="164" fontId="4" fillId="2" borderId="0" xfId="0" applyNumberFormat="1" applyFont="1" applyFill="1" applyAlignment="1" applyProtection="1">
      <alignment horizontal="left" vertical="center" indent="2"/>
      <protection locked="0"/>
    </xf>
    <xf numFmtId="164" fontId="4" fillId="0" borderId="0" xfId="0" applyNumberFormat="1" applyFont="1" applyAlignment="1" applyProtection="1">
      <alignment horizontal="left" vertical="center" indent="2"/>
      <protection locked="0"/>
    </xf>
    <xf numFmtId="164" fontId="7" fillId="2" borderId="0" xfId="0" applyNumberFormat="1" applyFont="1" applyFill="1" applyAlignment="1" applyProtection="1">
      <alignment horizontal="left" vertical="center" indent="1"/>
      <protection locked="0"/>
    </xf>
    <xf numFmtId="164" fontId="4" fillId="0" borderId="0" xfId="0" applyNumberFormat="1" applyFont="1" applyAlignment="1" applyProtection="1">
      <alignment horizontal="left" vertical="center"/>
      <protection locked="0"/>
    </xf>
    <xf numFmtId="164" fontId="4" fillId="0" borderId="0" xfId="0" quotePrefix="1" applyNumberFormat="1" applyFont="1" applyAlignment="1" applyProtection="1">
      <alignment horizontal="left" vertical="center" indent="1"/>
      <protection locked="0"/>
    </xf>
    <xf numFmtId="164" fontId="4" fillId="2" borderId="0" xfId="0" quotePrefix="1" applyNumberFormat="1" applyFont="1" applyFill="1" applyAlignment="1" applyProtection="1">
      <alignment horizontal="left" vertical="center" indent="2"/>
      <protection locked="0"/>
    </xf>
    <xf numFmtId="164" fontId="4" fillId="0" borderId="0" xfId="0" applyNumberFormat="1" applyFont="1" applyAlignment="1" applyProtection="1">
      <alignment horizontal="left" vertical="center" indent="1"/>
      <protection locked="0"/>
    </xf>
    <xf numFmtId="164" fontId="34" fillId="0" borderId="0" xfId="3" applyNumberFormat="1" applyFont="1" applyAlignment="1" applyProtection="1">
      <alignment vertical="center"/>
      <protection locked="0"/>
    </xf>
    <xf numFmtId="164" fontId="34" fillId="0" borderId="0" xfId="0" applyNumberFormat="1" applyFont="1" applyAlignment="1" applyProtection="1">
      <alignment vertical="center"/>
      <protection locked="0"/>
    </xf>
    <xf numFmtId="3" fontId="13" fillId="2" borderId="0" xfId="0" applyNumberFormat="1" applyFont="1" applyFill="1" applyAlignment="1">
      <alignment horizontal="right" vertical="center"/>
    </xf>
    <xf numFmtId="3" fontId="28" fillId="0" borderId="0" xfId="0" applyNumberFormat="1" applyFont="1"/>
    <xf numFmtId="4" fontId="28" fillId="0" borderId="0" xfId="0" applyNumberFormat="1" applyFont="1"/>
    <xf numFmtId="3" fontId="28" fillId="0" borderId="0" xfId="0" applyNumberFormat="1" applyFont="1" applyAlignment="1">
      <alignment horizontal="right"/>
    </xf>
    <xf numFmtId="0" fontId="13" fillId="2" borderId="0" xfId="0" applyFont="1" applyFill="1" applyAlignment="1">
      <alignment horizontal="left" vertical="center" indent="1"/>
    </xf>
    <xf numFmtId="166" fontId="13" fillId="2" borderId="0" xfId="0" applyNumberFormat="1" applyFont="1" applyFill="1" applyAlignment="1">
      <alignment horizontal="right"/>
    </xf>
    <xf numFmtId="2" fontId="28" fillId="0" borderId="0" xfId="0" applyNumberFormat="1" applyFont="1"/>
    <xf numFmtId="4" fontId="28" fillId="0" borderId="0" xfId="0" applyNumberFormat="1" applyFont="1" applyAlignment="1">
      <alignment horizontal="right"/>
    </xf>
    <xf numFmtId="0" fontId="9" fillId="0" borderId="0" xfId="0" applyFont="1" applyAlignment="1">
      <alignment horizontal="left" indent="1"/>
    </xf>
    <xf numFmtId="0" fontId="28" fillId="0" borderId="0" xfId="0" applyFont="1"/>
    <xf numFmtId="0" fontId="13" fillId="2" borderId="0" xfId="0" applyFont="1" applyFill="1" applyAlignment="1">
      <alignment horizontal="left" vertical="center" indent="2"/>
    </xf>
    <xf numFmtId="0" fontId="28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170" fontId="13" fillId="0" borderId="0" xfId="0" applyNumberFormat="1" applyFont="1"/>
    <xf numFmtId="170" fontId="13" fillId="2" borderId="0" xfId="0" applyNumberFormat="1" applyFont="1" applyFill="1" applyAlignment="1">
      <alignment vertical="center"/>
    </xf>
    <xf numFmtId="170" fontId="13" fillId="2" borderId="0" xfId="0" applyNumberFormat="1" applyFont="1" applyFill="1" applyAlignment="1">
      <alignment horizontal="right" vertical="center"/>
    </xf>
    <xf numFmtId="166" fontId="13" fillId="2" borderId="0" xfId="0" applyNumberFormat="1" applyFont="1" applyFill="1" applyAlignment="1">
      <alignment horizontal="right" vertical="center"/>
    </xf>
    <xf numFmtId="49" fontId="4" fillId="0" borderId="0" xfId="7" applyNumberFormat="1" applyFont="1" applyProtection="1">
      <protection locked="0"/>
    </xf>
    <xf numFmtId="0" fontId="13" fillId="0" borderId="0" xfId="7" applyFont="1"/>
    <xf numFmtId="49" fontId="4" fillId="0" borderId="0" xfId="3" applyNumberFormat="1" applyFont="1" applyAlignment="1" applyProtection="1">
      <alignment wrapText="1"/>
      <protection locked="0"/>
    </xf>
    <xf numFmtId="171" fontId="13" fillId="0" borderId="0" xfId="0" applyNumberFormat="1" applyFont="1" applyAlignment="1" applyProtection="1">
      <alignment horizontal="right" vertical="center"/>
      <protection locked="0"/>
    </xf>
    <xf numFmtId="170" fontId="13" fillId="0" borderId="0" xfId="0" applyNumberFormat="1" applyFont="1" applyAlignment="1" applyProtection="1">
      <alignment horizontal="right" vertical="center" wrapText="1"/>
      <protection locked="0"/>
    </xf>
    <xf numFmtId="171" fontId="13" fillId="2" borderId="0" xfId="0" applyNumberFormat="1" applyFont="1" applyFill="1" applyAlignment="1" applyProtection="1">
      <alignment horizontal="right" vertical="center"/>
      <protection locked="0"/>
    </xf>
    <xf numFmtId="170" fontId="13" fillId="2" borderId="0" xfId="0" applyNumberFormat="1" applyFont="1" applyFill="1" applyAlignment="1" applyProtection="1">
      <alignment horizontal="right" vertical="center" wrapText="1"/>
      <protection locked="0"/>
    </xf>
    <xf numFmtId="49" fontId="4" fillId="2" borderId="0" xfId="0" applyNumberFormat="1" applyFont="1" applyFill="1" applyAlignment="1" applyProtection="1">
      <alignment vertical="center" wrapText="1"/>
      <protection locked="0"/>
    </xf>
    <xf numFmtId="3" fontId="4" fillId="0" borderId="0" xfId="0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vertical="center" wrapText="1"/>
      <protection locked="0"/>
    </xf>
    <xf numFmtId="49" fontId="4" fillId="2" borderId="0" xfId="0" applyNumberFormat="1" applyFont="1" applyFill="1" applyAlignment="1" applyProtection="1">
      <alignment horizontal="left" vertical="center"/>
      <protection locked="0"/>
    </xf>
    <xf numFmtId="49" fontId="4" fillId="2" borderId="0" xfId="0" applyNumberFormat="1" applyFont="1" applyFill="1" applyAlignment="1" applyProtection="1">
      <alignment vertical="center"/>
      <protection locked="0"/>
    </xf>
    <xf numFmtId="170" fontId="4" fillId="0" borderId="0" xfId="0" applyNumberFormat="1" applyFont="1" applyAlignment="1" applyProtection="1">
      <alignment horizontal="right" wrapText="1"/>
      <protection locked="0"/>
    </xf>
    <xf numFmtId="49" fontId="4" fillId="0" borderId="0" xfId="0" applyNumberFormat="1" applyFont="1" applyAlignment="1" applyProtection="1">
      <alignment wrapText="1"/>
      <protection locked="0"/>
    </xf>
    <xf numFmtId="170" fontId="13" fillId="0" borderId="0" xfId="0" applyNumberFormat="1" applyFont="1" applyAlignment="1" applyProtection="1">
      <alignment horizontal="right"/>
      <protection locked="0"/>
    </xf>
    <xf numFmtId="171" fontId="4" fillId="0" borderId="0" xfId="0" applyNumberFormat="1" applyFont="1" applyAlignment="1" applyProtection="1">
      <alignment horizontal="right" vertical="center"/>
      <protection locked="0"/>
    </xf>
    <xf numFmtId="0" fontId="44" fillId="4" borderId="0" xfId="0" quotePrefix="1" applyFont="1" applyFill="1" applyAlignment="1">
      <alignment horizontal="left" vertical="center" wrapText="1" indent="1"/>
    </xf>
    <xf numFmtId="183" fontId="13" fillId="0" borderId="0" xfId="0" quotePrefix="1" applyNumberFormat="1" applyFont="1" applyAlignment="1">
      <alignment horizontal="right" vertical="center"/>
    </xf>
    <xf numFmtId="183" fontId="13" fillId="0" borderId="0" xfId="0" applyNumberFormat="1" applyFont="1" applyAlignment="1">
      <alignment horizontal="right" vertical="center"/>
    </xf>
    <xf numFmtId="164" fontId="13" fillId="0" borderId="0" xfId="0" applyNumberFormat="1" applyFont="1"/>
    <xf numFmtId="169" fontId="12" fillId="2" borderId="0" xfId="1" applyNumberFormat="1" applyFont="1" applyFill="1" applyBorder="1" applyAlignment="1" applyProtection="1">
      <alignment horizontal="left" vertical="center" indent="2"/>
      <protection locked="0"/>
    </xf>
    <xf numFmtId="0" fontId="8" fillId="0" borderId="0" xfId="0" applyFont="1" applyAlignment="1">
      <alignment horizontal="left" indent="1"/>
    </xf>
    <xf numFmtId="49" fontId="13" fillId="0" borderId="1" xfId="0" applyNumberFormat="1" applyFont="1" applyBorder="1" applyAlignment="1" applyProtection="1">
      <alignment vertical="center"/>
      <protection locked="0"/>
    </xf>
    <xf numFmtId="171" fontId="4" fillId="0" borderId="0" xfId="0" quotePrefix="1" applyNumberFormat="1" applyFont="1" applyAlignment="1">
      <alignment horizontal="right"/>
    </xf>
    <xf numFmtId="164" fontId="4" fillId="0" borderId="0" xfId="0" applyNumberFormat="1" applyFont="1"/>
    <xf numFmtId="166" fontId="4" fillId="0" borderId="0" xfId="0" quotePrefix="1" applyNumberFormat="1" applyFont="1" applyAlignment="1">
      <alignment horizontal="right"/>
    </xf>
    <xf numFmtId="0" fontId="13" fillId="0" borderId="0" xfId="2" applyFont="1"/>
    <xf numFmtId="49" fontId="8" fillId="0" borderId="1" xfId="2" applyNumberFormat="1" applyFont="1" applyBorder="1" applyAlignment="1" applyProtection="1">
      <alignment horizontal="center" vertical="center" wrapText="1"/>
      <protection locked="0"/>
    </xf>
    <xf numFmtId="2" fontId="8" fillId="0" borderId="1" xfId="2" applyNumberFormat="1" applyFont="1" applyBorder="1" applyAlignment="1" applyProtection="1">
      <alignment horizontal="center" vertical="center" wrapText="1"/>
      <protection locked="0"/>
    </xf>
    <xf numFmtId="49" fontId="13" fillId="0" borderId="1" xfId="2" applyNumberFormat="1" applyFont="1" applyBorder="1" applyAlignment="1" applyProtection="1">
      <alignment horizontal="center" vertical="center"/>
      <protection locked="0"/>
    </xf>
    <xf numFmtId="49" fontId="13" fillId="0" borderId="1" xfId="2" applyNumberFormat="1" applyFont="1" applyBorder="1" applyAlignment="1" applyProtection="1">
      <alignment horizontal="center" vertical="center" wrapText="1"/>
      <protection locked="0"/>
    </xf>
    <xf numFmtId="0" fontId="7" fillId="0" borderId="0" xfId="2" applyFont="1" applyAlignment="1">
      <alignment vertical="center"/>
    </xf>
    <xf numFmtId="171" fontId="9" fillId="0" borderId="0" xfId="2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171" fontId="4" fillId="0" borderId="0" xfId="2" applyNumberFormat="1" applyFont="1"/>
    <xf numFmtId="0" fontId="4" fillId="0" borderId="0" xfId="2" applyFont="1" applyAlignment="1">
      <alignment vertical="center"/>
    </xf>
    <xf numFmtId="171" fontId="13" fillId="0" borderId="0" xfId="2" applyNumberFormat="1" applyFont="1" applyAlignment="1">
      <alignment vertical="center"/>
    </xf>
    <xf numFmtId="166" fontId="13" fillId="0" borderId="0" xfId="2" applyNumberFormat="1" applyFont="1" applyAlignment="1">
      <alignment vertical="center"/>
    </xf>
    <xf numFmtId="0" fontId="34" fillId="0" borderId="0" xfId="3" applyFont="1"/>
    <xf numFmtId="0" fontId="13" fillId="0" borderId="26" xfId="2" applyFont="1" applyBorder="1"/>
    <xf numFmtId="0" fontId="13" fillId="0" borderId="23" xfId="2" applyFont="1" applyBorder="1"/>
    <xf numFmtId="49" fontId="13" fillId="0" borderId="1" xfId="2" applyNumberFormat="1" applyFont="1" applyBorder="1" applyAlignment="1" applyProtection="1">
      <alignment vertical="center"/>
      <protection locked="0"/>
    </xf>
    <xf numFmtId="171" fontId="4" fillId="0" borderId="0" xfId="2" applyNumberFormat="1" applyFont="1" applyAlignment="1">
      <alignment horizontal="right"/>
    </xf>
    <xf numFmtId="0" fontId="15" fillId="0" borderId="0" xfId="0" applyFont="1" applyAlignment="1">
      <alignment horizontal="left"/>
    </xf>
    <xf numFmtId="0" fontId="13" fillId="0" borderId="0" xfId="0" applyFont="1" applyAlignment="1">
      <alignment vertical="top" wrapText="1"/>
    </xf>
    <xf numFmtId="180" fontId="13" fillId="2" borderId="0" xfId="10" applyNumberFormat="1" applyFont="1" applyFill="1" applyAlignment="1" applyProtection="1">
      <alignment horizontal="left" vertical="top"/>
      <protection locked="0"/>
    </xf>
    <xf numFmtId="178" fontId="13" fillId="2" borderId="0" xfId="10" applyNumberFormat="1" applyFont="1" applyFill="1" applyAlignment="1" applyProtection="1">
      <alignment horizontal="left" vertical="top"/>
      <protection locked="0"/>
    </xf>
    <xf numFmtId="169" fontId="65" fillId="2" borderId="0" xfId="1" applyNumberFormat="1" applyFont="1" applyFill="1" applyBorder="1" applyAlignment="1" applyProtection="1">
      <protection locked="0"/>
    </xf>
    <xf numFmtId="169" fontId="13" fillId="2" borderId="0" xfId="10" applyNumberFormat="1" applyFont="1" applyFill="1" applyAlignment="1" applyProtection="1">
      <alignment horizontal="left" vertical="top"/>
      <protection locked="0"/>
    </xf>
    <xf numFmtId="0" fontId="13" fillId="2" borderId="0" xfId="6" applyFont="1" applyFill="1" applyProtection="1">
      <protection locked="0"/>
    </xf>
    <xf numFmtId="169" fontId="13" fillId="2" borderId="0" xfId="6" applyNumberFormat="1" applyFont="1" applyFill="1" applyAlignment="1" applyProtection="1">
      <alignment horizontal="center" vertical="center"/>
      <protection locked="0"/>
    </xf>
    <xf numFmtId="0" fontId="15" fillId="2" borderId="0" xfId="6" applyFont="1" applyFill="1" applyProtection="1">
      <protection locked="0"/>
    </xf>
    <xf numFmtId="180" fontId="65" fillId="2" borderId="0" xfId="1" applyNumberFormat="1" applyFont="1" applyFill="1" applyBorder="1" applyAlignment="1" applyProtection="1">
      <protection locked="0"/>
    </xf>
    <xf numFmtId="178" fontId="13" fillId="0" borderId="0" xfId="6" applyNumberFormat="1" applyFont="1" applyProtection="1">
      <protection locked="0"/>
    </xf>
    <xf numFmtId="178" fontId="13" fillId="2" borderId="0" xfId="6" applyNumberFormat="1" applyFont="1" applyFill="1" applyProtection="1">
      <protection locked="0"/>
    </xf>
    <xf numFmtId="49" fontId="9" fillId="0" borderId="0" xfId="6" quotePrefix="1" applyNumberFormat="1" applyFont="1" applyAlignment="1" applyProtection="1">
      <alignment horizontal="right" vertical="center"/>
      <protection locked="0"/>
    </xf>
    <xf numFmtId="49" fontId="13" fillId="0" borderId="0" xfId="6" applyNumberFormat="1" applyFont="1" applyProtection="1">
      <protection locked="0"/>
    </xf>
    <xf numFmtId="0" fontId="15" fillId="0" borderId="0" xfId="6" applyFont="1" applyProtection="1">
      <protection locked="0"/>
    </xf>
    <xf numFmtId="166" fontId="13" fillId="0" borderId="0" xfId="0" quotePrefix="1" applyNumberFormat="1" applyFont="1" applyAlignment="1">
      <alignment horizontal="right" vertical="center"/>
    </xf>
    <xf numFmtId="166" fontId="8" fillId="0" borderId="1" xfId="0" applyNumberFormat="1" applyFont="1" applyBorder="1" applyAlignment="1">
      <alignment horizontal="center" vertical="center"/>
    </xf>
    <xf numFmtId="171" fontId="13" fillId="0" borderId="0" xfId="0" quotePrefix="1" applyNumberFormat="1" applyFont="1" applyAlignment="1">
      <alignment horizontal="right" vertical="center"/>
    </xf>
    <xf numFmtId="164" fontId="13" fillId="0" borderId="0" xfId="0" applyNumberFormat="1" applyFont="1" applyAlignment="1">
      <alignment vertical="center"/>
    </xf>
    <xf numFmtId="0" fontId="65" fillId="0" borderId="0" xfId="0" applyFont="1"/>
    <xf numFmtId="0" fontId="15" fillId="0" borderId="23" xfId="0" applyFont="1" applyBorder="1"/>
    <xf numFmtId="166" fontId="15" fillId="0" borderId="0" xfId="0" applyNumberFormat="1" applyFont="1"/>
    <xf numFmtId="0" fontId="13" fillId="0" borderId="0" xfId="3" applyFont="1" applyAlignment="1">
      <alignment horizontal="center"/>
    </xf>
    <xf numFmtId="166" fontId="13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indent="2"/>
    </xf>
    <xf numFmtId="169" fontId="13" fillId="0" borderId="0" xfId="0" applyNumberFormat="1" applyFont="1" applyAlignment="1">
      <alignment horizontal="right" vertical="center"/>
    </xf>
    <xf numFmtId="180" fontId="13" fillId="0" borderId="0" xfId="10" applyNumberFormat="1" applyFont="1" applyAlignment="1" applyProtection="1">
      <alignment horizontal="left" vertical="top"/>
      <protection locked="0"/>
    </xf>
    <xf numFmtId="178" fontId="13" fillId="0" borderId="0" xfId="10" applyNumberFormat="1" applyFont="1" applyAlignment="1" applyProtection="1">
      <alignment horizontal="left" vertical="top"/>
      <protection locked="0"/>
    </xf>
    <xf numFmtId="169" fontId="65" fillId="0" borderId="0" xfId="1" applyNumberFormat="1" applyFont="1" applyFill="1" applyBorder="1" applyAlignment="1" applyProtection="1">
      <protection locked="0"/>
    </xf>
    <xf numFmtId="169" fontId="13" fillId="0" borderId="0" xfId="10" applyNumberFormat="1" applyFont="1" applyAlignment="1" applyProtection="1">
      <alignment horizontal="left" vertical="top"/>
      <protection locked="0"/>
    </xf>
    <xf numFmtId="0" fontId="13" fillId="0" borderId="0" xfId="6" applyFont="1" applyProtection="1">
      <protection locked="0"/>
    </xf>
    <xf numFmtId="169" fontId="13" fillId="0" borderId="0" xfId="6" applyNumberFormat="1" applyFont="1" applyAlignment="1" applyProtection="1">
      <alignment horizontal="center" vertical="center"/>
      <protection locked="0"/>
    </xf>
    <xf numFmtId="169" fontId="13" fillId="0" borderId="0" xfId="6" applyNumberFormat="1" applyFont="1" applyProtection="1">
      <protection locked="0"/>
    </xf>
    <xf numFmtId="180" fontId="65" fillId="0" borderId="0" xfId="1" applyNumberFormat="1" applyFont="1" applyFill="1" applyBorder="1" applyAlignment="1" applyProtection="1">
      <protection locked="0"/>
    </xf>
    <xf numFmtId="171" fontId="4" fillId="0" borderId="0" xfId="3" applyNumberFormat="1" applyFont="1" applyAlignment="1">
      <alignment vertical="center"/>
    </xf>
    <xf numFmtId="171" fontId="15" fillId="0" borderId="0" xfId="3" applyNumberFormat="1" applyFont="1" applyAlignment="1">
      <alignment vertical="center"/>
    </xf>
    <xf numFmtId="171" fontId="4" fillId="0" borderId="0" xfId="3" applyNumberFormat="1" applyFont="1" applyAlignment="1">
      <alignment horizontal="center" vertical="center"/>
    </xf>
    <xf numFmtId="171" fontId="4" fillId="0" borderId="0" xfId="0" applyNumberFormat="1" applyFont="1" applyAlignment="1">
      <alignment vertical="center"/>
    </xf>
    <xf numFmtId="171" fontId="15" fillId="0" borderId="0" xfId="0" applyNumberFormat="1" applyFont="1" applyAlignment="1">
      <alignment vertical="center"/>
    </xf>
    <xf numFmtId="171" fontId="7" fillId="0" borderId="0" xfId="0" applyNumberFormat="1" applyFont="1" applyAlignment="1">
      <alignment vertical="center" wrapText="1"/>
    </xf>
    <xf numFmtId="171" fontId="7" fillId="0" borderId="0" xfId="0" applyNumberFormat="1" applyFont="1" applyAlignment="1">
      <alignment horizontal="center" vertical="center"/>
    </xf>
    <xf numFmtId="171" fontId="7" fillId="0" borderId="0" xfId="0" applyNumberFormat="1" applyFont="1" applyAlignment="1">
      <alignment vertical="center"/>
    </xf>
    <xf numFmtId="171" fontId="5" fillId="0" borderId="0" xfId="0" applyNumberFormat="1" applyFont="1" applyAlignment="1">
      <alignment horizontal="left" vertical="center" wrapText="1"/>
    </xf>
    <xf numFmtId="171" fontId="7" fillId="0" borderId="0" xfId="0" applyNumberFormat="1" applyFont="1" applyAlignment="1">
      <alignment horizontal="left" vertical="center" indent="1"/>
    </xf>
    <xf numFmtId="171" fontId="4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171" fontId="5" fillId="0" borderId="0" xfId="0" applyNumberFormat="1" applyFont="1" applyAlignment="1">
      <alignment horizontal="left" vertical="center" indent="1"/>
    </xf>
    <xf numFmtId="171" fontId="4" fillId="0" borderId="0" xfId="0" quotePrefix="1" applyNumberFormat="1" applyFont="1" applyAlignment="1">
      <alignment horizontal="center" vertical="center"/>
    </xf>
    <xf numFmtId="166" fontId="8" fillId="0" borderId="1" xfId="0" applyNumberFormat="1" applyFont="1" applyBorder="1" applyAlignment="1">
      <alignment vertical="center"/>
    </xf>
    <xf numFmtId="180" fontId="4" fillId="0" borderId="0" xfId="10" applyNumberFormat="1" applyFont="1" applyAlignment="1" applyProtection="1">
      <alignment horizontal="left" vertical="center"/>
      <protection locked="0"/>
    </xf>
    <xf numFmtId="178" fontId="4" fillId="0" borderId="0" xfId="10" applyNumberFormat="1" applyFont="1" applyAlignment="1" applyProtection="1">
      <alignment horizontal="left" vertical="center"/>
      <protection locked="0"/>
    </xf>
    <xf numFmtId="169" fontId="4" fillId="0" borderId="0" xfId="10" applyNumberFormat="1" applyFont="1" applyAlignment="1" applyProtection="1">
      <alignment horizontal="left" vertical="center"/>
      <protection locked="0"/>
    </xf>
    <xf numFmtId="169" fontId="4" fillId="0" borderId="0" xfId="6" applyNumberFormat="1" applyFont="1" applyAlignment="1" applyProtection="1">
      <alignment horizontal="center" vertical="center"/>
      <protection locked="0"/>
    </xf>
    <xf numFmtId="0" fontId="15" fillId="0" borderId="0" xfId="6" applyFont="1" applyAlignment="1" applyProtection="1">
      <alignment vertical="center"/>
      <protection locked="0"/>
    </xf>
    <xf numFmtId="180" fontId="12" fillId="0" borderId="0" xfId="1" applyNumberFormat="1" applyFont="1" applyFill="1" applyBorder="1" applyAlignment="1" applyProtection="1">
      <alignment vertical="center"/>
      <protection locked="0"/>
    </xf>
    <xf numFmtId="0" fontId="59" fillId="0" borderId="0" xfId="0" applyFont="1" applyAlignment="1">
      <alignment vertical="center"/>
    </xf>
    <xf numFmtId="0" fontId="42" fillId="0" borderId="0" xfId="3" applyFont="1" applyAlignment="1">
      <alignment horizontal="center" vertical="center"/>
    </xf>
    <xf numFmtId="2" fontId="8" fillId="0" borderId="1" xfId="2" applyNumberFormat="1" applyFont="1" applyBorder="1" applyAlignment="1">
      <alignment horizontal="center" vertical="center" wrapText="1"/>
    </xf>
    <xf numFmtId="166" fontId="7" fillId="0" borderId="0" xfId="2" applyNumberFormat="1" applyFont="1" applyAlignment="1">
      <alignment horizontal="right" vertical="center"/>
    </xf>
    <xf numFmtId="166" fontId="7" fillId="2" borderId="0" xfId="2" applyNumberFormat="1" applyFont="1" applyFill="1" applyAlignment="1">
      <alignment horizontal="right" vertical="center"/>
    </xf>
    <xf numFmtId="166" fontId="5" fillId="2" borderId="0" xfId="2" applyNumberFormat="1" applyFont="1" applyFill="1" applyAlignment="1">
      <alignment horizontal="right" vertical="center"/>
    </xf>
    <xf numFmtId="166" fontId="4" fillId="0" borderId="0" xfId="2" applyNumberFormat="1" applyFont="1" applyAlignment="1">
      <alignment horizontal="right" vertical="center"/>
    </xf>
    <xf numFmtId="166" fontId="4" fillId="2" borderId="0" xfId="2" applyNumberFormat="1" applyFont="1" applyFill="1" applyAlignment="1">
      <alignment horizontal="right" vertical="center"/>
    </xf>
    <xf numFmtId="166" fontId="8" fillId="2" borderId="0" xfId="2" applyNumberFormat="1" applyFont="1" applyFill="1" applyAlignment="1">
      <alignment horizontal="right" vertical="center"/>
    </xf>
    <xf numFmtId="2" fontId="8" fillId="0" borderId="0" xfId="2" applyNumberFormat="1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15" fillId="0" borderId="0" xfId="2" applyFont="1" applyAlignment="1">
      <alignment vertical="center"/>
    </xf>
    <xf numFmtId="0" fontId="32" fillId="0" borderId="0" xfId="3" applyFont="1"/>
    <xf numFmtId="171" fontId="15" fillId="0" borderId="0" xfId="2" applyNumberFormat="1" applyFont="1"/>
    <xf numFmtId="49" fontId="8" fillId="0" borderId="1" xfId="2" applyNumberFormat="1" applyFont="1" applyBorder="1" applyAlignment="1" applyProtection="1">
      <alignment horizontal="center" vertical="center"/>
      <protection locked="0"/>
    </xf>
    <xf numFmtId="0" fontId="15" fillId="0" borderId="0" xfId="2" applyFont="1"/>
    <xf numFmtId="0" fontId="7" fillId="0" borderId="0" xfId="2" applyFont="1"/>
    <xf numFmtId="1" fontId="32" fillId="0" borderId="0" xfId="3" applyNumberFormat="1" applyFont="1"/>
    <xf numFmtId="3" fontId="32" fillId="2" borderId="0" xfId="3" applyNumberFormat="1" applyFont="1" applyFill="1"/>
    <xf numFmtId="166" fontId="32" fillId="2" borderId="0" xfId="3" applyNumberFormat="1" applyFont="1" applyFill="1"/>
    <xf numFmtId="0" fontId="5" fillId="0" borderId="0" xfId="2" applyFont="1" applyAlignment="1">
      <alignment vertical="center"/>
    </xf>
    <xf numFmtId="0" fontId="7" fillId="0" borderId="0" xfId="2" applyFont="1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4" fillId="0" borderId="0" xfId="2" applyFont="1" applyAlignment="1">
      <alignment horizontal="left" vertical="center" indent="2"/>
    </xf>
    <xf numFmtId="1" fontId="34" fillId="0" borderId="0" xfId="3" applyNumberFormat="1" applyFont="1"/>
    <xf numFmtId="3" fontId="34" fillId="2" borderId="0" xfId="3" applyNumberFormat="1" applyFont="1" applyFill="1"/>
    <xf numFmtId="166" fontId="34" fillId="2" borderId="0" xfId="3" applyNumberFormat="1" applyFont="1" applyFill="1"/>
    <xf numFmtId="0" fontId="8" fillId="0" borderId="0" xfId="2" applyFont="1" applyAlignment="1">
      <alignment horizontal="left" vertical="center" indent="2"/>
    </xf>
    <xf numFmtId="1" fontId="34" fillId="2" borderId="0" xfId="3" applyNumberFormat="1" applyFont="1" applyFill="1"/>
    <xf numFmtId="1" fontId="32" fillId="2" borderId="0" xfId="3" applyNumberFormat="1" applyFont="1" applyFill="1"/>
    <xf numFmtId="171" fontId="4" fillId="0" borderId="26" xfId="2" applyNumberFormat="1" applyFont="1" applyBorder="1"/>
    <xf numFmtId="171" fontId="15" fillId="0" borderId="23" xfId="2" applyNumberFormat="1" applyFont="1" applyBorder="1"/>
    <xf numFmtId="49" fontId="8" fillId="0" borderId="1" xfId="2" applyNumberFormat="1" applyFont="1" applyBorder="1" applyAlignment="1" applyProtection="1">
      <alignment vertical="center"/>
      <protection locked="0"/>
    </xf>
    <xf numFmtId="166" fontId="7" fillId="0" borderId="0" xfId="3" applyNumberFormat="1" applyFont="1"/>
    <xf numFmtId="0" fontId="42" fillId="0" borderId="0" xfId="3" applyFont="1"/>
    <xf numFmtId="171" fontId="4" fillId="0" borderId="0" xfId="3" applyNumberFormat="1" applyFont="1"/>
    <xf numFmtId="171" fontId="4" fillId="0" borderId="0" xfId="3" applyNumberFormat="1" applyFont="1" applyAlignment="1">
      <alignment horizontal="right"/>
    </xf>
    <xf numFmtId="171" fontId="4" fillId="0" borderId="0" xfId="3" applyNumberFormat="1" applyFont="1" applyAlignment="1" applyProtection="1">
      <alignment horizontal="right"/>
      <protection locked="0"/>
    </xf>
    <xf numFmtId="171" fontId="7" fillId="0" borderId="0" xfId="3" applyNumberFormat="1" applyFont="1" applyAlignment="1" applyProtection="1">
      <alignment horizontal="right"/>
      <protection locked="0"/>
    </xf>
    <xf numFmtId="171" fontId="7" fillId="0" borderId="0" xfId="3" applyNumberFormat="1" applyFont="1"/>
    <xf numFmtId="0" fontId="4" fillId="0" borderId="33" xfId="3" applyFont="1" applyBorder="1"/>
    <xf numFmtId="0" fontId="15" fillId="0" borderId="33" xfId="3" applyFont="1" applyBorder="1"/>
    <xf numFmtId="171" fontId="32" fillId="0" borderId="0" xfId="3" applyNumberFormat="1" applyFont="1"/>
    <xf numFmtId="166" fontId="32" fillId="0" borderId="0" xfId="3" applyNumberFormat="1" applyFont="1"/>
    <xf numFmtId="171" fontId="34" fillId="0" borderId="0" xfId="3" applyNumberFormat="1" applyFont="1"/>
    <xf numFmtId="166" fontId="34" fillId="0" borderId="0" xfId="3" applyNumberFormat="1" applyFont="1"/>
    <xf numFmtId="0" fontId="4" fillId="0" borderId="26" xfId="2" applyFont="1" applyBorder="1"/>
    <xf numFmtId="0" fontId="4" fillId="0" borderId="23" xfId="2" applyFont="1" applyBorder="1"/>
    <xf numFmtId="171" fontId="7" fillId="0" borderId="0" xfId="2" applyNumberFormat="1" applyFont="1" applyAlignment="1">
      <alignment vertical="center"/>
    </xf>
    <xf numFmtId="166" fontId="7" fillId="0" borderId="0" xfId="2" applyNumberFormat="1" applyFont="1" applyAlignment="1">
      <alignment vertical="center"/>
    </xf>
    <xf numFmtId="171" fontId="4" fillId="0" borderId="0" xfId="2" applyNumberFormat="1" applyFont="1" applyAlignment="1">
      <alignment vertical="center"/>
    </xf>
    <xf numFmtId="166" fontId="4" fillId="0" borderId="0" xfId="2" applyNumberFormat="1" applyFont="1" applyAlignment="1">
      <alignment vertical="center"/>
    </xf>
    <xf numFmtId="171" fontId="7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top" wrapText="1"/>
    </xf>
    <xf numFmtId="0" fontId="4" fillId="0" borderId="26" xfId="2" applyFont="1" applyBorder="1" applyAlignment="1">
      <alignment vertical="center"/>
    </xf>
    <xf numFmtId="0" fontId="4" fillId="0" borderId="23" xfId="2" applyFont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4" fillId="0" borderId="0" xfId="7" applyFont="1"/>
    <xf numFmtId="0" fontId="8" fillId="0" borderId="1" xfId="7" applyFont="1" applyBorder="1" applyAlignment="1">
      <alignment horizontal="center" vertical="center" wrapText="1"/>
    </xf>
    <xf numFmtId="0" fontId="66" fillId="0" borderId="0" xfId="7" applyFont="1"/>
    <xf numFmtId="0" fontId="7" fillId="0" borderId="0" xfId="7" applyFont="1" applyAlignment="1">
      <alignment vertical="center"/>
    </xf>
    <xf numFmtId="0" fontId="4" fillId="0" borderId="0" xfId="7" applyFont="1" applyAlignment="1">
      <alignment horizontal="left" vertical="center" indent="2"/>
    </xf>
    <xf numFmtId="184" fontId="13" fillId="0" borderId="0" xfId="7" applyNumberFormat="1" applyFont="1" applyAlignment="1">
      <alignment horizontal="right" vertical="center"/>
    </xf>
    <xf numFmtId="0" fontId="4" fillId="2" borderId="0" xfId="7" applyFont="1" applyFill="1" applyAlignment="1">
      <alignment horizontal="left" indent="2"/>
    </xf>
    <xf numFmtId="0" fontId="8" fillId="2" borderId="0" xfId="7" applyFont="1" applyFill="1" applyAlignment="1">
      <alignment horizontal="left" vertical="center" indent="1"/>
    </xf>
    <xf numFmtId="0" fontId="4" fillId="0" borderId="0" xfId="7" applyFont="1" applyAlignment="1">
      <alignment horizontal="left" indent="2"/>
    </xf>
    <xf numFmtId="0" fontId="4" fillId="2" borderId="0" xfId="7" applyFont="1" applyFill="1" applyAlignment="1">
      <alignment horizontal="left" vertical="center" indent="1"/>
    </xf>
    <xf numFmtId="0" fontId="4" fillId="2" borderId="0" xfId="7" applyFont="1" applyFill="1" applyAlignment="1">
      <alignment horizontal="left" vertical="center" indent="2"/>
    </xf>
    <xf numFmtId="0" fontId="4" fillId="0" borderId="0" xfId="7" applyFont="1" applyAlignment="1">
      <alignment horizontal="left" vertical="center" indent="1"/>
    </xf>
    <xf numFmtId="0" fontId="9" fillId="0" borderId="0" xfId="7" applyFont="1" applyAlignment="1">
      <alignment horizontal="left" indent="1"/>
    </xf>
    <xf numFmtId="0" fontId="4" fillId="0" borderId="0" xfId="7" applyFont="1" applyAlignment="1">
      <alignment horizontal="left" indent="3"/>
    </xf>
    <xf numFmtId="0" fontId="4" fillId="2" borderId="0" xfId="7" applyFont="1" applyFill="1" applyAlignment="1">
      <alignment horizontal="left" indent="3"/>
    </xf>
    <xf numFmtId="0" fontId="7" fillId="0" borderId="0" xfId="7" applyFont="1" applyAlignment="1">
      <alignment horizontal="left" indent="1"/>
    </xf>
    <xf numFmtId="0" fontId="7" fillId="0" borderId="0" xfId="7" applyFont="1" applyAlignment="1">
      <alignment horizontal="left" vertical="center" indent="1"/>
    </xf>
    <xf numFmtId="0" fontId="4" fillId="2" borderId="0" xfId="7" applyFont="1" applyFill="1" applyAlignment="1">
      <alignment horizontal="left" vertical="center" indent="3"/>
    </xf>
    <xf numFmtId="0" fontId="13" fillId="0" borderId="0" xfId="7" applyFont="1" applyAlignment="1">
      <alignment vertical="center"/>
    </xf>
    <xf numFmtId="0" fontId="39" fillId="5" borderId="0" xfId="7" applyFont="1" applyFill="1" applyAlignment="1">
      <alignment horizontal="center"/>
    </xf>
    <xf numFmtId="0" fontId="13" fillId="2" borderId="0" xfId="7" applyFont="1" applyFill="1" applyAlignment="1">
      <alignment vertical="center"/>
    </xf>
    <xf numFmtId="184" fontId="13" fillId="0" borderId="0" xfId="7" applyNumberFormat="1" applyFont="1" applyAlignment="1">
      <alignment horizontal="right"/>
    </xf>
    <xf numFmtId="0" fontId="4" fillId="2" borderId="0" xfId="7" applyFont="1" applyFill="1" applyAlignment="1">
      <alignment vertical="center"/>
    </xf>
    <xf numFmtId="3" fontId="13" fillId="0" borderId="0" xfId="0" applyNumberFormat="1" applyFont="1" applyAlignment="1">
      <alignment vertical="center"/>
    </xf>
    <xf numFmtId="0" fontId="8" fillId="2" borderId="0" xfId="7" applyFont="1" applyFill="1" applyAlignment="1">
      <alignment horizontal="left" indent="1"/>
    </xf>
    <xf numFmtId="0" fontId="8" fillId="2" borderId="0" xfId="0" applyFont="1" applyFill="1" applyAlignment="1">
      <alignment horizontal="left"/>
    </xf>
    <xf numFmtId="0" fontId="8" fillId="0" borderId="1" xfId="7" applyFont="1" applyBorder="1" applyAlignment="1">
      <alignment horizontal="center"/>
    </xf>
    <xf numFmtId="0" fontId="13" fillId="0" borderId="0" xfId="0" applyFont="1" applyAlignment="1">
      <alignment wrapText="1"/>
    </xf>
    <xf numFmtId="0" fontId="9" fillId="0" borderId="0" xfId="7" applyFont="1" applyAlignment="1">
      <alignment vertical="center"/>
    </xf>
    <xf numFmtId="185" fontId="13" fillId="0" borderId="0" xfId="7" applyNumberFormat="1" applyFont="1"/>
    <xf numFmtId="164" fontId="13" fillId="0" borderId="0" xfId="7" applyNumberFormat="1" applyFont="1" applyAlignment="1">
      <alignment horizontal="left" vertical="center" indent="2"/>
    </xf>
    <xf numFmtId="183" fontId="13" fillId="0" borderId="0" xfId="7" applyNumberFormat="1" applyFont="1" applyAlignment="1">
      <alignment horizontal="right"/>
    </xf>
    <xf numFmtId="0" fontId="13" fillId="0" borderId="0" xfId="7" applyFont="1" applyAlignment="1">
      <alignment horizontal="left" indent="2"/>
    </xf>
    <xf numFmtId="0" fontId="13" fillId="2" borderId="0" xfId="7" applyFont="1" applyFill="1" applyAlignment="1">
      <alignment horizontal="left" vertical="center" indent="2"/>
    </xf>
    <xf numFmtId="164" fontId="9" fillId="0" borderId="0" xfId="7" applyNumberFormat="1" applyFont="1" applyAlignment="1">
      <alignment horizontal="left" vertical="center" indent="1"/>
    </xf>
    <xf numFmtId="185" fontId="9" fillId="0" borderId="0" xfId="7" applyNumberFormat="1" applyFont="1" applyAlignment="1">
      <alignment horizontal="center"/>
    </xf>
    <xf numFmtId="164" fontId="13" fillId="0" borderId="0" xfId="7" applyNumberFormat="1" applyFont="1" applyAlignment="1">
      <alignment horizontal="left" indent="1"/>
    </xf>
    <xf numFmtId="0" fontId="13" fillId="0" borderId="0" xfId="7" applyFont="1" applyAlignment="1">
      <alignment horizontal="left" vertical="center" indent="1"/>
    </xf>
    <xf numFmtId="164" fontId="13" fillId="0" borderId="0" xfId="7" applyNumberFormat="1" applyFont="1" applyAlignment="1">
      <alignment horizontal="left" vertical="center" indent="1"/>
    </xf>
    <xf numFmtId="0" fontId="13" fillId="0" borderId="0" xfId="7" applyFont="1" applyAlignment="1">
      <alignment horizontal="left" indent="1"/>
    </xf>
    <xf numFmtId="164" fontId="13" fillId="0" borderId="0" xfId="7" applyNumberFormat="1" applyFont="1" applyAlignment="1">
      <alignment horizontal="left" indent="2"/>
    </xf>
    <xf numFmtId="185" fontId="13" fillId="0" borderId="0" xfId="0" applyNumberFormat="1" applyFont="1"/>
    <xf numFmtId="164" fontId="9" fillId="0" borderId="0" xfId="7" applyNumberFormat="1" applyFont="1" applyAlignment="1">
      <alignment horizontal="left" indent="1"/>
    </xf>
    <xf numFmtId="185" fontId="13" fillId="0" borderId="0" xfId="7" applyNumberFormat="1" applyFont="1" applyAlignment="1">
      <alignment horizontal="right"/>
    </xf>
    <xf numFmtId="164" fontId="7" fillId="0" borderId="0" xfId="0" applyNumberFormat="1" applyFont="1"/>
    <xf numFmtId="185" fontId="4" fillId="0" borderId="0" xfId="0" applyNumberFormat="1" applyFont="1"/>
    <xf numFmtId="185" fontId="8" fillId="0" borderId="0" xfId="7" applyNumberFormat="1" applyFont="1"/>
    <xf numFmtId="49" fontId="4" fillId="0" borderId="0" xfId="2" applyNumberFormat="1" applyFont="1" applyAlignment="1">
      <alignment vertical="center"/>
    </xf>
    <xf numFmtId="49" fontId="68" fillId="0" borderId="0" xfId="0" applyNumberFormat="1" applyFont="1" applyAlignment="1">
      <alignment vertical="center"/>
    </xf>
    <xf numFmtId="49" fontId="10" fillId="0" borderId="34" xfId="0" applyNumberFormat="1" applyFont="1" applyBorder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4" fillId="0" borderId="35" xfId="0" applyNumberFormat="1" applyFont="1" applyBorder="1" applyAlignment="1">
      <alignment horizontal="left" vertical="center"/>
    </xf>
    <xf numFmtId="166" fontId="13" fillId="0" borderId="35" xfId="0" applyNumberFormat="1" applyFont="1" applyBorder="1" applyAlignment="1">
      <alignment horizontal="right" vertical="center"/>
    </xf>
    <xf numFmtId="49" fontId="4" fillId="0" borderId="35" xfId="0" applyNumberFormat="1" applyFont="1" applyBorder="1" applyAlignment="1">
      <alignment horizontal="right" vertical="center"/>
    </xf>
    <xf numFmtId="49" fontId="4" fillId="0" borderId="35" xfId="0" applyNumberFormat="1" applyFont="1" applyBorder="1" applyAlignment="1">
      <alignment vertical="center"/>
    </xf>
    <xf numFmtId="166" fontId="15" fillId="0" borderId="0" xfId="0" applyNumberFormat="1" applyFont="1" applyAlignment="1">
      <alignment vertical="center"/>
    </xf>
    <xf numFmtId="166" fontId="7" fillId="0" borderId="7" xfId="0" applyNumberFormat="1" applyFont="1" applyBorder="1" applyAlignment="1">
      <alignment horizontal="right" vertical="center" wrapText="1"/>
    </xf>
    <xf numFmtId="170" fontId="4" fillId="0" borderId="26" xfId="0" applyNumberFormat="1" applyFont="1" applyBorder="1"/>
    <xf numFmtId="170" fontId="7" fillId="0" borderId="26" xfId="0" applyNumberFormat="1" applyFont="1" applyBorder="1" applyAlignment="1">
      <alignment horizontal="right" vertical="center"/>
    </xf>
    <xf numFmtId="170" fontId="7" fillId="2" borderId="26" xfId="0" applyNumberFormat="1" applyFont="1" applyFill="1" applyBorder="1" applyAlignment="1">
      <alignment horizontal="right" vertical="center"/>
    </xf>
    <xf numFmtId="170" fontId="4" fillId="0" borderId="26" xfId="0" applyNumberFormat="1" applyFont="1" applyBorder="1" applyAlignment="1">
      <alignment horizontal="right" vertical="center"/>
    </xf>
    <xf numFmtId="170" fontId="4" fillId="0" borderId="24" xfId="0" applyNumberFormat="1" applyFont="1" applyBorder="1"/>
    <xf numFmtId="183" fontId="13" fillId="2" borderId="0" xfId="0" applyNumberFormat="1" applyFont="1" applyFill="1" applyAlignment="1">
      <alignment horizontal="right" vertical="center"/>
    </xf>
    <xf numFmtId="183" fontId="32" fillId="0" borderId="0" xfId="3" applyNumberFormat="1" applyFont="1"/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quotePrefix="1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9" fillId="0" borderId="0" xfId="3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3" fillId="0" borderId="0" xfId="3" applyNumberFormat="1" applyFont="1" applyAlignment="1">
      <alignment horizontal="center" vertical="center"/>
    </xf>
    <xf numFmtId="49" fontId="5" fillId="0" borderId="0" xfId="3" applyNumberFormat="1" applyFont="1" applyAlignment="1">
      <alignment horizontal="center" vertical="center"/>
    </xf>
    <xf numFmtId="49" fontId="3" fillId="0" borderId="0" xfId="3" applyNumberFormat="1" applyFont="1" applyAlignment="1">
      <alignment horizontal="center" vertical="center" wrapText="1"/>
    </xf>
    <xf numFmtId="49" fontId="5" fillId="0" borderId="0" xfId="3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0" fontId="13" fillId="4" borderId="0" xfId="0" applyFont="1" applyFill="1" applyAlignment="1">
      <alignment horizontal="justify" vertical="top" wrapText="1"/>
    </xf>
    <xf numFmtId="49" fontId="3" fillId="0" borderId="0" xfId="3" applyNumberFormat="1" applyFont="1" applyAlignment="1" applyProtection="1">
      <alignment horizontal="center" vertical="center"/>
      <protection locked="0"/>
    </xf>
    <xf numFmtId="49" fontId="5" fillId="0" borderId="0" xfId="3" applyNumberFormat="1" applyFont="1" applyAlignment="1" applyProtection="1">
      <alignment horizontal="center" vertical="center"/>
      <protection locked="0"/>
    </xf>
    <xf numFmtId="49" fontId="8" fillId="0" borderId="2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1" xfId="0" quotePrefix="1" applyNumberFormat="1" applyFont="1" applyBorder="1" applyAlignment="1" applyProtection="1">
      <alignment horizontal="center" vertical="center"/>
      <protection locked="0"/>
    </xf>
    <xf numFmtId="49" fontId="8" fillId="0" borderId="1" xfId="0" quotePrefix="1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quotePrefix="1" applyNumberFormat="1" applyFont="1" applyBorder="1" applyAlignment="1" applyProtection="1">
      <alignment horizontal="center" vertical="center" wrapText="1"/>
      <protection locked="0"/>
    </xf>
    <xf numFmtId="49" fontId="8" fillId="0" borderId="3" xfId="0" quotePrefix="1" applyNumberFormat="1" applyFont="1" applyBorder="1" applyAlignment="1" applyProtection="1">
      <alignment horizontal="center" vertical="center" wrapText="1"/>
      <protection locked="0"/>
    </xf>
    <xf numFmtId="0" fontId="13" fillId="4" borderId="0" xfId="0" applyFont="1" applyFill="1" applyAlignment="1">
      <alignment horizontal="justify" vertical="center" wrapText="1"/>
    </xf>
    <xf numFmtId="49" fontId="3" fillId="0" borderId="0" xfId="3" applyNumberFormat="1" applyFont="1" applyAlignment="1" applyProtection="1">
      <alignment horizontal="center" vertical="center" wrapText="1"/>
      <protection locked="0"/>
    </xf>
    <xf numFmtId="49" fontId="5" fillId="0" borderId="0" xfId="3" applyNumberFormat="1" applyFont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3" applyNumberFormat="1" applyFont="1" applyAlignment="1" applyProtection="1">
      <alignment horizontal="center"/>
      <protection locked="0"/>
    </xf>
    <xf numFmtId="49" fontId="8" fillId="0" borderId="8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9" xfId="0" applyNumberFormat="1" applyFont="1" applyBorder="1" applyAlignment="1" applyProtection="1">
      <alignment horizontal="center" vertical="center"/>
      <protection locked="0"/>
    </xf>
    <xf numFmtId="0" fontId="3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9" fontId="40" fillId="0" borderId="0" xfId="3" applyNumberFormat="1" applyFont="1" applyAlignment="1" applyProtection="1">
      <alignment horizontal="center" vertical="center" wrapText="1"/>
      <protection locked="0"/>
    </xf>
    <xf numFmtId="0" fontId="13" fillId="0" borderId="13" xfId="0" applyFont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49" fontId="13" fillId="0" borderId="8" xfId="0" applyNumberFormat="1" applyFont="1" applyBorder="1" applyAlignment="1" applyProtection="1">
      <alignment horizontal="center" vertical="center" wrapText="1"/>
      <protection locked="0"/>
    </xf>
    <xf numFmtId="49" fontId="13" fillId="0" borderId="11" xfId="0" applyNumberFormat="1" applyFont="1" applyBorder="1" applyAlignment="1" applyProtection="1">
      <alignment horizontal="center" vertical="center" wrapText="1"/>
      <protection locked="0"/>
    </xf>
    <xf numFmtId="0" fontId="44" fillId="0" borderId="11" xfId="0" applyFont="1" applyBorder="1" applyAlignment="1">
      <alignment horizontal="center" vertical="center" wrapText="1"/>
    </xf>
    <xf numFmtId="0" fontId="44" fillId="0" borderId="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/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49" fontId="9" fillId="0" borderId="0" xfId="3" applyNumberFormat="1" applyFont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49" fontId="13" fillId="0" borderId="0" xfId="0" applyNumberFormat="1" applyFont="1" applyAlignment="1" applyProtection="1">
      <alignment horizontal="left" vertical="center" wrapText="1"/>
      <protection locked="0"/>
    </xf>
    <xf numFmtId="0" fontId="8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1" fillId="0" borderId="0" xfId="3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49" fontId="7" fillId="0" borderId="0" xfId="3" applyNumberFormat="1" applyFont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1" applyFont="1" applyFill="1" applyBorder="1" applyAlignment="1" applyProtection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3" fillId="2" borderId="0" xfId="3" applyFont="1" applyFill="1" applyAlignment="1">
      <alignment horizontal="center" vertical="center"/>
    </xf>
    <xf numFmtId="0" fontId="5" fillId="2" borderId="0" xfId="3" applyFont="1" applyFill="1" applyAlignment="1">
      <alignment horizontal="center" vertical="center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23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" fontId="8" fillId="0" borderId="1" xfId="0" applyNumberFormat="1" applyFont="1" applyBorder="1" applyAlignment="1">
      <alignment horizontal="center" vertical="center"/>
    </xf>
    <xf numFmtId="0" fontId="5" fillId="0" borderId="0" xfId="3" applyFont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64" fontId="8" fillId="0" borderId="1" xfId="0" applyNumberFormat="1" applyFont="1" applyBorder="1" applyAlignment="1" applyProtection="1">
      <alignment horizontal="center" vertical="center"/>
      <protection locked="0"/>
    </xf>
    <xf numFmtId="164" fontId="8" fillId="0" borderId="1" xfId="0" quotePrefix="1" applyNumberFormat="1" applyFont="1" applyBorder="1" applyAlignment="1" applyProtection="1">
      <alignment horizontal="center" vertical="center"/>
      <protection locked="0"/>
    </xf>
    <xf numFmtId="164" fontId="3" fillId="0" borderId="0" xfId="3" applyNumberFormat="1" applyFont="1" applyAlignment="1" applyProtection="1">
      <alignment horizontal="center" vertical="center"/>
      <protection locked="0"/>
    </xf>
    <xf numFmtId="164" fontId="5" fillId="0" borderId="0" xfId="3" applyNumberFormat="1" applyFont="1" applyAlignment="1" applyProtection="1">
      <alignment horizontal="center" vertical="center"/>
      <protection locked="0"/>
    </xf>
    <xf numFmtId="49" fontId="4" fillId="2" borderId="0" xfId="7" applyNumberFormat="1" applyFont="1" applyFill="1" applyAlignment="1" applyProtection="1">
      <alignment horizontal="left" vertical="center" wrapText="1"/>
      <protection locked="0"/>
    </xf>
    <xf numFmtId="49" fontId="4" fillId="0" borderId="0" xfId="7" applyNumberFormat="1" applyFont="1" applyAlignment="1" applyProtection="1">
      <alignment horizontal="left" vertical="center" wrapText="1"/>
      <protection locked="0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171" fontId="8" fillId="0" borderId="1" xfId="0" applyNumberFormat="1" applyFont="1" applyBorder="1" applyAlignment="1">
      <alignment horizontal="center" vertical="center"/>
    </xf>
    <xf numFmtId="171" fontId="3" fillId="0" borderId="0" xfId="3" applyNumberFormat="1" applyFont="1" applyAlignment="1">
      <alignment horizontal="center" vertical="center"/>
    </xf>
    <xf numFmtId="171" fontId="5" fillId="0" borderId="0" xfId="3" applyNumberFormat="1" applyFont="1" applyAlignment="1">
      <alignment horizontal="center" vertical="center"/>
    </xf>
    <xf numFmtId="0" fontId="4" fillId="0" borderId="32" xfId="2" applyFont="1" applyBorder="1" applyAlignment="1">
      <alignment horizontal="right" vertical="center"/>
    </xf>
    <xf numFmtId="0" fontId="8" fillId="0" borderId="1" xfId="2" applyFont="1" applyBorder="1" applyAlignment="1">
      <alignment horizontal="center" vertical="center"/>
    </xf>
    <xf numFmtId="49" fontId="8" fillId="0" borderId="1" xfId="2" applyNumberFormat="1" applyFont="1" applyBorder="1" applyAlignment="1" applyProtection="1">
      <alignment horizontal="center" vertical="center" wrapText="1"/>
      <protection locked="0"/>
    </xf>
    <xf numFmtId="0" fontId="3" fillId="0" borderId="0" xfId="3" applyFont="1" applyAlignment="1">
      <alignment horizontal="center"/>
    </xf>
    <xf numFmtId="0" fontId="8" fillId="0" borderId="8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49" fontId="8" fillId="0" borderId="2" xfId="2" applyNumberFormat="1" applyFont="1" applyBorder="1" applyAlignment="1" applyProtection="1">
      <alignment horizontal="center" vertical="center" wrapText="1"/>
      <protection locked="0"/>
    </xf>
    <xf numFmtId="49" fontId="8" fillId="0" borderId="3" xfId="2" applyNumberFormat="1" applyFont="1" applyBorder="1" applyAlignment="1" applyProtection="1">
      <alignment horizontal="center" vertical="center" wrapText="1"/>
      <protection locked="0"/>
    </xf>
    <xf numFmtId="0" fontId="8" fillId="0" borderId="1" xfId="2" applyFont="1" applyBorder="1" applyAlignment="1">
      <alignment horizontal="center"/>
    </xf>
    <xf numFmtId="0" fontId="4" fillId="0" borderId="0" xfId="2" applyFont="1" applyAlignment="1">
      <alignment horizontal="left" vertical="top" wrapText="1"/>
    </xf>
    <xf numFmtId="0" fontId="13" fillId="0" borderId="0" xfId="2" applyFont="1" applyAlignment="1">
      <alignment horizontal="left" vertical="top" wrapText="1"/>
    </xf>
    <xf numFmtId="0" fontId="4" fillId="0" borderId="32" xfId="3" applyFont="1" applyBorder="1" applyAlignment="1">
      <alignment horizontal="right" wrapText="1"/>
    </xf>
    <xf numFmtId="0" fontId="0" fillId="0" borderId="32" xfId="0" applyBorder="1" applyAlignment="1">
      <alignment horizontal="right" wrapText="1"/>
    </xf>
    <xf numFmtId="0" fontId="13" fillId="0" borderId="1" xfId="2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8" fillId="0" borderId="9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 wrapText="1"/>
    </xf>
    <xf numFmtId="0" fontId="8" fillId="0" borderId="9" xfId="7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/>
    </xf>
    <xf numFmtId="0" fontId="8" fillId="0" borderId="1" xfId="7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3" fillId="0" borderId="0" xfId="2" applyNumberFormat="1" applyFont="1" applyAlignment="1">
      <alignment horizontal="center" vertical="center"/>
    </xf>
    <xf numFmtId="49" fontId="5" fillId="0" borderId="0" xfId="2" applyNumberFormat="1" applyFont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1" fillId="0" borderId="0" xfId="1"/>
  </cellXfs>
  <cellStyles count="12">
    <cellStyle name="% 2" xfId="6" xr:uid="{CC1270D3-CC9B-4034-8553-E5F2051BE41B}"/>
    <cellStyle name="% 2 2" xfId="3" xr:uid="{2FCC89B4-312C-4CC7-9E44-DD3CDCC95FF6}"/>
    <cellStyle name="% 3" xfId="2" xr:uid="{990C2350-376A-4988-AA4A-18A154663286}"/>
    <cellStyle name="Hyperlink" xfId="1" builtinId="8"/>
    <cellStyle name="Normal" xfId="0" builtinId="0"/>
    <cellStyle name="Normal 2" xfId="7" xr:uid="{AF2D52B0-FCF3-48BB-8CC8-C1EBC308FB93}"/>
    <cellStyle name="Normal 5" xfId="9" xr:uid="{4FC0BFFF-91DC-463F-8613-91F7827519C6}"/>
    <cellStyle name="Normal 6" xfId="4" xr:uid="{4831AD40-AEB6-4BA4-91F4-A158E900D1EF}"/>
    <cellStyle name="Normal_1. Proposta de quadros para publicação" xfId="5" xr:uid="{2674CF6B-73B2-4D37-90EE-C6EB45164E44}"/>
    <cellStyle name="Normal_Trabalho" xfId="11" xr:uid="{76FBFDCB-8ACC-4914-B8FA-42E00FD3B63F}"/>
    <cellStyle name="Normal_Trabalho_Quadros_pessoal_2003" xfId="10" xr:uid="{EED9B40E-62E6-45E7-93C1-33C607BF6AEB}"/>
    <cellStyle name="preto" xfId="8" xr:uid="{63F13B67-140F-442C-BADA-83C842ED2BFA}"/>
  </cellStyles>
  <dxfs count="7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657" TargetMode="External"/><Relationship Id="rId2" Type="http://schemas.openxmlformats.org/officeDocument/2006/relationships/hyperlink" Target="http://www.ine.pt/xurl/ind/0010658" TargetMode="External"/><Relationship Id="rId1" Type="http://schemas.openxmlformats.org/officeDocument/2006/relationships/hyperlink" Target="http://www.ine.pt/xurl/ind/0010657" TargetMode="External"/><Relationship Id="rId6" Type="http://schemas.openxmlformats.org/officeDocument/2006/relationships/hyperlink" Target="http://www.ine.pt/xurl/ind/0010658" TargetMode="External"/><Relationship Id="rId5" Type="http://schemas.openxmlformats.org/officeDocument/2006/relationships/hyperlink" Target="http://www.ine.pt/xurl/ind/0010658" TargetMode="External"/><Relationship Id="rId4" Type="http://schemas.openxmlformats.org/officeDocument/2006/relationships/hyperlink" Target="http://www.ine.pt/xurl/ind/0010657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965" TargetMode="External"/><Relationship Id="rId2" Type="http://schemas.openxmlformats.org/officeDocument/2006/relationships/hyperlink" Target="http://www.ine.pt/xurl/ind/0011975" TargetMode="External"/><Relationship Id="rId1" Type="http://schemas.openxmlformats.org/officeDocument/2006/relationships/hyperlink" Target="http://www.ine.pt/xurl/ind/0011985" TargetMode="External"/><Relationship Id="rId4" Type="http://schemas.openxmlformats.org/officeDocument/2006/relationships/hyperlink" Target="http://www.ine.pt/xurl/ind/0011955" TargetMode="Externa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1962" TargetMode="External"/><Relationship Id="rId13" Type="http://schemas.openxmlformats.org/officeDocument/2006/relationships/hyperlink" Target="http://www.ine.pt/xurl/ind/0011954" TargetMode="External"/><Relationship Id="rId3" Type="http://schemas.openxmlformats.org/officeDocument/2006/relationships/hyperlink" Target="http://www.ine.pt/xurl/ind/0011971" TargetMode="External"/><Relationship Id="rId7" Type="http://schemas.openxmlformats.org/officeDocument/2006/relationships/hyperlink" Target="http://www.ine.pt/xurl/ind/0011972" TargetMode="External"/><Relationship Id="rId12" Type="http://schemas.openxmlformats.org/officeDocument/2006/relationships/hyperlink" Target="http://www.ine.pt/xurl/ind/0011963" TargetMode="External"/><Relationship Id="rId2" Type="http://schemas.openxmlformats.org/officeDocument/2006/relationships/hyperlink" Target="http://www.ine.pt/xurl/ind/0011981" TargetMode="External"/><Relationship Id="rId16" Type="http://schemas.openxmlformats.org/officeDocument/2006/relationships/hyperlink" Target="http://www.ine.pt/xurl/ind/0011964" TargetMode="External"/><Relationship Id="rId1" Type="http://schemas.openxmlformats.org/officeDocument/2006/relationships/hyperlink" Target="http://www.ine.pt/xurl/ind/0011951" TargetMode="External"/><Relationship Id="rId6" Type="http://schemas.openxmlformats.org/officeDocument/2006/relationships/hyperlink" Target="http://www.ine.pt/xurl/ind/0011982" TargetMode="External"/><Relationship Id="rId11" Type="http://schemas.openxmlformats.org/officeDocument/2006/relationships/hyperlink" Target="http://www.ine.pt/xurl/ind/0011973" TargetMode="External"/><Relationship Id="rId5" Type="http://schemas.openxmlformats.org/officeDocument/2006/relationships/hyperlink" Target="http://www.ine.pt/xurl/ind/0011952" TargetMode="External"/><Relationship Id="rId15" Type="http://schemas.openxmlformats.org/officeDocument/2006/relationships/hyperlink" Target="http://www.ine.pt/xurl/ind/0011974" TargetMode="External"/><Relationship Id="rId10" Type="http://schemas.openxmlformats.org/officeDocument/2006/relationships/hyperlink" Target="http://www.ine.pt/xurl/ind/0011983" TargetMode="External"/><Relationship Id="rId4" Type="http://schemas.openxmlformats.org/officeDocument/2006/relationships/hyperlink" Target="http://www.ine.pt/xurl/ind/0011961" TargetMode="External"/><Relationship Id="rId9" Type="http://schemas.openxmlformats.org/officeDocument/2006/relationships/hyperlink" Target="http://www.ine.pt/xurl/ind/0011953" TargetMode="External"/><Relationship Id="rId14" Type="http://schemas.openxmlformats.org/officeDocument/2006/relationships/hyperlink" Target="http://www.ine.pt/xurl/ind/0011984" TargetMode="External"/></Relationships>
</file>

<file path=xl/worksheets/_rels/sheet2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1186&amp;contexto=bd&amp;selTab=tab2&amp;xlang=pt" TargetMode="External"/><Relationship Id="rId21" Type="http://schemas.openxmlformats.org/officeDocument/2006/relationships/hyperlink" Target="https://www.ine.pt/xportal/xmain?xpid=INE&amp;xpgid=ine_indicadores&amp;indOcorrCod=0001180&amp;contexto=bd&amp;selTab=tab2&amp;xlang=pt" TargetMode="External"/><Relationship Id="rId34" Type="http://schemas.openxmlformats.org/officeDocument/2006/relationships/hyperlink" Target="https://www.ine.pt/xportal/xmain?xpid=INE&amp;xpgid=ine_indicadores&amp;indOcorrCod=0001182&amp;contexto=bd&amp;selTab=tab2" TargetMode="External"/><Relationship Id="rId42" Type="http://schemas.openxmlformats.org/officeDocument/2006/relationships/hyperlink" Target="https://www.ine.pt/xportal/xmain?xpid=INE&amp;xpgid=ine_indicadores&amp;indOcorrCod=0001186&amp;contexto=bd&amp;selTab=tab2&amp;xlang=en" TargetMode="External"/><Relationship Id="rId47" Type="http://schemas.openxmlformats.org/officeDocument/2006/relationships/hyperlink" Target="https://www.ine.pt/xportal/xmain?xpid=INE&amp;xpgid=ine_indicadores&amp;indOcorrCod=0001184&amp;contexto=bd&amp;selTab=tab2&amp;xlang=en" TargetMode="External"/><Relationship Id="rId50" Type="http://schemas.openxmlformats.org/officeDocument/2006/relationships/hyperlink" Target="https://www.ine.pt/xportal/xmain?xpid=INE&amp;xpgid=ine_indicadores&amp;indOcorrCod=0001184&amp;contexto=bd&amp;selTab=tab2&amp;xlang=en" TargetMode="External"/><Relationship Id="rId55" Type="http://schemas.openxmlformats.org/officeDocument/2006/relationships/hyperlink" Target="https://www.ine.pt/xportal/xmain?xpid=INE&amp;xpgid=ine_indicadores&amp;indOcorrCod=0001180&amp;contexto=bd&amp;selTab=tab2&amp;xlang=en" TargetMode="External"/><Relationship Id="rId63" Type="http://schemas.openxmlformats.org/officeDocument/2006/relationships/hyperlink" Target="https://www.ine.pt/xportal/xmain?xpid=INE&amp;xpgid=ine_indicadores&amp;indOcorrCod=0001188&amp;contexto=bd&amp;selTab=tab2&amp;xlang=en" TargetMode="External"/><Relationship Id="rId7" Type="http://schemas.openxmlformats.org/officeDocument/2006/relationships/hyperlink" Target="http://www.ine.pt/xurl/ind/0001187" TargetMode="External"/><Relationship Id="rId2" Type="http://schemas.openxmlformats.org/officeDocument/2006/relationships/hyperlink" Target="https://www.ine.pt/xportal/xmain?xpid=INE&amp;xpgid=ine_indicadores&amp;indOcorrCod=0001187&amp;contexto=bd&amp;selTab=tab2&amp;xlang=pt" TargetMode="External"/><Relationship Id="rId16" Type="http://schemas.openxmlformats.org/officeDocument/2006/relationships/hyperlink" Target="http://www.ine.pt/xurl/ind/0001181" TargetMode="External"/><Relationship Id="rId29" Type="http://schemas.openxmlformats.org/officeDocument/2006/relationships/hyperlink" Target="https://www.ine.pt/xportal/xmain?xpid=INE&amp;xpgid=ine_indicadores&amp;indOcorrCod=0001180&amp;contexto=bd&amp;selTab=tab2&amp;xlang=pt" TargetMode="External"/><Relationship Id="rId11" Type="http://schemas.openxmlformats.org/officeDocument/2006/relationships/hyperlink" Target="https://www.ine.pt/xportal/xmain?xpid=INE&amp;xpgid=ine_indicadores&amp;indOcorrCod=0001183&amp;contexto=bd&amp;selTab=tab2&amp;xlang=pt" TargetMode="External"/><Relationship Id="rId24" Type="http://schemas.openxmlformats.org/officeDocument/2006/relationships/hyperlink" Target="https://www.ine.pt/xportal/xmain?xpid=INE&amp;xpgid=ine_indicadores&amp;indOcorrCod=0001183&amp;contexto=bd&amp;selTab=tab2&amp;xlang=pt" TargetMode="External"/><Relationship Id="rId32" Type="http://schemas.openxmlformats.org/officeDocument/2006/relationships/hyperlink" Target="https://www.ine.pt/xportal/xmain?xpid=INE&amp;xpgid=ine_indicadores&amp;indOcorrCod=0001181&amp;contexto=bd&amp;selTab=tab2&amp;xlang=pt" TargetMode="External"/><Relationship Id="rId37" Type="http://schemas.openxmlformats.org/officeDocument/2006/relationships/hyperlink" Target="https://www.ine.pt/xportal/xmain?xpid=INE&amp;xpgid=ine_indicadores&amp;indOcorrCod=0014370&amp;contexto=bd&amp;selTab=tab2&amp;xlang=pt" TargetMode="External"/><Relationship Id="rId40" Type="http://schemas.openxmlformats.org/officeDocument/2006/relationships/hyperlink" Target="https://www.ine.pt/xportal/xmain?xpid=INE&amp;xpgid=ine_indicadores&amp;indOcorrCod=0001185&amp;contexto=bd&amp;selTab=tab2&amp;xlang=en" TargetMode="External"/><Relationship Id="rId45" Type="http://schemas.openxmlformats.org/officeDocument/2006/relationships/hyperlink" Target="https://www.ine.pt/xportal/xmain?xpid=INE&amp;xpgid=ine_indicadores&amp;indOcorrCod=0001185&amp;contexto=bd&amp;selTab=tab2&amp;xlang=en" TargetMode="External"/><Relationship Id="rId53" Type="http://schemas.openxmlformats.org/officeDocument/2006/relationships/hyperlink" Target="https://www.ine.pt/xportal/xmain?xpid=INE&amp;xpgid=ine_indicadores&amp;indOcorrCod=0001183&amp;contexto=bd&amp;selTab=tab2&amp;xlang=en" TargetMode="External"/><Relationship Id="rId58" Type="http://schemas.openxmlformats.org/officeDocument/2006/relationships/hyperlink" Target="https://www.ine.pt/xportal/xmain?xpid=INE&amp;xpgid=ine_indicadores&amp;indOcorrCod=0001180&amp;contexto=bd&amp;selTab=tab2&amp;xlang=en" TargetMode="External"/><Relationship Id="rId66" Type="http://schemas.openxmlformats.org/officeDocument/2006/relationships/hyperlink" Target="https://www.ine.pt/xportal/xmain?xpid=INE&amp;xpgid=ine_indicadores&amp;indOcorrCod=0001187&amp;contexto=bd&amp;selTab=tab2&amp;xlang=en" TargetMode="External"/><Relationship Id="rId5" Type="http://schemas.openxmlformats.org/officeDocument/2006/relationships/hyperlink" Target="http://www.ine.pt/xurl/ind/0001182" TargetMode="External"/><Relationship Id="rId61" Type="http://schemas.openxmlformats.org/officeDocument/2006/relationships/hyperlink" Target="https://www.ine.pt/xportal/xmain?xpid=INE&amp;xpgid=ine_indicadores&amp;indOcorrCod=0001187&amp;contexto=bd&amp;selTab=tab2&amp;xlang=en" TargetMode="External"/><Relationship Id="rId19" Type="http://schemas.openxmlformats.org/officeDocument/2006/relationships/hyperlink" Target="https://www.ine.pt/xportal/xmain?xpid=INE&amp;xpgid=ine_indicadores&amp;indOcorrCod=0001184&amp;contexto=bd&amp;selTab=tab2&amp;xlang=pt" TargetMode="External"/><Relationship Id="rId14" Type="http://schemas.openxmlformats.org/officeDocument/2006/relationships/hyperlink" Target="http://www.ine.pt/xurl/ind/0001180" TargetMode="External"/><Relationship Id="rId22" Type="http://schemas.openxmlformats.org/officeDocument/2006/relationships/hyperlink" Target="https://www.ine.pt/xportal/xmain?xpid=INE&amp;xpgid=ine_indicadores&amp;indOcorrCod=0001186&amp;contexto=bd&amp;selTab=tab2&amp;xlang=pt" TargetMode="External"/><Relationship Id="rId27" Type="http://schemas.openxmlformats.org/officeDocument/2006/relationships/hyperlink" Target="https://www.ine.pt/xportal/xmain?xpid=INE&amp;xpgid=ine_indicadores&amp;indOcorrCod=0001185&amp;contexto=bd&amp;selTab=tab2&amp;xlang=pt" TargetMode="External"/><Relationship Id="rId30" Type="http://schemas.openxmlformats.org/officeDocument/2006/relationships/hyperlink" Target="https://www.ine.pt/xportal/xmain?xpid=INE&amp;xpgid=ine_indicadores&amp;indOcorrCod=0001184&amp;contexto=bd&amp;selTab=tab2&amp;xlang=pt" TargetMode="External"/><Relationship Id="rId35" Type="http://schemas.openxmlformats.org/officeDocument/2006/relationships/hyperlink" Target="https://www.ine.pt/xportal/xmain?xpid=INE&amp;xpgid=ine_indicadores&amp;indOcorrCod=0001187&amp;contexto=bd&amp;selTab=tab2&amp;xlang=pt" TargetMode="External"/><Relationship Id="rId43" Type="http://schemas.openxmlformats.org/officeDocument/2006/relationships/hyperlink" Target="https://www.ine.pt/xportal/xmain?xpid=INE&amp;xpgid=ine_indicadores&amp;indOcorrCod=0001186&amp;contexto=bd&amp;selTab=tab2&amp;xlang=en" TargetMode="External"/><Relationship Id="rId48" Type="http://schemas.openxmlformats.org/officeDocument/2006/relationships/hyperlink" Target="https://www.ine.pt/xportal/xmain?xpid=INE&amp;xpgid=ine_indicadores&amp;indOcorrCod=0001184&amp;contexto=bd&amp;selTab=tab2&amp;xlang=en" TargetMode="External"/><Relationship Id="rId56" Type="http://schemas.openxmlformats.org/officeDocument/2006/relationships/hyperlink" Target="https://www.ine.pt/xportal/xmain?xpid=INE&amp;xpgid=ine_indicadores&amp;indOcorrCod=0001180&amp;contexto=bd&amp;selTab=tab2&amp;xlang=en" TargetMode="External"/><Relationship Id="rId64" Type="http://schemas.openxmlformats.org/officeDocument/2006/relationships/hyperlink" Target="https://www.ine.pt/xportal/xmain?xpid=INE&amp;xpgid=ine_indicadores&amp;indOcorrCod=0001182&amp;contexto=bd&amp;selTab=tab2&amp;xlang=en" TargetMode="External"/><Relationship Id="rId8" Type="http://schemas.openxmlformats.org/officeDocument/2006/relationships/hyperlink" Target="https://www.ine.pt/xportal/xmain?xpid=INE&amp;xpgid=ine_indicadores&amp;indOcorrCod=0001185&amp;contexto=bd&amp;selTab=tab2&amp;xlang=pt" TargetMode="External"/><Relationship Id="rId51" Type="http://schemas.openxmlformats.org/officeDocument/2006/relationships/hyperlink" Target="https://www.ine.pt/xportal/xmain?xpid=INE&amp;xpgid=ine_indicadores&amp;indOcorrCod=0001183&amp;contexto=bd&amp;selTab=tab2&amp;xlang=en" TargetMode="External"/><Relationship Id="rId3" Type="http://schemas.openxmlformats.org/officeDocument/2006/relationships/hyperlink" Target="https://www.ine.pt/xportal/xmain?xpid=INE&amp;xpgid=ine_indicadores&amp;indOcorrCod=0001187&amp;contexto=bd&amp;selTab=tab2&amp;xlang=pt" TargetMode="External"/><Relationship Id="rId12" Type="http://schemas.openxmlformats.org/officeDocument/2006/relationships/hyperlink" Target="http://www.ine.pt/xurl/ind/0001183" TargetMode="External"/><Relationship Id="rId17" Type="http://schemas.openxmlformats.org/officeDocument/2006/relationships/hyperlink" Target="https://www.ine.pt/xportal/xmain?xpid=INE&amp;xpgid=ine_indicadores&amp;indOcorrCod=0001186&amp;contexto=bd&amp;selTab=tab2&amp;xlang=pt" TargetMode="External"/><Relationship Id="rId25" Type="http://schemas.openxmlformats.org/officeDocument/2006/relationships/hyperlink" Target="https://www.ine.pt/xportal/xmain?xpid=INE&amp;xpgid=ine_indicadores&amp;indOcorrCod=0001180&amp;contexto=bd&amp;selTab=tab2&amp;xlang=pt" TargetMode="External"/><Relationship Id="rId33" Type="http://schemas.openxmlformats.org/officeDocument/2006/relationships/hyperlink" Target="https://www.ine.pt/xportal/xmain?xpid=INE&amp;xpgid=ine_indicadores&amp;indOcorrCod=0001188&amp;contexto=bd&amp;selTab=tab2" TargetMode="External"/><Relationship Id="rId38" Type="http://schemas.openxmlformats.org/officeDocument/2006/relationships/hyperlink" Target="https://www.ine.pt/xportal/xmain?xpid=INE&amp;xpgid=ine_indicadores&amp;indOcorrCod=0014336&amp;contexto=bd&amp;selTab=tab2&amp;xlang=pt" TargetMode="External"/><Relationship Id="rId46" Type="http://schemas.openxmlformats.org/officeDocument/2006/relationships/hyperlink" Target="https://www.ine.pt/xportal/xmain?xpid=INE&amp;xpgid=ine_indicadores&amp;indOcorrCod=0001185&amp;contexto=bd&amp;selTab=tab2&amp;xlang=en" TargetMode="External"/><Relationship Id="rId59" Type="http://schemas.openxmlformats.org/officeDocument/2006/relationships/hyperlink" Target="https://www.ine.pt/xportal/xmain?xpid=INE&amp;xpgid=ine_indicadores&amp;indOcorrCod=0001181&amp;contexto=bd&amp;selTab=tab2&amp;xlang=en" TargetMode="External"/><Relationship Id="rId20" Type="http://schemas.openxmlformats.org/officeDocument/2006/relationships/hyperlink" Target="https://www.ine.pt/xportal/xmain?xpid=INE&amp;xpgid=ine_indicadores&amp;indOcorrCod=0001183&amp;contexto=bd&amp;selTab=tab2&amp;xlang=pt" TargetMode="External"/><Relationship Id="rId41" Type="http://schemas.openxmlformats.org/officeDocument/2006/relationships/hyperlink" Target="https://www.ine.pt/xportal/xmain?xpid=INE&amp;xpgid=ine_indicadores&amp;indOcorrCod=0001186&amp;contexto=bd&amp;selTab=tab2&amp;xlang=en" TargetMode="External"/><Relationship Id="rId54" Type="http://schemas.openxmlformats.org/officeDocument/2006/relationships/hyperlink" Target="https://www.ine.pt/xportal/xmain?xpid=INE&amp;xpgid=ine_indicadores&amp;indOcorrCod=0001183&amp;contexto=bd&amp;selTab=tab2&amp;xlang=en" TargetMode="External"/><Relationship Id="rId62" Type="http://schemas.openxmlformats.org/officeDocument/2006/relationships/hyperlink" Target="https://www.ine.pt/xportal/xmain?xpid=INE&amp;xpgid=ine_indicadores&amp;indOcorrCod=0001187&amp;contexto=bd&amp;selTab=tab2&amp;xlang=en" TargetMode="External"/><Relationship Id="rId1" Type="http://schemas.openxmlformats.org/officeDocument/2006/relationships/hyperlink" Target="http://www.ine.pt/xurl/ind/0001188" TargetMode="External"/><Relationship Id="rId6" Type="http://schemas.openxmlformats.org/officeDocument/2006/relationships/hyperlink" Target="https://www.ine.pt/xportal/xmain?xpid=INE&amp;xpgid=ine_indicadores&amp;indOcorrCod=0001186&amp;contexto=bd&amp;selTab=tab2&amp;xlang=pt" TargetMode="External"/><Relationship Id="rId15" Type="http://schemas.openxmlformats.org/officeDocument/2006/relationships/hyperlink" Target="https://www.ine.pt/xportal/xmain?xpid=INE&amp;xpgid=ine_indicadores&amp;indOcorrCod=0001181&amp;contexto=bd&amp;selTab=tab2&amp;xlang=pt" TargetMode="External"/><Relationship Id="rId23" Type="http://schemas.openxmlformats.org/officeDocument/2006/relationships/hyperlink" Target="https://www.ine.pt/xportal/xmain?xpid=INE&amp;xpgid=ine_indicadores&amp;indOcorrCod=0001185&amp;contexto=bd&amp;selTab=tab2&amp;xlang=pt" TargetMode="External"/><Relationship Id="rId28" Type="http://schemas.openxmlformats.org/officeDocument/2006/relationships/hyperlink" Target="https://www.ine.pt/xportal/xmain?xpid=INE&amp;xpgid=ine_indicadores&amp;indOcorrCod=0001183&amp;contexto=bd&amp;selTab=tab2&amp;xlang=pt" TargetMode="External"/><Relationship Id="rId36" Type="http://schemas.openxmlformats.org/officeDocument/2006/relationships/hyperlink" Target="https://www.ine.pt/xportal/xmain?xpid=INE&amp;xpgid=ine_indicadores&amp;indOcorrCod=0001187&amp;contexto=bd&amp;selTab=tab2&amp;xlang=pt" TargetMode="External"/><Relationship Id="rId49" Type="http://schemas.openxmlformats.org/officeDocument/2006/relationships/hyperlink" Target="https://www.ine.pt/xportal/xmain?xpid=INE&amp;xpgid=ine_indicadores&amp;indOcorrCod=0001184&amp;contexto=bd&amp;selTab=tab2&amp;xlang=en" TargetMode="External"/><Relationship Id="rId57" Type="http://schemas.openxmlformats.org/officeDocument/2006/relationships/hyperlink" Target="https://www.ine.pt/xportal/xmain?xpid=INE&amp;xpgid=ine_indicadores&amp;indOcorrCod=0001180&amp;contexto=bd&amp;selTab=tab2&amp;xlang=en" TargetMode="External"/><Relationship Id="rId10" Type="http://schemas.openxmlformats.org/officeDocument/2006/relationships/hyperlink" Target="http://www.ine.pt/xurl/ind/0001184" TargetMode="External"/><Relationship Id="rId31" Type="http://schemas.openxmlformats.org/officeDocument/2006/relationships/hyperlink" Target="https://www.ine.pt/xportal/xmain?xpid=INE&amp;xpgid=ine_indicadores&amp;indOcorrCod=0001184&amp;contexto=bd&amp;selTab=tab2&amp;xlang=pt" TargetMode="External"/><Relationship Id="rId44" Type="http://schemas.openxmlformats.org/officeDocument/2006/relationships/hyperlink" Target="https://www.ine.pt/xportal/xmain?xpid=INE&amp;xpgid=ine_indicadores&amp;indOcorrCod=0001185&amp;contexto=bd&amp;selTab=tab2&amp;xlang=en" TargetMode="External"/><Relationship Id="rId52" Type="http://schemas.openxmlformats.org/officeDocument/2006/relationships/hyperlink" Target="https://www.ine.pt/xportal/xmain?xpid=INE&amp;xpgid=ine_indicadores&amp;indOcorrCod=0001183&amp;contexto=bd&amp;selTab=tab2&amp;xlang=en" TargetMode="External"/><Relationship Id="rId60" Type="http://schemas.openxmlformats.org/officeDocument/2006/relationships/hyperlink" Target="https://www.ine.pt/xportal/xmain?xpid=INE&amp;xpgid=ine_indicadores&amp;indOcorrCod=0001181&amp;contexto=bd&amp;selTab=tab2&amp;xlang=en" TargetMode="External"/><Relationship Id="rId65" Type="http://schemas.openxmlformats.org/officeDocument/2006/relationships/hyperlink" Target="https://www.ine.pt/xportal/xmain?xpid=INE&amp;xpgid=ine_indicadores&amp;indOcorrCod=0001187&amp;contexto=bd&amp;selTab=tab2&amp;xlang=en" TargetMode="External"/><Relationship Id="rId4" Type="http://schemas.openxmlformats.org/officeDocument/2006/relationships/hyperlink" Target="http://www.ine.pt/xurl/ind/0001187" TargetMode="External"/><Relationship Id="rId9" Type="http://schemas.openxmlformats.org/officeDocument/2006/relationships/hyperlink" Target="https://www.ine.pt/xportal/xmain?xpid=INE&amp;xpgid=ine_indicadores&amp;indOcorrCod=0001184&amp;contexto=bd&amp;selTab=tab2" TargetMode="External"/><Relationship Id="rId13" Type="http://schemas.openxmlformats.org/officeDocument/2006/relationships/hyperlink" Target="https://www.ine.pt/xportal/xmain?xpid=INE&amp;xpgid=ine_indicadores&amp;indOcorrCod=0001180&amp;contexto=bd&amp;selTab=tab2&amp;xlang=pt" TargetMode="External"/><Relationship Id="rId18" Type="http://schemas.openxmlformats.org/officeDocument/2006/relationships/hyperlink" Target="https://www.ine.pt/xportal/xmain?xpid=INE&amp;xpgid=ine_indicadores&amp;indOcorrCod=0001185&amp;contexto=bd&amp;selTab=tab2&amp;xlang=pt" TargetMode="External"/><Relationship Id="rId39" Type="http://schemas.openxmlformats.org/officeDocument/2006/relationships/hyperlink" Target="https://www.ine.pt/xportal/xmain?xpid=INE&amp;xpgid=ine_indicadores&amp;indOcorrCod=0001186&amp;contexto=bd&amp;selTab=tab2&amp;xlang=en" TargetMode="Externa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1192&amp;contexto=bd&amp;selTab=tab2&amp;xlang=pt" TargetMode="External"/><Relationship Id="rId13" Type="http://schemas.openxmlformats.org/officeDocument/2006/relationships/hyperlink" Target="http://www.ine.pt/xurl/ind/0001189" TargetMode="External"/><Relationship Id="rId18" Type="http://schemas.openxmlformats.org/officeDocument/2006/relationships/hyperlink" Target="https://www.ine.pt/xportal/xmain?xpid=INE&amp;xpgid=ine_indicadores&amp;indOcorrCod=0001192&amp;contexto=bd&amp;selTab=tab2&amp;xlang=pt" TargetMode="External"/><Relationship Id="rId26" Type="http://schemas.openxmlformats.org/officeDocument/2006/relationships/hyperlink" Target="https://www.ine.pt/xportal/xmain?xpid=INE&amp;xpgid=ine_indicadores&amp;indOcorrCod=0001195&amp;contexto=bd&amp;selTab=tab2&amp;xlang=en" TargetMode="External"/><Relationship Id="rId3" Type="http://schemas.openxmlformats.org/officeDocument/2006/relationships/hyperlink" Target="https://www.ine.pt/xportal/xmain?xpid=INE&amp;xpgid=ine_indicadores&amp;indOcorrCod=0001195&amp;contexto=bd&amp;selTab=tab2&amp;xlang=pt" TargetMode="External"/><Relationship Id="rId21" Type="http://schemas.openxmlformats.org/officeDocument/2006/relationships/hyperlink" Target="https://www.ine.pt/xportal/xmain?xpid=INE&amp;xpgid=ine_indicadores&amp;indOcorrCod=0001194&amp;contexto=bd&amp;selTab=tab2&amp;xlang=en" TargetMode="External"/><Relationship Id="rId7" Type="http://schemas.openxmlformats.org/officeDocument/2006/relationships/hyperlink" Target="http://www.ine.pt/xurl/ind/0001195" TargetMode="External"/><Relationship Id="rId12" Type="http://schemas.openxmlformats.org/officeDocument/2006/relationships/hyperlink" Target="https://www.ine.pt/xportal/xmain?xpid=INE&amp;xpgid=ine_indicadores&amp;indOcorrCod=0001189&amp;contexto=bd&amp;selTab=tab2&amp;xlang=pt" TargetMode="External"/><Relationship Id="rId17" Type="http://schemas.openxmlformats.org/officeDocument/2006/relationships/hyperlink" Target="https://www.ine.pt/xportal/xmain?xpid=INE&amp;xpgid=ine_indicadores&amp;indOcorrCod=0001191&amp;contexto=bd&amp;selTab=tab2&amp;xlang=pt" TargetMode="External"/><Relationship Id="rId25" Type="http://schemas.openxmlformats.org/officeDocument/2006/relationships/hyperlink" Target="https://www.ine.pt/xportal/xmain?xpid=INE&amp;xpgid=ine_indicadores&amp;indOcorrCod=0001195&amp;contexto=bd&amp;selTab=tab2&amp;xlang=en" TargetMode="External"/><Relationship Id="rId2" Type="http://schemas.openxmlformats.org/officeDocument/2006/relationships/hyperlink" Target="http://www.ine.pt/xurl/ind/0001194" TargetMode="External"/><Relationship Id="rId16" Type="http://schemas.openxmlformats.org/officeDocument/2006/relationships/hyperlink" Target="https://www.ine.pt/xportal/xmain?xpid=INE&amp;xpgid=ine_indicadores&amp;indOcorrCod=0001194&amp;contexto=bd&amp;selTab=tab2&amp;xlang=pt" TargetMode="External"/><Relationship Id="rId20" Type="http://schemas.openxmlformats.org/officeDocument/2006/relationships/hyperlink" Target="https://www.ine.pt/xportal/xmain?xpid=INE&amp;xpgid=ine_indicadores&amp;indOcorrCod=0001191&amp;contexto=bd&amp;selTab=tab2&amp;xlang=en" TargetMode="External"/><Relationship Id="rId29" Type="http://schemas.openxmlformats.org/officeDocument/2006/relationships/hyperlink" Target="https://www.ine.pt/xportal/xmain?xpid=INE&amp;xpgid=ine_indicadores&amp;indOcorrCod=0001189&amp;contexto=bd&amp;selTab=tab2&amp;xlang=en" TargetMode="External"/><Relationship Id="rId1" Type="http://schemas.openxmlformats.org/officeDocument/2006/relationships/hyperlink" Target="http://www.ine.pt/xurl/ind/0001191" TargetMode="External"/><Relationship Id="rId6" Type="http://schemas.openxmlformats.org/officeDocument/2006/relationships/hyperlink" Target="https://www.ine.pt/xportal/xmain?xpid=INE&amp;xpgid=ine_indicadores&amp;indOcorrCod=0001195&amp;contexto=bd&amp;selTab=tab2&amp;xlang=pt" TargetMode="External"/><Relationship Id="rId11" Type="http://schemas.openxmlformats.org/officeDocument/2006/relationships/hyperlink" Target="https://www.ine.pt/xportal/xmain?xpid=INE&amp;xpgid=ine_indicadores&amp;indOcorrCod=0001189&amp;contexto=bd&amp;selTab=tab2&amp;xlang=pt" TargetMode="External"/><Relationship Id="rId24" Type="http://schemas.openxmlformats.org/officeDocument/2006/relationships/hyperlink" Target="https://www.ine.pt/xportal/xmain?xpid=INE&amp;xpgid=ine_indicadores&amp;indOcorrCod=0001195&amp;contexto=bd&amp;selTab=tab2&amp;xlang=en" TargetMode="External"/><Relationship Id="rId32" Type="http://schemas.openxmlformats.org/officeDocument/2006/relationships/hyperlink" Target="https://www.ine.pt/xportal/xmain?xpid=INE&amp;xpgid=ine_indicadores&amp;indOcorrCod=0001192&amp;contexto=bd&amp;selTab=tab2" TargetMode="External"/><Relationship Id="rId5" Type="http://schemas.openxmlformats.org/officeDocument/2006/relationships/hyperlink" Target="https://www.ine.pt/xportal/xmain?xpid=INE&amp;xpgid=ine_indicadores&amp;indOcorrCod=0001195&amp;contexto=bd&amp;selTab=tab2&amp;xlang=pt" TargetMode="External"/><Relationship Id="rId15" Type="http://schemas.openxmlformats.org/officeDocument/2006/relationships/hyperlink" Target="https://www.ine.pt/xportal/xmain?xpid=INE&amp;xpgid=ine_indicadores&amp;indOcorrCod=0001194&amp;contexto=bd&amp;selTab=tab2&amp;xlang=pt" TargetMode="External"/><Relationship Id="rId23" Type="http://schemas.openxmlformats.org/officeDocument/2006/relationships/hyperlink" Target="https://www.ine.pt/xportal/xmain?xpid=INE&amp;xpgid=ine_indicadores&amp;indOcorrCod=0001195&amp;contexto=bd&amp;selTab=tab2&amp;xlang=en" TargetMode="External"/><Relationship Id="rId28" Type="http://schemas.openxmlformats.org/officeDocument/2006/relationships/hyperlink" Target="https://www.ine.pt/xportal/xmain?xpid=INE&amp;xpgid=ine_indicadores&amp;indOcorrCod=0001189&amp;contexto=bd&amp;selTab=tab2&amp;xlang=en" TargetMode="External"/><Relationship Id="rId10" Type="http://schemas.openxmlformats.org/officeDocument/2006/relationships/hyperlink" Target="https://www.ine.pt/xportal/xmain?xpid=INE&amp;xpgid=ine_indicadores&amp;indOcorrCod=0001189&amp;contexto=bd&amp;selTab=tab2&amp;xlang=pt" TargetMode="External"/><Relationship Id="rId19" Type="http://schemas.openxmlformats.org/officeDocument/2006/relationships/hyperlink" Target="https://www.ine.pt/xportal/xmain?xpid=INE&amp;xpgid=ine_indicadores&amp;indOcorrCod=0001192&amp;contexto=bd&amp;selTab=tab2&amp;xlang=pt" TargetMode="External"/><Relationship Id="rId31" Type="http://schemas.openxmlformats.org/officeDocument/2006/relationships/hyperlink" Target="https://www.ine.pt/xportal/xmain?xpid=INE&amp;xpgid=ine_indicadores&amp;indOcorrCod=0001192&amp;contexto=bd&amp;selTab=tab2&amp;xlang=en" TargetMode="External"/><Relationship Id="rId4" Type="http://schemas.openxmlformats.org/officeDocument/2006/relationships/hyperlink" Target="https://www.ine.pt/xportal/xmain?xpid=INE&amp;xpgid=ine_indicadores&amp;indOcorrCod=0001195&amp;contexto=bd&amp;selTab=tab2&amp;xlang=pt" TargetMode="External"/><Relationship Id="rId9" Type="http://schemas.openxmlformats.org/officeDocument/2006/relationships/hyperlink" Target="http://www.ine.pt/xurl/ind/0001193" TargetMode="External"/><Relationship Id="rId14" Type="http://schemas.openxmlformats.org/officeDocument/2006/relationships/hyperlink" Target="http://www.ine.pt/xurl/ind/0001196" TargetMode="External"/><Relationship Id="rId22" Type="http://schemas.openxmlformats.org/officeDocument/2006/relationships/hyperlink" Target="https://www.ine.pt/xportal/xmain?xpid=INE&amp;xpgid=ine_indicadores&amp;indOcorrCod=0001194&amp;contexto=bd&amp;selTab=tab2&amp;xlang=en" TargetMode="External"/><Relationship Id="rId27" Type="http://schemas.openxmlformats.org/officeDocument/2006/relationships/hyperlink" Target="https://www.ine.pt/xportal/xmain?xpid=INE&amp;xpgid=ine_indicadores&amp;indOcorrCod=0001192&amp;contexto=bd&amp;selTab=tab2" TargetMode="External"/><Relationship Id="rId30" Type="http://schemas.openxmlformats.org/officeDocument/2006/relationships/hyperlink" Target="https://www.ine.pt/xportal/xmain?xpid=INE&amp;xpgid=ine_indicadores&amp;indOcorrCod=0001189&amp;contexto=bd&amp;selTab=tab2&amp;xlang=en" TargetMode="External"/></Relationships>
</file>

<file path=xl/worksheets/_rels/sheet2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1371&amp;contexto=bd&amp;selTab=tab2" TargetMode="External"/><Relationship Id="rId21" Type="http://schemas.openxmlformats.org/officeDocument/2006/relationships/hyperlink" Target="https://www.ine.pt/xportal/xmain?xpid=INE&amp;xpgid=ine_indicadores&amp;indOcorrCod=0001371&amp;contexto=bd&amp;selTab=tab2" TargetMode="External"/><Relationship Id="rId42" Type="http://schemas.openxmlformats.org/officeDocument/2006/relationships/hyperlink" Target="https://www.ine.pt/xportal/xmain?xpid=INE&amp;xpgid=ine_indicadores&amp;indOcorrCod=0001372&amp;contexto=bd&amp;selTab=tab2" TargetMode="External"/><Relationship Id="rId47" Type="http://schemas.openxmlformats.org/officeDocument/2006/relationships/hyperlink" Target="https://www.ine.pt/xportal/xmain?xpid=INE&amp;xpgid=ine_indicadores&amp;indOcorrCod=0001372&amp;contexto=bd&amp;selTab=tab2&amp;xlang=en" TargetMode="External"/><Relationship Id="rId63" Type="http://schemas.openxmlformats.org/officeDocument/2006/relationships/hyperlink" Target="https://www.ine.pt/xportal/xmain?xpid=INE&amp;xpgid=ine_indicadores&amp;indOcorrCod=0001371&amp;contexto=bd&amp;selTab=tab2&amp;xlang=en" TargetMode="External"/><Relationship Id="rId68" Type="http://schemas.openxmlformats.org/officeDocument/2006/relationships/hyperlink" Target="https://www.ine.pt/xportal/xmain?xpid=INE&amp;xpgid=ine_indicadores&amp;indOcorrCod=0001371&amp;contexto=bd&amp;selTab=tab2&amp;xlang=en" TargetMode="External"/><Relationship Id="rId84" Type="http://schemas.openxmlformats.org/officeDocument/2006/relationships/hyperlink" Target="https://www.ine.pt/xportal/xmain?xpid=INE&amp;xpgid=ine_indicadores&amp;indOcorrCod=0001371&amp;contexto=bd&amp;selTab=tab2" TargetMode="External"/><Relationship Id="rId89" Type="http://schemas.openxmlformats.org/officeDocument/2006/relationships/hyperlink" Target="https://www.ine.pt/xportal/xmain?xpid=INE&amp;xpgid=ine_indicadores&amp;indOcorrCod=0001371&amp;contexto=bd&amp;selTab=tab2&amp;xlang=en" TargetMode="External"/><Relationship Id="rId16" Type="http://schemas.openxmlformats.org/officeDocument/2006/relationships/hyperlink" Target="https://www.ine.pt/xportal/xmain?xpid=INE&amp;xpgid=ine_indicadores&amp;indOcorrCod=0001371&amp;contexto=bd&amp;selTab=tab2" TargetMode="External"/><Relationship Id="rId11" Type="http://schemas.openxmlformats.org/officeDocument/2006/relationships/hyperlink" Target="https://www.ine.pt/xportal/xmain?xpid=INE&amp;xpgid=ine_indicadores&amp;indOcorrCod=0001371&amp;contexto=bd&amp;selTab=tab2" TargetMode="External"/><Relationship Id="rId32" Type="http://schemas.openxmlformats.org/officeDocument/2006/relationships/hyperlink" Target="https://www.ine.pt/xportal/xmain?xpid=INE&amp;xpgid=ine_indicadores&amp;indOcorrCod=0001371&amp;contexto=bd&amp;selTab=tab2" TargetMode="External"/><Relationship Id="rId37" Type="http://schemas.openxmlformats.org/officeDocument/2006/relationships/hyperlink" Target="https://www.ine.pt/xportal/xmain?xpid=INE&amp;xpgid=ine_indicadores&amp;indOcorrCod=0001372&amp;contexto=bd&amp;selTab=tab2" TargetMode="External"/><Relationship Id="rId53" Type="http://schemas.openxmlformats.org/officeDocument/2006/relationships/hyperlink" Target="https://www.ine.pt/xportal/xmain?xpid=INE&amp;xpgid=ine_indicadores&amp;indOcorrCod=0001371&amp;contexto=bd&amp;selTab=tab2&amp;xlang=en" TargetMode="External"/><Relationship Id="rId58" Type="http://schemas.openxmlformats.org/officeDocument/2006/relationships/hyperlink" Target="https://www.ine.pt/xportal/xmain?xpid=INE&amp;xpgid=ine_indicadores&amp;indOcorrCod=0001371&amp;contexto=bd&amp;selTab=tab2&amp;xlang=en" TargetMode="External"/><Relationship Id="rId74" Type="http://schemas.openxmlformats.org/officeDocument/2006/relationships/hyperlink" Target="https://www.ine.pt/xportal/xmain?xpid=INE&amp;xpgid=ine_indicadores&amp;indOcorrCod=0001371&amp;contexto=bd&amp;selTab=tab2&amp;xlang=en" TargetMode="External"/><Relationship Id="rId7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2" Type="http://schemas.openxmlformats.org/officeDocument/2006/relationships/hyperlink" Target="https://www.ine.pt/xportal/xmain?xpid=INE&amp;xpgid=ine_indicadores&amp;indOcorrCod=0001372&amp;contexto=bd&amp;selTab=tab2&amp;xlang=en" TargetMode="External"/><Relationship Id="rId5" Type="http://schemas.openxmlformats.org/officeDocument/2006/relationships/hyperlink" Target="https://www.ine.pt/xportal/xmain?xpid=INE&amp;xpgid=ine_indicadores&amp;indOcorrCod=0001371&amp;contexto=bd&amp;selTab=tab2" TargetMode="External"/><Relationship Id="rId90" Type="http://schemas.openxmlformats.org/officeDocument/2006/relationships/hyperlink" Target="https://www.ine.pt/xportal/xmain?xpid=INE&amp;xpgid=ine_indicadores&amp;indOcorrCod=0001371&amp;contexto=bd&amp;selTab=tab2&amp;xlang=en" TargetMode="External"/><Relationship Id="rId95" Type="http://schemas.openxmlformats.org/officeDocument/2006/relationships/hyperlink" Target="https://www.ine.pt/xportal/xmain?xpid=INE&amp;xpgid=ine_indicadores&amp;indOcorrCod=0001371&amp;contexto=bd&amp;selTab=tab2" TargetMode="External"/><Relationship Id="rId22" Type="http://schemas.openxmlformats.org/officeDocument/2006/relationships/hyperlink" Target="https://www.ine.pt/xportal/xmain?xpid=INE&amp;xpgid=ine_indicadores&amp;indOcorrCod=0001371&amp;contexto=bd&amp;selTab=tab2" TargetMode="External"/><Relationship Id="rId27" Type="http://schemas.openxmlformats.org/officeDocument/2006/relationships/hyperlink" Target="https://www.ine.pt/xportal/xmain?xpid=INE&amp;xpgid=ine_indicadores&amp;indOcorrCod=0001371&amp;contexto=bd&amp;selTab=tab2" TargetMode="External"/><Relationship Id="rId43" Type="http://schemas.openxmlformats.org/officeDocument/2006/relationships/hyperlink" Target="https://www.ine.pt/xportal/xmain?xpid=INE&amp;xpgid=ine_indicadores&amp;indOcorrCod=0001371&amp;contexto=bd&amp;selTab=tab2&amp;xlang=en" TargetMode="External"/><Relationship Id="rId48" Type="http://schemas.openxmlformats.org/officeDocument/2006/relationships/hyperlink" Target="https://www.ine.pt/xportal/xmain?xpid=INE&amp;xpgid=ine_indicadores&amp;indOcorrCod=0001371&amp;contexto=bd&amp;selTab=tab2&amp;xlang=en" TargetMode="External"/><Relationship Id="rId64" Type="http://schemas.openxmlformats.org/officeDocument/2006/relationships/hyperlink" Target="https://www.ine.pt/xportal/xmain?xpid=INE&amp;xpgid=ine_indicadores&amp;indOcorrCod=0001371&amp;contexto=bd&amp;selTab=tab2&amp;xlang=en" TargetMode="External"/><Relationship Id="rId69" Type="http://schemas.openxmlformats.org/officeDocument/2006/relationships/hyperlink" Target="https://www.ine.pt/xportal/xmain?xpid=INE&amp;xpgid=ine_indicadores&amp;indOcorrCod=0001371&amp;contexto=bd&amp;selTab=tab2&amp;xlang=en" TargetMode="External"/><Relationship Id="rId80" Type="http://schemas.openxmlformats.org/officeDocument/2006/relationships/hyperlink" Target="https://www.ine.pt/xportal/xmain?xpid=INE&amp;xpgid=ine_indicadores&amp;indOcorrCod=0001371&amp;contexto=bd&amp;selTab=tab2&amp;xlang=en" TargetMode="External"/><Relationship Id="rId85" Type="http://schemas.openxmlformats.org/officeDocument/2006/relationships/hyperlink" Target="https://www.ine.pt/xportal/xmain?xpid=INE&amp;xpgid=ine_indicadores&amp;indOcorrCod=0001371&amp;contexto=bd&amp;selTab=tab2" TargetMode="External"/><Relationship Id="rId12" Type="http://schemas.openxmlformats.org/officeDocument/2006/relationships/hyperlink" Target="https://www.ine.pt/xportal/xmain?xpid=INE&amp;xpgid=ine_indicadores&amp;indOcorrCod=0001371&amp;contexto=bd&amp;selTab=tab2" TargetMode="External"/><Relationship Id="rId17" Type="http://schemas.openxmlformats.org/officeDocument/2006/relationships/hyperlink" Target="https://www.ine.pt/xportal/xmain?xpid=INE&amp;xpgid=ine_indicadores&amp;indOcorrCod=0001371&amp;contexto=bd&amp;selTab=tab2" TargetMode="External"/><Relationship Id="rId33" Type="http://schemas.openxmlformats.org/officeDocument/2006/relationships/hyperlink" Target="https://www.ine.pt/xportal/xmain?xpid=INE&amp;xpgid=ine_indicadores&amp;indOcorrCod=0001371&amp;contexto=bd&amp;selTab=tab2" TargetMode="External"/><Relationship Id="rId38" Type="http://schemas.openxmlformats.org/officeDocument/2006/relationships/hyperlink" Target="https://www.ine.pt/xportal/xmain?xpid=INE&amp;xpgid=ine_indicadores&amp;indOcorrCod=0001372&amp;contexto=bd&amp;selTab=tab2" TargetMode="External"/><Relationship Id="rId5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3" Type="http://schemas.openxmlformats.org/officeDocument/2006/relationships/hyperlink" Target="https://www.ine.pt/xurl/ind/0008065" TargetMode="External"/><Relationship Id="rId20" Type="http://schemas.openxmlformats.org/officeDocument/2006/relationships/hyperlink" Target="https://www.ine.pt/xportal/xmain?xpid=INE&amp;xpgid=ine_indicadores&amp;indOcorrCod=0001371&amp;contexto=bd&amp;selTab=tab2" TargetMode="External"/><Relationship Id="rId41" Type="http://schemas.openxmlformats.org/officeDocument/2006/relationships/hyperlink" Target="https://www.ine.pt/xportal/xmain?xpid=INE&amp;xpgid=ine_indicadores&amp;indOcorrCod=0001372&amp;contexto=bd&amp;selTab=tab2" TargetMode="External"/><Relationship Id="rId54" Type="http://schemas.openxmlformats.org/officeDocument/2006/relationships/hyperlink" Target="https://www.ine.pt/xportal/xmain?xpid=INE&amp;xpgid=ine_indicadores&amp;indOcorrCod=0001371&amp;contexto=bd&amp;selTab=tab2&amp;xlang=en" TargetMode="External"/><Relationship Id="rId62" Type="http://schemas.openxmlformats.org/officeDocument/2006/relationships/hyperlink" Target="https://www.ine.pt/xportal/xmain?xpid=INE&amp;xpgid=ine_indicadores&amp;indOcorrCod=0001372&amp;contexto=bd&amp;selTab=tab2&amp;xlang=en" TargetMode="External"/><Relationship Id="rId70" Type="http://schemas.openxmlformats.org/officeDocument/2006/relationships/hyperlink" Target="https://www.ine.pt/xportal/xmain?xpid=INE&amp;xpgid=ine_indicadores&amp;indOcorrCod=0001371&amp;contexto=bd&amp;selTab=tab2&amp;xlang=en" TargetMode="External"/><Relationship Id="rId75" Type="http://schemas.openxmlformats.org/officeDocument/2006/relationships/hyperlink" Target="https://www.ine.pt/xportal/xmain?xpid=INE&amp;xpgid=ine_indicadores&amp;indOcorrCod=0001371&amp;contexto=bd&amp;selTab=tab2&amp;xlang=en" TargetMode="External"/><Relationship Id="rId83" Type="http://schemas.openxmlformats.org/officeDocument/2006/relationships/hyperlink" Target="https://www.ine.pt/xportal/xmain?xpid=INE&amp;xpgid=ine_indicadores&amp;indOcorrCod=0001371&amp;contexto=bd&amp;selTab=tab2" TargetMode="External"/><Relationship Id="rId88" Type="http://schemas.openxmlformats.org/officeDocument/2006/relationships/hyperlink" Target="https://www.ine.pt/xportal/xmain?xpid=INE&amp;xpgid=ine_indicadores&amp;indOcorrCod=0001371&amp;contexto=bd&amp;selTab=tab2&amp;xlang=en" TargetMode="External"/><Relationship Id="rId91" Type="http://schemas.openxmlformats.org/officeDocument/2006/relationships/hyperlink" Target="https://www.ine.pt/xportal/xmain?xpid=INE&amp;xpgid=ine_indicadores&amp;indOcorrCod=0001371&amp;contexto=bd&amp;selTab=tab2&amp;xlang=en" TargetMode="External"/><Relationship Id="rId96" Type="http://schemas.openxmlformats.org/officeDocument/2006/relationships/hyperlink" Target="https://www.ine.pt/xportal/xmain?xpid=INE&amp;xpgid=ine_indicadores&amp;indOcorrCod=0001371&amp;contexto=bd&amp;selTab=tab2" TargetMode="External"/><Relationship Id="rId1" Type="http://schemas.openxmlformats.org/officeDocument/2006/relationships/hyperlink" Target="https://www.ine.pt/xurl/ind/0001371" TargetMode="External"/><Relationship Id="rId6" Type="http://schemas.openxmlformats.org/officeDocument/2006/relationships/hyperlink" Target="https://www.ine.pt/xportal/xmain?xpid=INE&amp;xpgid=ine_indicadores&amp;indOcorrCod=0001371&amp;contexto=bd&amp;selTab=tab2" TargetMode="External"/><Relationship Id="rId15" Type="http://schemas.openxmlformats.org/officeDocument/2006/relationships/hyperlink" Target="https://www.ine.pt/xportal/xmain?xpid=INE&amp;xpgid=ine_indicadores&amp;indOcorrCod=0001371&amp;contexto=bd&amp;selTab=tab2" TargetMode="External"/><Relationship Id="rId23" Type="http://schemas.openxmlformats.org/officeDocument/2006/relationships/hyperlink" Target="https://www.ine.pt/xportal/xmain?xpid=INE&amp;xpgid=ine_indicadores&amp;indOcorrCod=0001371&amp;contexto=bd&amp;selTab=tab2" TargetMode="External"/><Relationship Id="rId28" Type="http://schemas.openxmlformats.org/officeDocument/2006/relationships/hyperlink" Target="https://www.ine.pt/xportal/xmain?xpid=INE&amp;xpgid=ine_indicadores&amp;indOcorrCod=0001371&amp;contexto=bd&amp;selTab=tab2" TargetMode="External"/><Relationship Id="rId36" Type="http://schemas.openxmlformats.org/officeDocument/2006/relationships/hyperlink" Target="https://www.ine.pt/xportal/xmain?xpid=INE&amp;xpgid=ine_indicadores&amp;indOcorrCod=0001372&amp;contexto=bd&amp;selTab=tab2" TargetMode="External"/><Relationship Id="rId49" Type="http://schemas.openxmlformats.org/officeDocument/2006/relationships/hyperlink" Target="https://www.ine.pt/xportal/xmain?xpid=INE&amp;xpgid=ine_indicadores&amp;indOcorrCod=0001371&amp;contexto=bd&amp;selTab=tab2&amp;xlang=en" TargetMode="External"/><Relationship Id="rId57" Type="http://schemas.openxmlformats.org/officeDocument/2006/relationships/hyperlink" Target="https://www.ine.pt/xportal/xmain?xpid=INE&amp;xpgid=ine_indicadores&amp;indOcorrCod=0001372&amp;contexto=bd&amp;selTab=tab2&amp;xlang=en" TargetMode="External"/><Relationship Id="rId106" Type="http://schemas.openxmlformats.org/officeDocument/2006/relationships/hyperlink" Target="https://www.ine.pt/xurl/ind/0012097" TargetMode="External"/><Relationship Id="rId10" Type="http://schemas.openxmlformats.org/officeDocument/2006/relationships/hyperlink" Target="https://www.ine.pt/xportal/xmain?xpid=INE&amp;xpgid=ine_indicadores&amp;indOcorrCod=0001371&amp;contexto=bd&amp;selTab=tab2" TargetMode="External"/><Relationship Id="rId31" Type="http://schemas.openxmlformats.org/officeDocument/2006/relationships/hyperlink" Target="https://www.ine.pt/xportal/xmain?xpid=INE&amp;xpgid=ine_indicadores&amp;indOcorrCod=0001371&amp;contexto=bd&amp;selTab=tab2" TargetMode="External"/><Relationship Id="rId44" Type="http://schemas.openxmlformats.org/officeDocument/2006/relationships/hyperlink" Target="https://www.ine.pt/xportal/xmain?xpid=INE&amp;xpgid=ine_indicadores&amp;indOcorrCod=0001371&amp;contexto=bd&amp;selTab=tab2&amp;xlang=en" TargetMode="External"/><Relationship Id="rId52" Type="http://schemas.openxmlformats.org/officeDocument/2006/relationships/hyperlink" Target="https://www.ine.pt/xportal/xmain?xpid=INE&amp;xpgid=ine_indicadores&amp;indOcorrCod=0001372&amp;contexto=bd&amp;selTab=tab2&amp;xlang=en" TargetMode="External"/><Relationship Id="rId60" Type="http://schemas.openxmlformats.org/officeDocument/2006/relationships/hyperlink" Target="https://www.ine.pt/xportal/xmain?xpid=INE&amp;xpgid=ine_indicadores&amp;indOcorrCod=0001371&amp;contexto=bd&amp;selTab=tab2&amp;xlang=en" TargetMode="External"/><Relationship Id="rId65" Type="http://schemas.openxmlformats.org/officeDocument/2006/relationships/hyperlink" Target="https://www.ine.pt/xportal/xmain?xpid=INE&amp;xpgid=ine_indicadores&amp;indOcorrCod=0001371&amp;contexto=bd&amp;selTab=tab2&amp;xlang=en" TargetMode="External"/><Relationship Id="rId73" Type="http://schemas.openxmlformats.org/officeDocument/2006/relationships/hyperlink" Target="https://www.ine.pt/xportal/xmain?xpid=INE&amp;xpgid=ine_indicadores&amp;indOcorrCod=0001371&amp;contexto=bd&amp;selTab=tab2&amp;xlang=en" TargetMode="External"/><Relationship Id="rId78" Type="http://schemas.openxmlformats.org/officeDocument/2006/relationships/hyperlink" Target="https://www.ine.pt/xportal/xmain?xpid=INE&amp;xpgid=ine_indicadores&amp;indOcorrCod=0001371&amp;contexto=bd&amp;selTab=tab2&amp;xlang=en" TargetMode="External"/><Relationship Id="rId81" Type="http://schemas.openxmlformats.org/officeDocument/2006/relationships/hyperlink" Target="https://www.ine.pt/xportal/xmain?xpid=INE&amp;xpgid=ine_indicadores&amp;indOcorrCod=0001371&amp;contexto=bd&amp;selTab=tab2&amp;xlang=en" TargetMode="External"/><Relationship Id="rId86" Type="http://schemas.openxmlformats.org/officeDocument/2006/relationships/hyperlink" Target="https://www.ine.pt/xportal/xmain?xpid=INE&amp;xpgid=ine_indicadores&amp;indOcorrCod=0001371&amp;contexto=bd&amp;selTab=tab2" TargetMode="External"/><Relationship Id="rId94" Type="http://schemas.openxmlformats.org/officeDocument/2006/relationships/hyperlink" Target="https://www.ine.pt/xportal/xmain?xpid=INE&amp;xpgid=ine_indicadores&amp;indOcorrCod=0001371&amp;contexto=bd&amp;selTab=tab2" TargetMode="External"/><Relationship Id="rId99" Type="http://schemas.openxmlformats.org/officeDocument/2006/relationships/hyperlink" Target="https://www.ine.pt/xportal/xmain?xpid=INE&amp;xpgid=ine_indicadores&amp;indOcorrCod=0001371&amp;contexto=bd&amp;selTab=tab2&amp;xlang=en" TargetMode="External"/><Relationship Id="rId101" Type="http://schemas.openxmlformats.org/officeDocument/2006/relationships/hyperlink" Target="https://www.ine.pt/xportal/xmain?xpid=INE&amp;xpgid=ine_indicadores&amp;indOcorrCod=0001371&amp;contexto=bd&amp;selTab=tab2&amp;xlang=en" TargetMode="External"/><Relationship Id="rId4" Type="http://schemas.openxmlformats.org/officeDocument/2006/relationships/hyperlink" Target="https://www.ine.pt/xportal/xmain?xpid=INE&amp;xpgid=ine_indicadores&amp;indOcorrCod=0001371&amp;contexto=bd&amp;selTab=tab2" TargetMode="External"/><Relationship Id="rId9" Type="http://schemas.openxmlformats.org/officeDocument/2006/relationships/hyperlink" Target="https://www.ine.pt/xportal/xmain?xpid=INE&amp;xpgid=ine_indicadores&amp;indOcorrCod=0001371&amp;contexto=bd&amp;selTab=tab2" TargetMode="External"/><Relationship Id="rId13" Type="http://schemas.openxmlformats.org/officeDocument/2006/relationships/hyperlink" Target="https://www.ine.pt/xportal/xmain?xpid=INE&amp;xpgid=ine_indicadores&amp;indOcorrCod=0001371&amp;contexto=bd&amp;selTab=tab2" TargetMode="External"/><Relationship Id="rId18" Type="http://schemas.openxmlformats.org/officeDocument/2006/relationships/hyperlink" Target="https://www.ine.pt/xportal/xmain?xpid=INE&amp;xpgid=ine_indicadores&amp;indOcorrCod=0001371&amp;contexto=bd&amp;selTab=tab2" TargetMode="External"/><Relationship Id="rId39" Type="http://schemas.openxmlformats.org/officeDocument/2006/relationships/hyperlink" Target="https://www.ine.pt/xportal/xmain?xpid=INE&amp;xpgid=ine_indicadores&amp;indOcorrCod=0001372&amp;contexto=bd&amp;selTab=tab2" TargetMode="External"/><Relationship Id="rId34" Type="http://schemas.openxmlformats.org/officeDocument/2006/relationships/hyperlink" Target="https://www.ine.pt/xportal/xmain?xpid=INE&amp;xpgid=ine_indicadores&amp;indOcorrCod=0001371&amp;contexto=bd&amp;selTab=tab2" TargetMode="External"/><Relationship Id="rId50" Type="http://schemas.openxmlformats.org/officeDocument/2006/relationships/hyperlink" Target="https://www.ine.pt/xportal/xmain?xpid=INE&amp;xpgid=ine_indicadores&amp;indOcorrCod=0001371&amp;contexto=bd&amp;selTab=tab2&amp;xlang=en" TargetMode="External"/><Relationship Id="rId55" Type="http://schemas.openxmlformats.org/officeDocument/2006/relationships/hyperlink" Target="https://www.ine.pt/xportal/xmain?xpid=INE&amp;xpgid=ine_indicadores&amp;indOcorrCod=0001371&amp;contexto=bd&amp;selTab=tab2&amp;xlang=en" TargetMode="External"/><Relationship Id="rId76" Type="http://schemas.openxmlformats.org/officeDocument/2006/relationships/hyperlink" Target="https://www.ine.pt/xportal/xmain?xpid=INE&amp;xpgid=ine_indicadores&amp;indOcorrCod=0001371&amp;contexto=bd&amp;selTab=tab2&amp;xlang=en" TargetMode="External"/><Relationship Id="rId97" Type="http://schemas.openxmlformats.org/officeDocument/2006/relationships/hyperlink" Target="https://www.ine.pt/xportal/xmain?xpid=INE&amp;xpgid=ine_indicadores&amp;indOcorrCod=0001372&amp;contexto=bd&amp;selTab=tab2" TargetMode="External"/><Relationship Id="rId104" Type="http://schemas.openxmlformats.org/officeDocument/2006/relationships/hyperlink" Target="https://www.ine.pt/xurl/ind/0008066" TargetMode="External"/><Relationship Id="rId7" Type="http://schemas.openxmlformats.org/officeDocument/2006/relationships/hyperlink" Target="https://www.ine.pt/xportal/xmain?xpid=INE&amp;xpgid=ine_indicadores&amp;indOcorrCod=0001371&amp;contexto=bd&amp;selTab=tab2" TargetMode="External"/><Relationship Id="rId71" Type="http://schemas.openxmlformats.org/officeDocument/2006/relationships/hyperlink" Target="https://www.ine.pt/xportal/xmain?xpid=INE&amp;xpgid=ine_indicadores&amp;indOcorrCod=0001371&amp;contexto=bd&amp;selTab=tab2&amp;xlang=en" TargetMode="External"/><Relationship Id="rId92" Type="http://schemas.openxmlformats.org/officeDocument/2006/relationships/hyperlink" Target="https://www.ine.pt/xportal/xmain?xpid=INE&amp;xpgid=ine_indicadores&amp;indOcorrCod=0001372&amp;contexto=bd&amp;selTab=tab2&amp;xlang=en" TargetMode="External"/><Relationship Id="rId2" Type="http://schemas.openxmlformats.org/officeDocument/2006/relationships/hyperlink" Target="https://www.ine.pt/xurl/ind/0001372" TargetMode="External"/><Relationship Id="rId29" Type="http://schemas.openxmlformats.org/officeDocument/2006/relationships/hyperlink" Target="https://www.ine.pt/xportal/xmain?xpid=INE&amp;xpgid=ine_indicadores&amp;indOcorrCod=0001371&amp;contexto=bd&amp;selTab=tab2" TargetMode="External"/><Relationship Id="rId24" Type="http://schemas.openxmlformats.org/officeDocument/2006/relationships/hyperlink" Target="https://www.ine.pt/xportal/xmain?xpid=INE&amp;xpgid=ine_indicadores&amp;indOcorrCod=0001371&amp;contexto=bd&amp;selTab=tab2" TargetMode="External"/><Relationship Id="rId40" Type="http://schemas.openxmlformats.org/officeDocument/2006/relationships/hyperlink" Target="https://www.ine.pt/xportal/xmain?xpid=INE&amp;xpgid=ine_indicadores&amp;indOcorrCod=0001372&amp;contexto=bd&amp;selTab=tab2" TargetMode="External"/><Relationship Id="rId45" Type="http://schemas.openxmlformats.org/officeDocument/2006/relationships/hyperlink" Target="https://www.ine.pt/xportal/xmain?xpid=INE&amp;xpgid=ine_indicadores&amp;indOcorrCod=0001371&amp;contexto=bd&amp;selTab=tab2&amp;xlang=en" TargetMode="External"/><Relationship Id="rId66" Type="http://schemas.openxmlformats.org/officeDocument/2006/relationships/hyperlink" Target="https://www.ine.pt/xportal/xmain?xpid=INE&amp;xpgid=ine_indicadores&amp;indOcorrCod=0001371&amp;contexto=bd&amp;selTab=tab2&amp;xlang=en" TargetMode="External"/><Relationship Id="rId87" Type="http://schemas.openxmlformats.org/officeDocument/2006/relationships/hyperlink" Target="https://www.ine.pt/xportal/xmain?xpid=INE&amp;xpgid=ine_indicadores&amp;indOcorrCod=0001372&amp;contexto=bd&amp;selTab=tab2" TargetMode="External"/><Relationship Id="rId61" Type="http://schemas.openxmlformats.org/officeDocument/2006/relationships/hyperlink" Target="https://www.ine.pt/xportal/xmain?xpid=INE&amp;xpgid=ine_indicadores&amp;indOcorrCod=0001371&amp;contexto=bd&amp;selTab=tab2&amp;xlang=en" TargetMode="External"/><Relationship Id="rId82" Type="http://schemas.openxmlformats.org/officeDocument/2006/relationships/hyperlink" Target="https://www.ine.pt/xportal/xmain?xpid=INE&amp;xpgid=ine_indicadores&amp;indOcorrCod=0001372&amp;contexto=bd&amp;selTab=tab2&amp;xlang=en" TargetMode="External"/><Relationship Id="rId19" Type="http://schemas.openxmlformats.org/officeDocument/2006/relationships/hyperlink" Target="https://www.ine.pt/xportal/xmain?xpid=INE&amp;xpgid=ine_indicadores&amp;indOcorrCod=0001371&amp;contexto=bd&amp;selTab=tab2" TargetMode="External"/><Relationship Id="rId14" Type="http://schemas.openxmlformats.org/officeDocument/2006/relationships/hyperlink" Target="https://www.ine.pt/xportal/xmain?xpid=INE&amp;xpgid=ine_indicadores&amp;indOcorrCod=0001371&amp;contexto=bd&amp;selTab=tab2" TargetMode="External"/><Relationship Id="rId30" Type="http://schemas.openxmlformats.org/officeDocument/2006/relationships/hyperlink" Target="https://www.ine.pt/xportal/xmain?xpid=INE&amp;xpgid=ine_indicadores&amp;indOcorrCod=0001371&amp;contexto=bd&amp;selTab=tab2" TargetMode="External"/><Relationship Id="rId35" Type="http://schemas.openxmlformats.org/officeDocument/2006/relationships/hyperlink" Target="https://www.ine.pt/xportal/xmain?xpid=INE&amp;xpgid=ine_indicadores&amp;indOcorrCod=0001372&amp;contexto=bd&amp;selTab=tab2" TargetMode="External"/><Relationship Id="rId56" Type="http://schemas.openxmlformats.org/officeDocument/2006/relationships/hyperlink" Target="https://www.ine.pt/xportal/xmain?xpid=INE&amp;xpgid=ine_indicadores&amp;indOcorrCod=0001371&amp;contexto=bd&amp;selTab=tab2&amp;xlang=en" TargetMode="External"/><Relationship Id="rId77" Type="http://schemas.openxmlformats.org/officeDocument/2006/relationships/hyperlink" Target="https://www.ine.pt/xportal/xmain?xpid=INE&amp;xpgid=ine_indicadores&amp;indOcorrCod=0001372&amp;contexto=bd&amp;selTab=tab2&amp;xlang=en" TargetMode="External"/><Relationship Id="rId100" Type="http://schemas.openxmlformats.org/officeDocument/2006/relationships/hyperlink" Target="https://www.ine.pt/xportal/xmain?xpid=INE&amp;xpgid=ine_indicadores&amp;indOcorrCod=0001371&amp;contexto=bd&amp;selTab=tab2&amp;xlang=en" TargetMode="External"/><Relationship Id="rId105" Type="http://schemas.openxmlformats.org/officeDocument/2006/relationships/hyperlink" Target="https://www.ine.pt/xurl/ind/0012096" TargetMode="External"/><Relationship Id="rId8" Type="http://schemas.openxmlformats.org/officeDocument/2006/relationships/hyperlink" Target="https://www.ine.pt/xportal/xmain?xpid=INE&amp;xpgid=ine_indicadores&amp;indOcorrCod=0001371&amp;contexto=bd&amp;selTab=tab2" TargetMode="External"/><Relationship Id="rId51" Type="http://schemas.openxmlformats.org/officeDocument/2006/relationships/hyperlink" Target="https://www.ine.pt/xportal/xmain?xpid=INE&amp;xpgid=ine_indicadores&amp;indOcorrCod=0001371&amp;contexto=bd&amp;selTab=tab2&amp;xlang=en" TargetMode="External"/><Relationship Id="rId72" Type="http://schemas.openxmlformats.org/officeDocument/2006/relationships/hyperlink" Target="https://www.ine.pt/xportal/xmain?xpid=INE&amp;xpgid=ine_indicadores&amp;indOcorrCod=0001372&amp;contexto=bd&amp;selTab=tab2&amp;xlang=en" TargetMode="External"/><Relationship Id="rId93" Type="http://schemas.openxmlformats.org/officeDocument/2006/relationships/hyperlink" Target="https://www.ine.pt/xportal/xmain?xpid=INE&amp;xpgid=ine_indicadores&amp;indOcorrCod=0001371&amp;contexto=bd&amp;selTab=tab2" TargetMode="External"/><Relationship Id="rId98" Type="http://schemas.openxmlformats.org/officeDocument/2006/relationships/hyperlink" Target="https://www.ine.pt/xportal/xmain?xpid=INE&amp;xpgid=ine_indicadores&amp;indOcorrCod=0001371&amp;contexto=bd&amp;selTab=tab2&amp;xlang=en" TargetMode="External"/><Relationship Id="rId3" Type="http://schemas.openxmlformats.org/officeDocument/2006/relationships/hyperlink" Target="https://www.ine.pt/xportal/xmain?xpid=INE&amp;xpgid=ine_indicadores&amp;indOcorrCod=0001371&amp;contexto=bd&amp;selTab=tab2" TargetMode="External"/><Relationship Id="rId25" Type="http://schemas.openxmlformats.org/officeDocument/2006/relationships/hyperlink" Target="https://www.ine.pt/xportal/xmain?xpid=INE&amp;xpgid=ine_indicadores&amp;indOcorrCod=0001371&amp;contexto=bd&amp;selTab=tab2" TargetMode="External"/><Relationship Id="rId46" Type="http://schemas.openxmlformats.org/officeDocument/2006/relationships/hyperlink" Target="https://www.ine.pt/xportal/xmain?xpid=INE&amp;xpgid=ine_indicadores&amp;indOcorrCod=0001371&amp;contexto=bd&amp;selTab=tab2&amp;xlang=en" TargetMode="External"/><Relationship Id="rId67" Type="http://schemas.openxmlformats.org/officeDocument/2006/relationships/hyperlink" Target="https://www.ine.pt/xportal/xmain?xpid=INE&amp;xpgid=ine_indicadores&amp;indOcorrCod=0001372&amp;contexto=bd&amp;selTab=tab2&amp;xlang=en" TargetMode="Externa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3841&amp;contexto=bd&amp;selTab=tab2" TargetMode="External"/><Relationship Id="rId13" Type="http://schemas.openxmlformats.org/officeDocument/2006/relationships/hyperlink" Target="https://www.ine.pt/xportal/xmain?xpid=INE&amp;xpgid=ine_indicadores&amp;indOcorrCod=0003841&amp;contexto=bd&amp;selTab=tab2&amp;xlang=en" TargetMode="External"/><Relationship Id="rId18" Type="http://schemas.openxmlformats.org/officeDocument/2006/relationships/hyperlink" Target="https://www.ine.pt/xportal/xmain?xpid=INE&amp;xpgid=ine_indicadores&amp;indOcorrCod=0003841&amp;contexto=bd&amp;selTab=tab2" TargetMode="External"/><Relationship Id="rId3" Type="http://schemas.openxmlformats.org/officeDocument/2006/relationships/hyperlink" Target="https://www.ine.pt/xportal/xmain?xpid=INE&amp;xpgid=ine_indicadores&amp;indOcorrCod=0003841&amp;contexto=bd&amp;selTab=tab2" TargetMode="External"/><Relationship Id="rId21" Type="http://schemas.openxmlformats.org/officeDocument/2006/relationships/hyperlink" Target="https://www.ine.pt/xportal/xmain?xpid=INE&amp;xpgid=ine_indicadores&amp;indOcorrCod=0003841&amp;contexto=bd&amp;selTab=tab2&amp;xlang=en" TargetMode="External"/><Relationship Id="rId7" Type="http://schemas.openxmlformats.org/officeDocument/2006/relationships/hyperlink" Target="https://www.ine.pt/xportal/xmain?xpid=INE&amp;xpgid=ine_indicadores&amp;indOcorrCod=0003841&amp;contexto=bd&amp;selTab=tab2" TargetMode="External"/><Relationship Id="rId12" Type="http://schemas.openxmlformats.org/officeDocument/2006/relationships/hyperlink" Target="https://www.ine.pt/xportal/xmain?xpid=INE&amp;xpgid=ine_indicadores&amp;indOcorrCod=0003841&amp;contexto=bd&amp;selTab=tab2&amp;xlang=en" TargetMode="External"/><Relationship Id="rId17" Type="http://schemas.openxmlformats.org/officeDocument/2006/relationships/hyperlink" Target="https://www.ine.pt/xportal/xmain?xpid=INE&amp;xpgid=ine_indicadores&amp;indOcorrCod=0003841&amp;contexto=bd&amp;selTab=tab2&amp;xlang=en" TargetMode="External"/><Relationship Id="rId2" Type="http://schemas.openxmlformats.org/officeDocument/2006/relationships/hyperlink" Target="https://www.ine.pt/xportal/xmain?xpid=INE&amp;xpgid=ine_indicadores&amp;indOcorrCod=0003841&amp;contexto=bd&amp;selTab=tab2" TargetMode="External"/><Relationship Id="rId16" Type="http://schemas.openxmlformats.org/officeDocument/2006/relationships/hyperlink" Target="https://www.ine.pt/xportal/xmain?xpid=INE&amp;xpgid=ine_indicadores&amp;indOcorrCod=0003841&amp;contexto=bd&amp;selTab=tab2&amp;xlang=en" TargetMode="External"/><Relationship Id="rId20" Type="http://schemas.openxmlformats.org/officeDocument/2006/relationships/hyperlink" Target="https://www.ine.pt/xportal/xmain?xpid=INE&amp;xpgid=ine_indicadores&amp;indOcorrCod=0003841&amp;contexto=bd&amp;selTab=tab2" TargetMode="External"/><Relationship Id="rId1" Type="http://schemas.openxmlformats.org/officeDocument/2006/relationships/hyperlink" Target="http://www.ine.pt/xurl/ind/0003841" TargetMode="External"/><Relationship Id="rId6" Type="http://schemas.openxmlformats.org/officeDocument/2006/relationships/hyperlink" Target="https://www.ine.pt/xportal/xmain?xpid=INE&amp;xpgid=ine_indicadores&amp;indOcorrCod=0003841&amp;contexto=bd&amp;selTab=tab2" TargetMode="External"/><Relationship Id="rId11" Type="http://schemas.openxmlformats.org/officeDocument/2006/relationships/hyperlink" Target="https://www.ine.pt/xportal/xmain?xpid=INE&amp;xpgid=ine_indicadores&amp;indOcorrCod=0003841&amp;contexto=bd&amp;selTab=tab2&amp;xlang=en" TargetMode="External"/><Relationship Id="rId5" Type="http://schemas.openxmlformats.org/officeDocument/2006/relationships/hyperlink" Target="https://www.ine.pt/xportal/xmain?xpid=INE&amp;xpgid=ine_indicadores&amp;indOcorrCod=0003841&amp;contexto=bd&amp;selTab=tab2" TargetMode="External"/><Relationship Id="rId15" Type="http://schemas.openxmlformats.org/officeDocument/2006/relationships/hyperlink" Target="https://www.ine.pt/xportal/xmain?xpid=INE&amp;xpgid=ine_indicadores&amp;indOcorrCod=0003841&amp;contexto=bd&amp;selTab=tab2&amp;xlang=en" TargetMode="External"/><Relationship Id="rId23" Type="http://schemas.openxmlformats.org/officeDocument/2006/relationships/hyperlink" Target="https://www.ine.pt/xportal/xmain?xpid=INE&amp;xpgid=ine_indicadores&amp;indOcorrCod=0003841&amp;contexto=bd&amp;selTab=tab2&amp;xlang=en" TargetMode="External"/><Relationship Id="rId10" Type="http://schemas.openxmlformats.org/officeDocument/2006/relationships/hyperlink" Target="https://www.ine.pt/xportal/xmain?xpid=INE&amp;xpgid=ine_indicadores&amp;indOcorrCod=0003841&amp;contexto=bd&amp;selTab=tab2&amp;xlang=en" TargetMode="External"/><Relationship Id="rId19" Type="http://schemas.openxmlformats.org/officeDocument/2006/relationships/hyperlink" Target="https://www.ine.pt/xportal/xmain?xpid=INE&amp;xpgid=ine_indicadores&amp;indOcorrCod=0003841&amp;contexto=bd&amp;selTab=tab2&amp;xlang=en" TargetMode="External"/><Relationship Id="rId4" Type="http://schemas.openxmlformats.org/officeDocument/2006/relationships/hyperlink" Target="https://www.ine.pt/xportal/xmain?xpid=INE&amp;xpgid=ine_indicadores&amp;indOcorrCod=0003841&amp;contexto=bd&amp;selTab=tab2" TargetMode="External"/><Relationship Id="rId9" Type="http://schemas.openxmlformats.org/officeDocument/2006/relationships/hyperlink" Target="https://www.ine.pt/xportal/xmain?xpid=INE&amp;xpgid=ine_indicadores&amp;indOcorrCod=0003841&amp;contexto=bd&amp;selTab=tab2" TargetMode="External"/><Relationship Id="rId14" Type="http://schemas.openxmlformats.org/officeDocument/2006/relationships/hyperlink" Target="https://www.ine.pt/xportal/xmain?xpid=INE&amp;xpgid=ine_indicadores&amp;indOcorrCod=0003841&amp;contexto=bd&amp;selTab=tab2&amp;xlang=en" TargetMode="External"/><Relationship Id="rId22" Type="http://schemas.openxmlformats.org/officeDocument/2006/relationships/hyperlink" Target="https://www.ine.pt/xportal/xmain?xpid=INE&amp;xpgid=ine_indicadores&amp;indOcorrCod=0003841&amp;contexto=bd&amp;selTab=tab2" TargetMode="External"/></Relationships>
</file>

<file path=xl/worksheets/_rels/sheet2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0149&amp;contexto=bd&amp;selTab=tab2&amp;xlang=pt" TargetMode="External"/><Relationship Id="rId18" Type="http://schemas.openxmlformats.org/officeDocument/2006/relationships/hyperlink" Target="https://www.ine.pt/xportal/xmain?xpid=INE&amp;xpgid=ine_indicadores&amp;indOcorrCod=0000148&amp;contexto=bd&amp;selTab=tab2&amp;xlang=pt" TargetMode="External"/><Relationship Id="rId26" Type="http://schemas.openxmlformats.org/officeDocument/2006/relationships/hyperlink" Target="https://www.ine.pt/xportal/xmain?xpid=INE&amp;xpgid=ine_indicadores&amp;indOcorrCod=0000151&amp;contexto=bd&amp;selTab=tab2&amp;xlang=en" TargetMode="External"/><Relationship Id="rId39" Type="http://schemas.openxmlformats.org/officeDocument/2006/relationships/hyperlink" Target="https://www.ine.pt/xportal/xmain?xpid=INE&amp;xpgid=ine_indicadores&amp;indOcorrCod=0000148&amp;contexto=bd&amp;selTab=tab2&amp;xlang=en" TargetMode="External"/><Relationship Id="rId21" Type="http://schemas.openxmlformats.org/officeDocument/2006/relationships/hyperlink" Target="https://www.ine.pt/xportal/xmain?xpid=INE&amp;xpgid=ine_indicadores&amp;indOcorrCod=0000151&amp;contexto=bd&amp;selTab=tab2&amp;xlang=pt" TargetMode="External"/><Relationship Id="rId34" Type="http://schemas.openxmlformats.org/officeDocument/2006/relationships/hyperlink" Target="https://www.ine.pt/xportal/xmain?xpid=INE&amp;xpgid=ine_indicadores&amp;indOcorrCod=0000149&amp;contexto=bd&amp;selTab=tab2&amp;xlang=en" TargetMode="External"/><Relationship Id="rId7" Type="http://schemas.openxmlformats.org/officeDocument/2006/relationships/hyperlink" Target="https://www.ine.pt/xportal/xmain?xpid=INE&amp;xpgid=ine_indicadores&amp;indOcorrCod=0000150&amp;contexto=bd&amp;selTab=tab2&amp;xlang=pt" TargetMode="External"/><Relationship Id="rId12" Type="http://schemas.openxmlformats.org/officeDocument/2006/relationships/hyperlink" Target="https://www.ine.pt/xportal/xmain?xpid=INE&amp;xpgid=ine_indicadores&amp;indOcorrCod=0000149&amp;contexto=bd&amp;selTab=tab2&amp;xlang=pt" TargetMode="External"/><Relationship Id="rId17" Type="http://schemas.openxmlformats.org/officeDocument/2006/relationships/hyperlink" Target="https://www.ine.pt/xportal/xmain?xpid=INE&amp;xpgid=ine_indicadores&amp;indOcorrCod=0000148&amp;contexto=bd&amp;selTab=tab2&amp;xlang=pt" TargetMode="External"/><Relationship Id="rId25" Type="http://schemas.openxmlformats.org/officeDocument/2006/relationships/hyperlink" Target="https://www.ine.pt/xportal/xmain?xpid=INE&amp;xpgid=ine_indicadores&amp;indOcorrCod=0000151&amp;contexto=bd&amp;selTab=tab2&amp;xlang=en" TargetMode="External"/><Relationship Id="rId33" Type="http://schemas.openxmlformats.org/officeDocument/2006/relationships/hyperlink" Target="https://www.ine.pt/xportal/xmain?xpid=INE&amp;xpgid=ine_indicadores&amp;indOcorrCod=0000149&amp;contexto=bd&amp;selTab=tab2&amp;xlang=en" TargetMode="External"/><Relationship Id="rId38" Type="http://schemas.openxmlformats.org/officeDocument/2006/relationships/hyperlink" Target="https://www.ine.pt/xportal/xmain?xpid=INE&amp;xpgid=ine_indicadores&amp;indOcorrCod=0000148&amp;contexto=bd&amp;selTab=tab2&amp;xlang=en" TargetMode="External"/><Relationship Id="rId2" Type="http://schemas.openxmlformats.org/officeDocument/2006/relationships/hyperlink" Target="http://www.ine.pt/xurl/ind/0000151" TargetMode="External"/><Relationship Id="rId16" Type="http://schemas.openxmlformats.org/officeDocument/2006/relationships/hyperlink" Target="https://www.ine.pt/xportal/xmain?xpid=INE&amp;xpgid=ine_indicadores&amp;indOcorrCod=0000148&amp;contexto=bd&amp;selTab=tab2&amp;xlang=pt" TargetMode="External"/><Relationship Id="rId20" Type="http://schemas.openxmlformats.org/officeDocument/2006/relationships/hyperlink" Target="http://www.ine.pt/xurl/ind/0000147" TargetMode="External"/><Relationship Id="rId29" Type="http://schemas.openxmlformats.org/officeDocument/2006/relationships/hyperlink" Target="https://www.ine.pt/xportal/xmain?xpid=INE&amp;xpgid=ine_indicadores&amp;indOcorrCod=0000150&amp;contexto=bd&amp;selTab=tab2&amp;xlang=en" TargetMode="External"/><Relationship Id="rId1" Type="http://schemas.openxmlformats.org/officeDocument/2006/relationships/hyperlink" Target="http://www.ine.pt/xurl/ind/0000156" TargetMode="External"/><Relationship Id="rId6" Type="http://schemas.openxmlformats.org/officeDocument/2006/relationships/hyperlink" Target="https://www.ine.pt/xportal/xmain?xpid=INE&amp;xpgid=ine_indicadores&amp;indOcorrCod=0000150&amp;contexto=bd&amp;selTab=tab2&amp;xlang=pt" TargetMode="External"/><Relationship Id="rId11" Type="http://schemas.openxmlformats.org/officeDocument/2006/relationships/hyperlink" Target="https://www.ine.pt/xportal/xmain?xpid=INE&amp;xpgid=ine_indicadores&amp;indOcorrCod=0000149&amp;contexto=bd&amp;selTab=tab2&amp;xlang=pt" TargetMode="External"/><Relationship Id="rId24" Type="http://schemas.openxmlformats.org/officeDocument/2006/relationships/hyperlink" Target="https://www.ine.pt/xportal/xmain?xpid=INE&amp;xpgid=ine_indicadores&amp;indOcorrCod=0000151&amp;contexto=bd&amp;selTab=tab2&amp;xlang=en" TargetMode="External"/><Relationship Id="rId32" Type="http://schemas.openxmlformats.org/officeDocument/2006/relationships/hyperlink" Target="https://www.ine.pt/xportal/xmain?xpid=INE&amp;xpgid=ine_indicadores&amp;indOcorrCod=0000149&amp;contexto=bd&amp;selTab=tab2&amp;xlang=en" TargetMode="External"/><Relationship Id="rId37" Type="http://schemas.openxmlformats.org/officeDocument/2006/relationships/hyperlink" Target="https://www.ine.pt/xportal/xmain?xpid=INE&amp;xpgid=ine_indicadores&amp;indOcorrCod=0000148&amp;contexto=bd&amp;selTab=tab2&amp;xlang=en" TargetMode="External"/><Relationship Id="rId40" Type="http://schemas.openxmlformats.org/officeDocument/2006/relationships/hyperlink" Target="https://www.ine.pt/xportal/xmain?xpid=INE&amp;xpgid=ine_indicadores&amp;indOcorrCod=0000147&amp;contexto=bd&amp;selTab=tab2&amp;xlang=en" TargetMode="External"/><Relationship Id="rId5" Type="http://schemas.openxmlformats.org/officeDocument/2006/relationships/hyperlink" Target="https://www.ine.pt/xportal/xmain?xpid=INE&amp;xpgid=ine_indicadores&amp;indOcorrCod=0000150&amp;contexto=bd&amp;selTab=tab2&amp;xlang=pt" TargetMode="External"/><Relationship Id="rId15" Type="http://schemas.openxmlformats.org/officeDocument/2006/relationships/hyperlink" Target="https://www.ine.pt/xportal/xmain?xpid=INE&amp;xpgid=ine_indicadores&amp;indOcorrCod=0000148&amp;contexto=bd&amp;selTab=tab2&amp;xlang=pt" TargetMode="External"/><Relationship Id="rId23" Type="http://schemas.openxmlformats.org/officeDocument/2006/relationships/hyperlink" Target="https://www.ine.pt/xportal/xmain?xpid=INE&amp;xpgid=ine_indicadores&amp;indOcorrCod=0000151&amp;contexto=bd&amp;selTab=tab2&amp;xlang=pt" TargetMode="External"/><Relationship Id="rId28" Type="http://schemas.openxmlformats.org/officeDocument/2006/relationships/hyperlink" Target="https://www.ine.pt/xportal/xmain?xpid=INE&amp;xpgid=ine_indicadores&amp;indOcorrCod=0000150&amp;contexto=bd&amp;selTab=tab2&amp;xlang=en" TargetMode="External"/><Relationship Id="rId36" Type="http://schemas.openxmlformats.org/officeDocument/2006/relationships/hyperlink" Target="https://www.ine.pt/xportal/xmain?xpid=INE&amp;xpgid=ine_indicadores&amp;indOcorrCod=0000148&amp;contexto=bd&amp;selTab=tab2&amp;xlang=en" TargetMode="External"/><Relationship Id="rId10" Type="http://schemas.openxmlformats.org/officeDocument/2006/relationships/hyperlink" Target="https://www.ine.pt/xportal/xmain?xpid=INE&amp;xpgid=ine_indicadores&amp;indOcorrCod=0000149&amp;contexto=bd&amp;selTab=tab2&amp;xlang=pt" TargetMode="External"/><Relationship Id="rId19" Type="http://schemas.openxmlformats.org/officeDocument/2006/relationships/hyperlink" Target="https://www.ine.pt/xportal/xmain?xpid=INE&amp;xpgid=ine_indicadores&amp;indOcorrCod=0000147&amp;contexto=bd&amp;selTab=tab2&amp;xlang=pt" TargetMode="External"/><Relationship Id="rId31" Type="http://schemas.openxmlformats.org/officeDocument/2006/relationships/hyperlink" Target="https://www.ine.pt/xportal/xmain?xpid=INE&amp;xpgid=ine_indicadores&amp;indOcorrCod=0000150&amp;contexto=bd&amp;selTab=tab2&amp;xlang=en" TargetMode="External"/><Relationship Id="rId4" Type="http://schemas.openxmlformats.org/officeDocument/2006/relationships/hyperlink" Target="http://www.ine.pt/xurl/ind/0000150" TargetMode="External"/><Relationship Id="rId9" Type="http://schemas.openxmlformats.org/officeDocument/2006/relationships/hyperlink" Target="http://www.ine.pt/xurl/ind/0000149" TargetMode="External"/><Relationship Id="rId14" Type="http://schemas.openxmlformats.org/officeDocument/2006/relationships/hyperlink" Target="http://www.ine.pt/xurl/ind/0000148" TargetMode="External"/><Relationship Id="rId22" Type="http://schemas.openxmlformats.org/officeDocument/2006/relationships/hyperlink" Target="https://www.ine.pt/xportal/xmain?xpid=INE&amp;xpgid=ine_indicadores&amp;indOcorrCod=0000151&amp;contexto=bd&amp;selTab=tab2&amp;xlang=pt" TargetMode="External"/><Relationship Id="rId27" Type="http://schemas.openxmlformats.org/officeDocument/2006/relationships/hyperlink" Target="https://www.ine.pt/xportal/xmain?xpid=INE&amp;xpgid=ine_indicadores&amp;indOcorrCod=0000151&amp;contexto=bd&amp;selTab=tab2&amp;xlang=en" TargetMode="External"/><Relationship Id="rId30" Type="http://schemas.openxmlformats.org/officeDocument/2006/relationships/hyperlink" Target="https://www.ine.pt/xportal/xmain?xpid=INE&amp;xpgid=ine_indicadores&amp;indOcorrCod=0000150&amp;contexto=bd&amp;selTab=tab2&amp;xlang=en" TargetMode="External"/><Relationship Id="rId35" Type="http://schemas.openxmlformats.org/officeDocument/2006/relationships/hyperlink" Target="https://www.ine.pt/xportal/xmain?xpid=INE&amp;xpgid=ine_indicadores&amp;indOcorrCod=0000149&amp;contexto=bd&amp;selTab=tab2&amp;xlang=en" TargetMode="External"/><Relationship Id="rId8" Type="http://schemas.openxmlformats.org/officeDocument/2006/relationships/hyperlink" Target="https://www.ine.pt/xportal/xmain?xpid=INE&amp;xpgid=ine_indicadores&amp;indOcorrCod=0000150&amp;contexto=bd&amp;selTab=tab2&amp;xlang=pt" TargetMode="External"/><Relationship Id="rId3" Type="http://schemas.openxmlformats.org/officeDocument/2006/relationships/hyperlink" Target="https://www.ine.pt/xportal/xmain?xpid=INE&amp;xpgid=ine_indicadores&amp;indOcorrCod=0000151&amp;contexto=bd&amp;selTab=tab2&amp;xlang=pt" TargetMode="Externa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0153" TargetMode="External"/><Relationship Id="rId13" Type="http://schemas.openxmlformats.org/officeDocument/2006/relationships/hyperlink" Target="https://www.ine.pt/xportal/xmain?xpid=INE&amp;xpgid=ine_indicadores&amp;indOcorrCod=0000153&amp;contexto=bd&amp;selTab=tab2&amp;xlang=en" TargetMode="External"/><Relationship Id="rId18" Type="http://schemas.openxmlformats.org/officeDocument/2006/relationships/hyperlink" Target="https://www.ine.pt/xportal/xmain?xpid=INE&amp;xpgid=ine_indicadores&amp;indOcorrCod=0000155&amp;contexto=bd&amp;selTab=tab2&amp;xlang=en" TargetMode="External"/><Relationship Id="rId3" Type="http://schemas.openxmlformats.org/officeDocument/2006/relationships/hyperlink" Target="https://www.ine.pt/xportal/xmain?xpid=INE&amp;xpgid=ine_indicadores&amp;indOcorrCod=0000155&amp;contexto=bd&amp;selTab=tab2&amp;xlang=pt" TargetMode="External"/><Relationship Id="rId21" Type="http://schemas.openxmlformats.org/officeDocument/2006/relationships/hyperlink" Target="https://www.ine.pt/xportal/xmain?xpid=INE&amp;xpgid=ine_indicadores&amp;indOcorrCod=0000152&amp;contexto=bd&amp;selTab=tab2&amp;xlang=en" TargetMode="External"/><Relationship Id="rId7" Type="http://schemas.openxmlformats.org/officeDocument/2006/relationships/hyperlink" Target="https://www.ine.pt/xportal/xmain?xpid=INE&amp;xpgid=ine_indicadores&amp;indOcorrCod=0000153&amp;contexto=bd&amp;selTab=tab2" TargetMode="External"/><Relationship Id="rId12" Type="http://schemas.openxmlformats.org/officeDocument/2006/relationships/hyperlink" Target="https://www.ine.pt/xportal/xmain?xpid=INE&amp;xpgid=ine_indicadores&amp;indOcorrCod=0000153&amp;contexto=bd&amp;selTab=tab2&amp;xlang=pt" TargetMode="External"/><Relationship Id="rId17" Type="http://schemas.openxmlformats.org/officeDocument/2006/relationships/hyperlink" Target="https://www.ine.pt/xportal/xmain?xpid=INE&amp;xpgid=ine_indicadores&amp;indOcorrCod=0000155&amp;contexto=bd&amp;selTab=tab2&amp;xlang=en" TargetMode="External"/><Relationship Id="rId2" Type="http://schemas.openxmlformats.org/officeDocument/2006/relationships/hyperlink" Target="https://www.ine.pt/xportal/xmain?xpid=INE&amp;xpgid=ine_indicadores&amp;indOcorrCod=0000155&amp;contexto=bd&amp;selTab=tab2&amp;xlang=pt" TargetMode="External"/><Relationship Id="rId16" Type="http://schemas.openxmlformats.org/officeDocument/2006/relationships/hyperlink" Target="https://www.ine.pt/xportal/xmain?xpid=INE&amp;xpgid=ine_indicadores&amp;indOcorrCod=0000153&amp;contexto=bd&amp;selTab=tab2&amp;xlang=en" TargetMode="External"/><Relationship Id="rId20" Type="http://schemas.openxmlformats.org/officeDocument/2006/relationships/hyperlink" Target="https://www.ine.pt/xportal/xmain?xpid=INE&amp;xpgid=ine_indicadores&amp;indOcorrCod=0000155&amp;contexto=bd&amp;selTab=tab2&amp;xlang=en" TargetMode="External"/><Relationship Id="rId1" Type="http://schemas.openxmlformats.org/officeDocument/2006/relationships/hyperlink" Target="http://www.ine.pt/xurl/ind/0000155" TargetMode="External"/><Relationship Id="rId6" Type="http://schemas.openxmlformats.org/officeDocument/2006/relationships/hyperlink" Target="https://www.ine.pt/xportal/xmain?xpid=INE&amp;xpgid=ine_indicadores&amp;indOcorrCod=0000153&amp;contexto=bd&amp;selTab=tab2" TargetMode="External"/><Relationship Id="rId11" Type="http://schemas.openxmlformats.org/officeDocument/2006/relationships/hyperlink" Target="https://www.ine.pt/xportal/xmain?xpid=INE&amp;xpgid=ine_indicadores&amp;indOcorrCod=0000155&amp;contexto=bd&amp;selTab=tab2&amp;xlang=pt" TargetMode="External"/><Relationship Id="rId5" Type="http://schemas.openxmlformats.org/officeDocument/2006/relationships/hyperlink" Target="https://www.ine.pt/xportal/xmain?xpid=INE&amp;xpgid=ine_indicadores&amp;indOcorrCod=0000153&amp;contexto=bd&amp;selTab=tab2&amp;xlang=pt" TargetMode="External"/><Relationship Id="rId15" Type="http://schemas.openxmlformats.org/officeDocument/2006/relationships/hyperlink" Target="https://www.ine.pt/xportal/xmain?xpid=INE&amp;xpgid=ine_indicadores&amp;indOcorrCod=0000153&amp;contexto=bd&amp;selTab=tab2&amp;xlang=en" TargetMode="External"/><Relationship Id="rId10" Type="http://schemas.openxmlformats.org/officeDocument/2006/relationships/hyperlink" Target="http://www.ine.pt/xurl/ind/0000152&amp;" TargetMode="External"/><Relationship Id="rId19" Type="http://schemas.openxmlformats.org/officeDocument/2006/relationships/hyperlink" Target="https://www.ine.pt/xportal/xmain?xpid=INE&amp;xpgid=ine_indicadores&amp;indOcorrCod=0000155&amp;contexto=bd&amp;selTab=tab2&amp;xlang=en" TargetMode="External"/><Relationship Id="rId4" Type="http://schemas.openxmlformats.org/officeDocument/2006/relationships/hyperlink" Target="https://www.ine.pt/xportal/xmain?xpid=INE&amp;xpgid=ine_indicadores&amp;indOcorrCod=0000155&amp;contexto=bd&amp;selTab=tab2&amp;xlang=pt" TargetMode="External"/><Relationship Id="rId9" Type="http://schemas.openxmlformats.org/officeDocument/2006/relationships/hyperlink" Target="https://www.ine.pt/xportal/xmain?xpid=INE&amp;xpgid=ine_indicadores&amp;indOcorrCod=0000152&amp;contexto=bd&amp;selTab=tab2&amp;xlang=pt" TargetMode="External"/><Relationship Id="rId14" Type="http://schemas.openxmlformats.org/officeDocument/2006/relationships/hyperlink" Target="https://www.ine.pt/xportal/xmain?xpid=INE&amp;xpgid=ine_indicadores&amp;indOcorrCod=0000153&amp;contexto=bd&amp;selTab=tab2&amp;xlang=en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ngt_server/attachfileu.jsp?look_parentBoui=661548431&amp;att_display=n&amp;att_download=y" TargetMode="External"/><Relationship Id="rId3" Type="http://schemas.openxmlformats.org/officeDocument/2006/relationships/hyperlink" Target="https://www.ine.pt/ngt_server/attachfileu.jsp?look_parentBoui=661549089&amp;att_display=n&amp;att_download=y" TargetMode="External"/><Relationship Id="rId7" Type="http://schemas.openxmlformats.org/officeDocument/2006/relationships/hyperlink" Target="https://www.ine.pt/ngt_server/attachfileu.jsp?look_parentBoui=661549089&amp;att_display=n&amp;att_download=y" TargetMode="External"/><Relationship Id="rId2" Type="http://schemas.openxmlformats.org/officeDocument/2006/relationships/hyperlink" Target="https://www.ine.pt/ngt_server/attachfileu.jsp?look_parentBoui=661547619&amp;att_display=n&amp;att_download=y" TargetMode="External"/><Relationship Id="rId1" Type="http://schemas.openxmlformats.org/officeDocument/2006/relationships/hyperlink" Target="https://www.ine.pt/ngt_server/attachfileu.jsp?look_parentBoui=661547101&amp;att_display=n&amp;att_download=y" TargetMode="External"/><Relationship Id="rId6" Type="http://schemas.openxmlformats.org/officeDocument/2006/relationships/hyperlink" Target="https://www.ine.pt/ngt_server/attachfileu.jsp?look_parentBoui=661547619&amp;att_display=n&amp;att_download=y" TargetMode="External"/><Relationship Id="rId5" Type="http://schemas.openxmlformats.org/officeDocument/2006/relationships/hyperlink" Target="https://www.ine.pt/ngt_server/attachfileu.jsp?look_parentBoui=661547101&amp;att_display=n&amp;att_download=y" TargetMode="External"/><Relationship Id="rId4" Type="http://schemas.openxmlformats.org/officeDocument/2006/relationships/hyperlink" Target="https://www.ine.pt/ngt_server/attachfileu.jsp?look_parentBoui=661548431&amp;att_display=n&amp;att_download=y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8969" TargetMode="External"/><Relationship Id="rId3" Type="http://schemas.openxmlformats.org/officeDocument/2006/relationships/hyperlink" Target="http://www.ine.pt/xurl/ind/0008974" TargetMode="External"/><Relationship Id="rId7" Type="http://schemas.openxmlformats.org/officeDocument/2006/relationships/hyperlink" Target="http://www.ine.pt/xurl/ind/0008968" TargetMode="External"/><Relationship Id="rId2" Type="http://schemas.openxmlformats.org/officeDocument/2006/relationships/hyperlink" Target="http://www.ine.pt/xurl/ind/0008963" TargetMode="External"/><Relationship Id="rId1" Type="http://schemas.openxmlformats.org/officeDocument/2006/relationships/hyperlink" Target="http://www.ine.pt/xurl/ind/0008960" TargetMode="External"/><Relationship Id="rId6" Type="http://schemas.openxmlformats.org/officeDocument/2006/relationships/hyperlink" Target="http://www.ine.pt/xurl/ind/0008967" TargetMode="External"/><Relationship Id="rId5" Type="http://schemas.openxmlformats.org/officeDocument/2006/relationships/hyperlink" Target="http://www.ine.pt/xurl/ind/0008966" TargetMode="External"/><Relationship Id="rId4" Type="http://schemas.openxmlformats.org/officeDocument/2006/relationships/hyperlink" Target="http://www.ine.pt/xurl/ind/0008975" TargetMode="Externa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1155&amp;selTab=tab0" TargetMode="External"/><Relationship Id="rId3" Type="http://schemas.openxmlformats.org/officeDocument/2006/relationships/hyperlink" Target="https://www.ine.pt/xportal/xmain?xpid=INE&amp;xpgid=ine_indicadores&amp;indOcorrCod=0001155&amp;selTab=tab0&amp;xlang=pt" TargetMode="External"/><Relationship Id="rId7" Type="http://schemas.openxmlformats.org/officeDocument/2006/relationships/hyperlink" Target="https://www.ine.pt/xportal/xmain?xpid=INE&amp;xpgid=ine_indicadores&amp;indOcorrCod=0001161&amp;selTab=tab0&amp;xlang=en" TargetMode="External"/><Relationship Id="rId12" Type="http://schemas.openxmlformats.org/officeDocument/2006/relationships/hyperlink" Target="https://www.ine.pt/xportal/xmain?xpid=INE&amp;xpgid=ine_indicadores&amp;indOcorrCod=0001155&amp;selTab=tab0" TargetMode="External"/><Relationship Id="rId2" Type="http://schemas.openxmlformats.org/officeDocument/2006/relationships/hyperlink" Target="https://www.ine.pt/xportal/xmain?xpid=INE&amp;xpgid=ine_indicadores&amp;indOcorrCod=0001155&amp;selTab=tab0&amp;xlang=pt" TargetMode="External"/><Relationship Id="rId1" Type="http://schemas.openxmlformats.org/officeDocument/2006/relationships/hyperlink" Target="https://www.ine.pt/xportal/xmain?xpid=INE&amp;xpgid=ine_indicadores&amp;indOcorrCod=0001161&amp;selTab=tab0&amp;xlang=pt" TargetMode="External"/><Relationship Id="rId6" Type="http://schemas.openxmlformats.org/officeDocument/2006/relationships/hyperlink" Target="https://www.ine.pt/xportal/xmain?xpid=INE&amp;xpgid=ine_indicadores&amp;indOcorrCod=0001161&amp;selTab=tab0&amp;xlang=pt" TargetMode="External"/><Relationship Id="rId11" Type="http://schemas.openxmlformats.org/officeDocument/2006/relationships/hyperlink" Target="https://www.ine.pt/xportal/xmain?xpid=INE&amp;xpgid=ine_indicadores&amp;indOcorrCod=0001161&amp;selTab=tab0&amp;xlang=en" TargetMode="External"/><Relationship Id="rId5" Type="http://schemas.openxmlformats.org/officeDocument/2006/relationships/hyperlink" Target="https://www.ine.pt/xportal/xmain?xpid=INE&amp;xpgid=ine_indicadores&amp;indOcorrCod=0001161&amp;selTab=tab0&amp;xlang=pt" TargetMode="External"/><Relationship Id="rId10" Type="http://schemas.openxmlformats.org/officeDocument/2006/relationships/hyperlink" Target="https://www.ine.pt/xportal/xmain?xpid=INE&amp;xpgid=ine_indicadores&amp;indOcorrCod=0001155&amp;selTab=tab0" TargetMode="External"/><Relationship Id="rId4" Type="http://schemas.openxmlformats.org/officeDocument/2006/relationships/hyperlink" Target="https://www.ine.pt/xportal/xmain?xpid=INE&amp;xpgid=ine_indicadores&amp;indOcorrCod=0001155&amp;selTab=tab0&amp;xlang=pt" TargetMode="External"/><Relationship Id="rId9" Type="http://schemas.openxmlformats.org/officeDocument/2006/relationships/hyperlink" Target="https://www.ine.pt/xportal/xmain?xpid=INE&amp;xpgid=ine_indicadores&amp;indOcorrCod=0001161&amp;selTab=tab0&amp;xlang=en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1263&amp;selTab=tab0&amp;xlang=pt" TargetMode="External"/><Relationship Id="rId7" Type="http://schemas.openxmlformats.org/officeDocument/2006/relationships/hyperlink" Target="https://www.ine.pt/xportal/xmain?xpid=INE&amp;xpgid=ine_indicadores&amp;indOcorrCod=0001263&amp;selTab=tab0&amp;xlang=en" TargetMode="External"/><Relationship Id="rId2" Type="http://schemas.openxmlformats.org/officeDocument/2006/relationships/hyperlink" Target="https://www.ine.pt/xportal/xmain?xpid=INE&amp;xpgid=ine_indicadores&amp;indOcorrCod=0001263&amp;selTab=tab0&amp;xlang=pt" TargetMode="External"/><Relationship Id="rId1" Type="http://schemas.openxmlformats.org/officeDocument/2006/relationships/hyperlink" Target="http://www.ine.pt/xurl/ind/0001263" TargetMode="External"/><Relationship Id="rId6" Type="http://schemas.openxmlformats.org/officeDocument/2006/relationships/hyperlink" Target="https://www.ine.pt/xportal/xmain?xpid=INE&amp;xpgid=ine_indicadores&amp;indOcorrCod=0001263&amp;selTab=tab0&amp;xlang=en" TargetMode="External"/><Relationship Id="rId5" Type="http://schemas.openxmlformats.org/officeDocument/2006/relationships/hyperlink" Target="https://www.ine.pt/xportal/xmain?xpid=INE&amp;xpgid=ine_indicadores&amp;indOcorrCod=0001263&amp;selTab=tab0&amp;xlang=en" TargetMode="External"/><Relationship Id="rId4" Type="http://schemas.openxmlformats.org/officeDocument/2006/relationships/hyperlink" Target="https://www.ine.pt/xportal/xmain?xpid=INE&amp;xpgid=ine_indicadores&amp;indOcorrCod=0001263&amp;selTab=tab0&amp;xlang=pt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ngt_server/attachfileu.jsp?look_parentBoui=661555772&amp;att_display=n&amp;att_download=y" TargetMode="External"/><Relationship Id="rId3" Type="http://schemas.openxmlformats.org/officeDocument/2006/relationships/hyperlink" Target="https://www.ine.pt/ngt_server/attachfileu.jsp?look_parentBoui=661555204&amp;att_display=n&amp;att_download=y" TargetMode="External"/><Relationship Id="rId7" Type="http://schemas.openxmlformats.org/officeDocument/2006/relationships/hyperlink" Target="https://www.ine.pt/ngt_server/attachfileu.jsp?look_parentBoui=661555772&amp;att_display=n&amp;att_download=y" TargetMode="External"/><Relationship Id="rId2" Type="http://schemas.openxmlformats.org/officeDocument/2006/relationships/hyperlink" Target="https://www.ine.pt/ngt_server/attachfileu.jsp?look_parentBoui=661553439&amp;att_display=n&amp;att_download=y" TargetMode="External"/><Relationship Id="rId1" Type="http://schemas.openxmlformats.org/officeDocument/2006/relationships/hyperlink" Target="https://www.ine.pt/ngt_server/attachfileu.jsp?look_parentBoui=661553439&amp;att_display=n&amp;att_download=y" TargetMode="External"/><Relationship Id="rId6" Type="http://schemas.openxmlformats.org/officeDocument/2006/relationships/hyperlink" Target="https://www.ine.pt/ngt_server/attachfileu.jsp?look_parentBoui=661554648&amp;att_display=n&amp;att_download=y" TargetMode="External"/><Relationship Id="rId5" Type="http://schemas.openxmlformats.org/officeDocument/2006/relationships/hyperlink" Target="https://www.ine.pt/ngt_server/attachfileu.jsp?look_parentBoui=661554648&amp;att_display=n&amp;att_download=y" TargetMode="External"/><Relationship Id="rId4" Type="http://schemas.openxmlformats.org/officeDocument/2006/relationships/hyperlink" Target="https://www.ine.pt/ngt_server/attachfileu.jsp?look_parentBoui=661555204&amp;att_display=n&amp;att_download=y" TargetMode="External"/></Relationships>
</file>

<file path=xl/worksheets/_rels/sheet4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0902&amp;contexto=bd&amp;selTab=tab2&amp;xlang=en" TargetMode="External"/><Relationship Id="rId13" Type="http://schemas.openxmlformats.org/officeDocument/2006/relationships/hyperlink" Target="https://www.ine.pt/xportal/xmain?xpid=INE&amp;xpgid=ine_indicadores&amp;indOcorrCod=0000898&amp;contexto=bd&amp;selTab=tab2&amp;xlang=en" TargetMode="External"/><Relationship Id="rId18" Type="http://schemas.openxmlformats.org/officeDocument/2006/relationships/hyperlink" Target="https://www.ine.pt/xportal/xmain?xpid=INE&amp;xpgid=ine_indicadores&amp;indOcorrCod=0000899&amp;contexto=bd&amp;selTab=tab2&amp;xlang=pt" TargetMode="External"/><Relationship Id="rId26" Type="http://schemas.openxmlformats.org/officeDocument/2006/relationships/hyperlink" Target="https://www.ine.pt/xportal/xmain?xpid=INE&amp;xpgid=ine_indicadores&amp;indOcorrCod=0000900&amp;contexto=bd&amp;selTab=tab2&amp;xlang=en" TargetMode="External"/><Relationship Id="rId3" Type="http://schemas.openxmlformats.org/officeDocument/2006/relationships/hyperlink" Target="http://www.ine.pt/xurl/ind/0000902" TargetMode="External"/><Relationship Id="rId21" Type="http://schemas.openxmlformats.org/officeDocument/2006/relationships/hyperlink" Target="https://www.ine.pt/xportal/xmain?xpid=INE&amp;xpgid=ine_indicadores&amp;indOcorrCod=0000899&amp;contexto=bd&amp;selTab=tab2&amp;xlang=en" TargetMode="External"/><Relationship Id="rId7" Type="http://schemas.openxmlformats.org/officeDocument/2006/relationships/hyperlink" Target="https://www.ine.pt/xportal/xmain?xpid=INE&amp;xpgid=ine_indicadores&amp;indOcorrCod=0000902&amp;contexto=bd&amp;selTab=tab2&amp;xlang=pt" TargetMode="External"/><Relationship Id="rId12" Type="http://schemas.openxmlformats.org/officeDocument/2006/relationships/hyperlink" Target="https://www.ine.pt/xportal/xmain?xpid=INE&amp;xpgid=ine_indicadores&amp;indOcorrCod=0000898&amp;contexto=bd&amp;selTab=tab2&amp;xlang=pt" TargetMode="External"/><Relationship Id="rId17" Type="http://schemas.openxmlformats.org/officeDocument/2006/relationships/hyperlink" Target="https://www.ine.pt/xportal/xmain?xpid=INE&amp;xpgid=ine_indicadores&amp;indOcorrCod=0000899&amp;contexto=bd&amp;selTab=tab2&amp;xlang=pt" TargetMode="External"/><Relationship Id="rId25" Type="http://schemas.openxmlformats.org/officeDocument/2006/relationships/hyperlink" Target="https://www.ine.pt/xportal/xmain?xpid=INE&amp;xpgid=ine_indicadores&amp;indOcorrCod=0000900&amp;contexto=bd&amp;selTab=tab2&amp;xlang=en" TargetMode="External"/><Relationship Id="rId2" Type="http://schemas.openxmlformats.org/officeDocument/2006/relationships/hyperlink" Target="http://www.ine.pt/xurl/ind/0000901" TargetMode="External"/><Relationship Id="rId16" Type="http://schemas.openxmlformats.org/officeDocument/2006/relationships/hyperlink" Target="https://www.ine.pt/xportal/xmain?xpid=INE&amp;xpgid=ine_indicadores&amp;indOcorrCod=0000899&amp;contexto=bd&amp;selTab=tab2&amp;xlang=pt" TargetMode="External"/><Relationship Id="rId20" Type="http://schemas.openxmlformats.org/officeDocument/2006/relationships/hyperlink" Target="https://www.ine.pt/xportal/xmain?xpid=INE&amp;xpgid=ine_indicadores&amp;indOcorrCod=0000899&amp;contexto=bd&amp;selTab=tab2&amp;xlang=en" TargetMode="External"/><Relationship Id="rId29" Type="http://schemas.openxmlformats.org/officeDocument/2006/relationships/hyperlink" Target="https://www.ine.pt/xportal/xmain?xpid=INE&amp;xpgid=ine_indicadores&amp;indOcorrCod=0000901&amp;contexto=bd&amp;selTab=tab2&amp;xlang=en" TargetMode="External"/><Relationship Id="rId1" Type="http://schemas.openxmlformats.org/officeDocument/2006/relationships/hyperlink" Target="https://www.ine.pt/xportal/xmain?xpid=INE&amp;xpgid=ine_indicadores&amp;indOcorrCod=0000901&amp;contexto=bd&amp;selTab=tab2" TargetMode="External"/><Relationship Id="rId6" Type="http://schemas.openxmlformats.org/officeDocument/2006/relationships/hyperlink" Target="https://www.ine.pt/xportal/xmain?xpid=INE&amp;xpgid=ine_indicadores&amp;indOcorrCod=0000902&amp;contexto=bd&amp;selTab=tab2&amp;xlang=pt" TargetMode="External"/><Relationship Id="rId11" Type="http://schemas.openxmlformats.org/officeDocument/2006/relationships/hyperlink" Target="https://www.ine.pt/xportal/xmain?xpid=INE&amp;xpgid=ine_indicadores&amp;indOcorrCod=0000898&amp;contexto=bd&amp;selTab=tab2&amp;xlang=pt" TargetMode="External"/><Relationship Id="rId24" Type="http://schemas.openxmlformats.org/officeDocument/2006/relationships/hyperlink" Target="https://www.ine.pt/xportal/xmain?xpid=INE&amp;xpgid=ine_indicadores&amp;indOcorrCod=0000900&amp;contexto=bd&amp;selTab=tab2&amp;xlang=pt" TargetMode="External"/><Relationship Id="rId5" Type="http://schemas.openxmlformats.org/officeDocument/2006/relationships/hyperlink" Target="https://www.ine.pt/xportal/xmain?xpid=INE&amp;xpgid=ine_indicadores&amp;indOcorrCod=0000901&amp;contexto=bd&amp;selTab=tab2&amp;xlang=en" TargetMode="External"/><Relationship Id="rId15" Type="http://schemas.openxmlformats.org/officeDocument/2006/relationships/hyperlink" Target="https://www.ine.pt/xportal/xmain?xpid=INE&amp;xpgid=ine_indicadores&amp;indOcorrCod=0000898&amp;contexto=bd&amp;selTab=tab2&amp;xlang=en" TargetMode="External"/><Relationship Id="rId23" Type="http://schemas.openxmlformats.org/officeDocument/2006/relationships/hyperlink" Target="https://www.ine.pt/xportal/xmain?xpid=INE&amp;xpgid=ine_indicadores&amp;indOcorrCod=0000900&amp;contexto=bd&amp;selTab=tab2&amp;xlang=pt" TargetMode="External"/><Relationship Id="rId28" Type="http://schemas.openxmlformats.org/officeDocument/2006/relationships/hyperlink" Target="http://www.ine.pt/xurl/ind/0000900" TargetMode="External"/><Relationship Id="rId10" Type="http://schemas.openxmlformats.org/officeDocument/2006/relationships/hyperlink" Target="https://www.ine.pt/xportal/xmain?xpid=INE&amp;xpgid=ine_indicadores&amp;indOcorrCod=0000898&amp;contexto=bd&amp;selTab=tab2&amp;xlang=pt" TargetMode="External"/><Relationship Id="rId19" Type="http://schemas.openxmlformats.org/officeDocument/2006/relationships/hyperlink" Target="https://www.ine.pt/xportal/xmain?xpid=INE&amp;xpgid=ine_indicadores&amp;indOcorrCod=0000899&amp;contexto=bd&amp;selTab=tab2&amp;xlang=en" TargetMode="External"/><Relationship Id="rId4" Type="http://schemas.openxmlformats.org/officeDocument/2006/relationships/hyperlink" Target="https://www.ine.pt/xportal/xmain?xpid=INE&amp;xpgid=ine_indicadores&amp;indOcorrCod=0000901&amp;contexto=bd&amp;selTab=tab2&amp;xlang=pt" TargetMode="External"/><Relationship Id="rId9" Type="http://schemas.openxmlformats.org/officeDocument/2006/relationships/hyperlink" Target="http://www.ine.pt/xurl/ind/0000898" TargetMode="External"/><Relationship Id="rId14" Type="http://schemas.openxmlformats.org/officeDocument/2006/relationships/hyperlink" Target="https://www.ine.pt/xportal/xmain?xpid=INE&amp;xpgid=ine_indicadores&amp;indOcorrCod=0000898&amp;contexto=bd&amp;selTab=tab2&amp;xlang=en" TargetMode="External"/><Relationship Id="rId22" Type="http://schemas.openxmlformats.org/officeDocument/2006/relationships/hyperlink" Target="https://www.ine.pt/xportal/xmain?xpid=INE&amp;xpgid=ine_indicadores&amp;indOcorrCod=0000900&amp;contexto=bd&amp;selTab=tab2&amp;xlang=pt" TargetMode="External"/><Relationship Id="rId27" Type="http://schemas.openxmlformats.org/officeDocument/2006/relationships/hyperlink" Target="https://www.ine.pt/xportal/xmain?xpid=INE&amp;xpgid=ine_indicadores&amp;indOcorrCod=0000900&amp;contexto=bd&amp;selTab=tab2&amp;xlang=en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1477&amp;contexto=bd&amp;selTab=tab2" TargetMode="External"/><Relationship Id="rId13" Type="http://schemas.openxmlformats.org/officeDocument/2006/relationships/hyperlink" Target="https://www.ine.pt/xportal/xmain?xpid=INE&amp;xpgid=ine_indicadores&amp;indOcorrCod=0001477&amp;contexto=bd&amp;selTab=tab2&amp;xlang=en" TargetMode="External"/><Relationship Id="rId18" Type="http://schemas.openxmlformats.org/officeDocument/2006/relationships/hyperlink" Target="https://www.ine.pt/xportal/xmain?xpid=INE&amp;xpgid=ine_indicadores&amp;indOcorrCod=0001478&amp;contexto=bd&amp;selTab=tab2&amp;xlang=pt" TargetMode="External"/><Relationship Id="rId26" Type="http://schemas.openxmlformats.org/officeDocument/2006/relationships/hyperlink" Target="https://www.ine.pt/xportal/xmain?xpid=INE&amp;xpgid=ine_indicadores&amp;indOcorrCod=0001478&amp;contexto=bd&amp;selTab=tab2&amp;xlang=en" TargetMode="External"/><Relationship Id="rId3" Type="http://schemas.openxmlformats.org/officeDocument/2006/relationships/hyperlink" Target="https://www.ine.pt/xportal/xmain?xpid=INE&amp;xpgid=ine_indicadores&amp;indOcorrCod=0001477&amp;contexto=bd&amp;selTab=tab2" TargetMode="External"/><Relationship Id="rId21" Type="http://schemas.openxmlformats.org/officeDocument/2006/relationships/hyperlink" Target="https://www.ine.pt/xportal/xmain?xpid=INE&amp;xpgid=ine_indicadores&amp;indOcorrCod=0001478&amp;contexto=bd&amp;selTab=tab2&amp;xlang=pt" TargetMode="External"/><Relationship Id="rId7" Type="http://schemas.openxmlformats.org/officeDocument/2006/relationships/hyperlink" Target="https://www.ine.pt/xportal/xmain?xpid=INE&amp;xpgid=ine_indicadores&amp;indOcorrCod=0001477&amp;contexto=bd&amp;selTab=tab2" TargetMode="External"/><Relationship Id="rId12" Type="http://schemas.openxmlformats.org/officeDocument/2006/relationships/hyperlink" Target="https://www.ine.pt/xportal/xmain?xpid=INE&amp;xpgid=ine_indicadores&amp;indOcorrCod=0001477&amp;contexto=bd&amp;selTab=tab2&amp;xlang=en" TargetMode="External"/><Relationship Id="rId17" Type="http://schemas.openxmlformats.org/officeDocument/2006/relationships/hyperlink" Target="https://www.ine.pt/xportal/xmain?xpid=INE&amp;xpgid=ine_indicadores&amp;indOcorrCod=0001478&amp;contexto=bd&amp;selTab=tab2&amp;xlang=pt" TargetMode="External"/><Relationship Id="rId25" Type="http://schemas.openxmlformats.org/officeDocument/2006/relationships/hyperlink" Target="https://www.ine.pt/xportal/xmain?xpid=INE&amp;xpgid=ine_indicadores&amp;indOcorrCod=0001478&amp;contexto=bd&amp;selTab=tab2&amp;xlang=en" TargetMode="External"/><Relationship Id="rId2" Type="http://schemas.openxmlformats.org/officeDocument/2006/relationships/hyperlink" Target="https://www.ine.pt/xportal/xmain?xpid=INE&amp;xpgid=ine_indicadores&amp;indOcorrCod=0001477&amp;contexto=bd&amp;selTab=tab2" TargetMode="External"/><Relationship Id="rId16" Type="http://schemas.openxmlformats.org/officeDocument/2006/relationships/hyperlink" Target="https://www.ine.pt/xportal/xmain?xpid=INE&amp;xpgid=ine_indicadores&amp;indOcorrCod=0001477&amp;contexto=bd&amp;selTab=tab2&amp;xlang=en" TargetMode="External"/><Relationship Id="rId20" Type="http://schemas.openxmlformats.org/officeDocument/2006/relationships/hyperlink" Target="https://www.ine.pt/xportal/xmain?xpid=INE&amp;xpgid=ine_indicadores&amp;indOcorrCod=0001478&amp;contexto=bd&amp;selTab=tab2&amp;xlang=pt" TargetMode="External"/><Relationship Id="rId1" Type="http://schemas.openxmlformats.org/officeDocument/2006/relationships/hyperlink" Target="http://www.ine.pt/xurl/ind/0001477" TargetMode="External"/><Relationship Id="rId6" Type="http://schemas.openxmlformats.org/officeDocument/2006/relationships/hyperlink" Target="https://www.ine.pt/xportal/xmain?xpid=INE&amp;xpgid=ine_indicadores&amp;indOcorrCod=0001477&amp;contexto=bd&amp;selTab=tab2" TargetMode="External"/><Relationship Id="rId11" Type="http://schemas.openxmlformats.org/officeDocument/2006/relationships/hyperlink" Target="https://www.ine.pt/xportal/xmain?xpid=INE&amp;xpgid=ine_indicadores&amp;indOcorrCod=0001477&amp;contexto=bd&amp;selTab=tab2&amp;xlang=en" TargetMode="External"/><Relationship Id="rId24" Type="http://schemas.openxmlformats.org/officeDocument/2006/relationships/hyperlink" Target="https://www.ine.pt/xportal/xmain?xpid=INE&amp;xpgid=ine_indicadores&amp;indOcorrCod=0001478&amp;contexto=bd&amp;selTab=tab2&amp;xlang=en" TargetMode="External"/><Relationship Id="rId5" Type="http://schemas.openxmlformats.org/officeDocument/2006/relationships/hyperlink" Target="https://www.ine.pt/xportal/xmain?xpid=INE&amp;xpgid=ine_indicadores&amp;indOcorrCod=0001477&amp;contexto=bd&amp;selTab=tab2" TargetMode="External"/><Relationship Id="rId15" Type="http://schemas.openxmlformats.org/officeDocument/2006/relationships/hyperlink" Target="https://www.ine.pt/xportal/xmain?xpid=INE&amp;xpgid=ine_indicadores&amp;indOcorrCod=0001477&amp;contexto=bd&amp;selTab=tab2&amp;xlang=en" TargetMode="External"/><Relationship Id="rId23" Type="http://schemas.openxmlformats.org/officeDocument/2006/relationships/hyperlink" Target="https://www.ine.pt/xportal/xmain?xpid=INE&amp;xpgid=ine_indicadores&amp;indOcorrCod=0001478&amp;contexto=bd&amp;selTab=tab2&amp;xlang=en" TargetMode="External"/><Relationship Id="rId28" Type="http://schemas.openxmlformats.org/officeDocument/2006/relationships/hyperlink" Target="https://www.ine.pt/xportal/xmain?xpid=INE&amp;xpgid=ine_indicadores&amp;indOcorrCod=0001477&amp;contexto=bd&amp;selTab=tab2&amp;xlang=en" TargetMode="External"/><Relationship Id="rId10" Type="http://schemas.openxmlformats.org/officeDocument/2006/relationships/hyperlink" Target="https://www.ine.pt/xportal/xmain?xpid=INE&amp;xpgid=ine_indicadores&amp;indOcorrCod=0001477&amp;contexto=bd&amp;selTab=tab2&amp;xlang=en" TargetMode="External"/><Relationship Id="rId19" Type="http://schemas.openxmlformats.org/officeDocument/2006/relationships/hyperlink" Target="https://www.ine.pt/xportal/xmain?xpid=INE&amp;xpgid=ine_indicadores&amp;indOcorrCod=0001478&amp;contexto=bd&amp;selTab=tab2&amp;xlang=pt" TargetMode="External"/><Relationship Id="rId4" Type="http://schemas.openxmlformats.org/officeDocument/2006/relationships/hyperlink" Target="https://www.ine.pt/xportal/xmain?xpid=INE&amp;xpgid=ine_indicadores&amp;indOcorrCod=0001477&amp;contexto=bd&amp;selTab=tab2" TargetMode="External"/><Relationship Id="rId9" Type="http://schemas.openxmlformats.org/officeDocument/2006/relationships/hyperlink" Target="http://www.ine.pt/xurl/ind/0001478" TargetMode="External"/><Relationship Id="rId14" Type="http://schemas.openxmlformats.org/officeDocument/2006/relationships/hyperlink" Target="https://www.ine.pt/xportal/xmain?xpid=INE&amp;xpgid=ine_indicadores&amp;indOcorrCod=0001477&amp;contexto=bd&amp;selTab=tab2&amp;xlang=en" TargetMode="External"/><Relationship Id="rId22" Type="http://schemas.openxmlformats.org/officeDocument/2006/relationships/hyperlink" Target="https://www.ine.pt/xportal/xmain?xpid=INE&amp;xpgid=ine_indicadores&amp;indOcorrCod=0001478&amp;contexto=bd&amp;selTab=tab2&amp;xlang=en" TargetMode="External"/><Relationship Id="rId27" Type="http://schemas.openxmlformats.org/officeDocument/2006/relationships/hyperlink" Target="https://www.ine.pt/xportal/xmain?xpid=INE&amp;xpgid=ine_indicadores&amp;indOcorrCod=0001477&amp;contexto=bd&amp;selTab=tab2" TargetMode="External"/></Relationships>
</file>

<file path=xl/worksheets/_rels/sheet47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e.pt/xportal/xmain?xpid=INE&amp;xpgid=ine_indicadores&amp;indOcorrCod=0002615&amp;contexto=bd&amp;selTab=tab2&amp;xlang=en" TargetMode="External"/><Relationship Id="rId21" Type="http://schemas.openxmlformats.org/officeDocument/2006/relationships/hyperlink" Target="https://www.ine.pt/xportal/xmain?xpid=INE&amp;xpgid=ine_indicadores&amp;indOcorrCod=0002615&amp;contexto=bd&amp;selTab=tab2&amp;xlang=pt" TargetMode="External"/><Relationship Id="rId42" Type="http://schemas.openxmlformats.org/officeDocument/2006/relationships/hyperlink" Target="https://www.ine.pt/xportal/xmain?xpid=INE&amp;xpgid=ine_indicadores&amp;indOcorrCod=0002617&amp;contexto=bd&amp;selTab=tab2&amp;xlang=pt" TargetMode="External"/><Relationship Id="rId47" Type="http://schemas.openxmlformats.org/officeDocument/2006/relationships/hyperlink" Target="https://www.ine.pt/xportal/xmain?xpid=INE&amp;xpgid=ine_indicadores&amp;indOcorrCod=0002617&amp;contexto=bd&amp;selTab=tab2&amp;xlang=pt" TargetMode="External"/><Relationship Id="rId63" Type="http://schemas.openxmlformats.org/officeDocument/2006/relationships/hyperlink" Target="https://www.ine.pt/xportal/xmain?xpid=INE&amp;xpgid=ine_indicadores&amp;indOcorrCod=0002617&amp;contexto=bd&amp;selTab=tab2&amp;xlang=pt" TargetMode="External"/><Relationship Id="rId68" Type="http://schemas.openxmlformats.org/officeDocument/2006/relationships/hyperlink" Target="https://www.ine.pt/xportal/xmain?xpid=INE&amp;xpgid=ine_indicadores&amp;indOcorrCod=0002617&amp;contexto=bd&amp;selTab=tab2&amp;xlang=pt" TargetMode="External"/><Relationship Id="rId84" Type="http://schemas.openxmlformats.org/officeDocument/2006/relationships/hyperlink" Target="https://www.ine.pt/xportal/xmain?xpid=INE&amp;xpgid=ine_indicadores&amp;indOcorrCod=0002617&amp;contexto=bd&amp;selTab=tab2&amp;xlang=pt" TargetMode="External"/><Relationship Id="rId89" Type="http://schemas.openxmlformats.org/officeDocument/2006/relationships/hyperlink" Target="https://www.ine.pt/xportal/xmain?xpid=INE&amp;xpgid=ine_indicadores&amp;indOcorrCod=0002617&amp;contexto=bd&amp;selTab=tab2&amp;xlang=pt" TargetMode="External"/><Relationship Id="rId16" Type="http://schemas.openxmlformats.org/officeDocument/2006/relationships/hyperlink" Target="https://www.ine.pt/xportal/xmain?xpid=INE&amp;xpgid=ine_indicadores&amp;indOcorrCod=0002617&amp;contexto=bd&amp;selTab=tab2&amp;xlang=en" TargetMode="External"/><Relationship Id="rId107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11" Type="http://schemas.openxmlformats.org/officeDocument/2006/relationships/hyperlink" Target="https://www.ine.pt/xportal/xmain?xpid=INE&amp;xpgid=ine_indicadores&amp;indOcorrCod=0002617&amp;contexto=bd&amp;selTab=tab2" TargetMode="External"/><Relationship Id="rId32" Type="http://schemas.openxmlformats.org/officeDocument/2006/relationships/hyperlink" Target="https://www.ine.pt/xportal/xmain?xpid=INE&amp;xpgid=ine_indicadores&amp;indOcorrCod=0002617&amp;contexto=bd&amp;selTab=tab2&amp;xlang=pt" TargetMode="External"/><Relationship Id="rId37" Type="http://schemas.openxmlformats.org/officeDocument/2006/relationships/hyperlink" Target="https://www.ine.pt/xportal/xmain?xpid=INE&amp;xpgid=ine_indicadores&amp;indOcorrCod=0002617&amp;contexto=bd&amp;selTab=tab2&amp;xlang=pt" TargetMode="External"/><Relationship Id="rId53" Type="http://schemas.openxmlformats.org/officeDocument/2006/relationships/hyperlink" Target="https://www.ine.pt/xportal/xmain?xpid=INE&amp;xpgid=ine_indicadores&amp;indOcorrCod=0002617&amp;contexto=bd&amp;selTab=tab2&amp;xlang=pt" TargetMode="External"/><Relationship Id="rId58" Type="http://schemas.openxmlformats.org/officeDocument/2006/relationships/hyperlink" Target="https://www.ine.pt/xportal/xmain?xpid=INE&amp;xpgid=ine_indicadores&amp;indOcorrCod=0002617&amp;contexto=bd&amp;selTab=tab2&amp;xlang=pt" TargetMode="External"/><Relationship Id="rId74" Type="http://schemas.openxmlformats.org/officeDocument/2006/relationships/hyperlink" Target="https://www.ine.pt/xportal/xmain?xpid=INE&amp;xpgid=ine_indicadores&amp;indOcorrCod=0002617&amp;contexto=bd&amp;selTab=tab2&amp;xlang=pt" TargetMode="External"/><Relationship Id="rId79" Type="http://schemas.openxmlformats.org/officeDocument/2006/relationships/hyperlink" Target="https://www.ine.pt/xportal/xmain?xpid=INE&amp;xpgid=ine_indicadores&amp;indOcorrCod=0002617&amp;contexto=bd&amp;selTab=tab2&amp;xlang=pt" TargetMode="External"/><Relationship Id="rId102" Type="http://schemas.openxmlformats.org/officeDocument/2006/relationships/hyperlink" Target="https://www.ine.pt/xportal/xmain?xpid=INE&amp;xpgid=ine_indicadores&amp;indOcorrCod=0000770&amp;xlang=pt&amp;contexto=bd&amp;selTab=tab2" TargetMode="External"/><Relationship Id="rId5" Type="http://schemas.openxmlformats.org/officeDocument/2006/relationships/hyperlink" Target="https://www.ine.pt/xportal/xmain?xpid=INE&amp;xpgid=ine_indicadores&amp;indOcorrCod=0002575&amp;contexto=bd&amp;selTab=tab2&amp;xlang=pt" TargetMode="External"/><Relationship Id="rId90" Type="http://schemas.openxmlformats.org/officeDocument/2006/relationships/hyperlink" Target="https://www.ine.pt/xportal/xmain?xpid=INE&amp;xpgid=ine_indicadores&amp;indOcorrCod=0000763&amp;xlang=pt&amp;contexto=bd&amp;selTab=tab2" TargetMode="External"/><Relationship Id="rId95" Type="http://schemas.openxmlformats.org/officeDocument/2006/relationships/hyperlink" Target="https://www.ine.pt/xportal/xmain?xpid=INE&amp;xpgid=ine_indicadores&amp;indOcorrCod=0000769&amp;xlang=pt&amp;contexto=bd&amp;selTab=tab2" TargetMode="External"/><Relationship Id="rId22" Type="http://schemas.openxmlformats.org/officeDocument/2006/relationships/hyperlink" Target="https://www.ine.pt/xportal/xmain?xpid=INE&amp;xpgid=ine_indicadores&amp;indOcorrCod=0002615&amp;contexto=bd&amp;selTab=tab2&amp;xlang=pt" TargetMode="External"/><Relationship Id="rId27" Type="http://schemas.openxmlformats.org/officeDocument/2006/relationships/hyperlink" Target="https://www.ine.pt/xportal/xmain?xpid=INE&amp;xpgid=ine_indicadores&amp;indOcorrCod=0002615&amp;contexto=bd&amp;selTab=tab2&amp;xlang=en" TargetMode="External"/><Relationship Id="rId43" Type="http://schemas.openxmlformats.org/officeDocument/2006/relationships/hyperlink" Target="https://www.ine.pt/xportal/xmain?xpid=INE&amp;xpgid=ine_indicadores&amp;indOcorrCod=0002617&amp;contexto=bd&amp;selTab=tab2&amp;xlang=pt" TargetMode="External"/><Relationship Id="rId48" Type="http://schemas.openxmlformats.org/officeDocument/2006/relationships/hyperlink" Target="https://www.ine.pt/xportal/xmain?xpid=INE&amp;xpgid=ine_indicadores&amp;indOcorrCod=0002617&amp;contexto=bd&amp;selTab=tab2&amp;xlang=pt" TargetMode="External"/><Relationship Id="rId64" Type="http://schemas.openxmlformats.org/officeDocument/2006/relationships/hyperlink" Target="https://www.ine.pt/xportal/xmain?xpid=INE&amp;xpgid=ine_indicadores&amp;indOcorrCod=0002617&amp;contexto=bd&amp;selTab=tab2&amp;xlang=pt" TargetMode="External"/><Relationship Id="rId69" Type="http://schemas.openxmlformats.org/officeDocument/2006/relationships/hyperlink" Target="https://www.ine.pt/xportal/xmain?xpid=INE&amp;xpgid=ine_indicadores&amp;indOcorrCod=0002617&amp;contexto=bd&amp;selTab=tab2&amp;xlang=pt" TargetMode="External"/><Relationship Id="rId80" Type="http://schemas.openxmlformats.org/officeDocument/2006/relationships/hyperlink" Target="https://www.ine.pt/xportal/xmain?xpid=INE&amp;xpgid=ine_indicadores&amp;indOcorrCod=0002617&amp;contexto=bd&amp;selTab=tab2&amp;xlang=pt" TargetMode="External"/><Relationship Id="rId85" Type="http://schemas.openxmlformats.org/officeDocument/2006/relationships/hyperlink" Target="https://www.ine.pt/xportal/xmain?xpid=INE&amp;xpgid=ine_indicadores&amp;indOcorrCod=0002617&amp;contexto=bd&amp;selTab=tab2&amp;xlang=pt" TargetMode="External"/><Relationship Id="rId12" Type="http://schemas.openxmlformats.org/officeDocument/2006/relationships/hyperlink" Target="http://www.ine.pt/xurl/ind/0002617" TargetMode="External"/><Relationship Id="rId17" Type="http://schemas.openxmlformats.org/officeDocument/2006/relationships/hyperlink" Target="https://www.ine.pt/xportal/xmain?xpid=INE&amp;xpgid=ine_indicadores&amp;indOcorrCod=0002617&amp;contexto=bd&amp;selTab=tab2&amp;xlang=en" TargetMode="External"/><Relationship Id="rId33" Type="http://schemas.openxmlformats.org/officeDocument/2006/relationships/hyperlink" Target="https://www.ine.pt/xportal/xmain?xpid=INE&amp;xpgid=ine_indicadores&amp;indOcorrCod=0002617&amp;contexto=bd&amp;selTab=tab2&amp;xlang=pt" TargetMode="External"/><Relationship Id="rId38" Type="http://schemas.openxmlformats.org/officeDocument/2006/relationships/hyperlink" Target="https://www.ine.pt/xportal/xmain?xpid=INE&amp;xpgid=ine_indicadores&amp;indOcorrCod=0002617&amp;contexto=bd&amp;selTab=tab2&amp;xlang=pt" TargetMode="External"/><Relationship Id="rId59" Type="http://schemas.openxmlformats.org/officeDocument/2006/relationships/hyperlink" Target="https://www.ine.pt/xportal/xmain?xpid=INE&amp;xpgid=ine_indicadores&amp;indOcorrCod=0002617&amp;contexto=bd&amp;selTab=tab2&amp;xlang=pt" TargetMode="External"/><Relationship Id="rId103" Type="http://schemas.openxmlformats.org/officeDocument/2006/relationships/hyperlink" Target="https://www.ine.pt/xportal/xmain?xpid=INE&amp;xpgid=ine_indicadores&amp;indOcorrCod=0000770&amp;xlang=pt&amp;contexto=bd&amp;selTab=tab2" TargetMode="External"/><Relationship Id="rId20" Type="http://schemas.openxmlformats.org/officeDocument/2006/relationships/hyperlink" Target="https://www.ine.pt/xportal/xmain?xpid=INE&amp;xpgid=ine_indicadores&amp;indOcorrCod=0002615&amp;contexto=bd&amp;selTab=tab2&amp;xlang=pt" TargetMode="External"/><Relationship Id="rId41" Type="http://schemas.openxmlformats.org/officeDocument/2006/relationships/hyperlink" Target="https://www.ine.pt/xportal/xmain?xpid=INE&amp;xpgid=ine_indicadores&amp;indOcorrCod=0002617&amp;contexto=bd&amp;selTab=tab2&amp;xlang=pt" TargetMode="External"/><Relationship Id="rId54" Type="http://schemas.openxmlformats.org/officeDocument/2006/relationships/hyperlink" Target="https://www.ine.pt/xportal/xmain?xpid=INE&amp;xpgid=ine_indicadores&amp;indOcorrCod=0002617&amp;contexto=bd&amp;selTab=tab2&amp;xlang=pt" TargetMode="External"/><Relationship Id="rId62" Type="http://schemas.openxmlformats.org/officeDocument/2006/relationships/hyperlink" Target="https://www.ine.pt/xportal/xmain?xpid=INE&amp;xpgid=ine_indicadores&amp;indOcorrCod=0002617&amp;contexto=bd&amp;selTab=tab2&amp;xlang=pt" TargetMode="External"/><Relationship Id="rId70" Type="http://schemas.openxmlformats.org/officeDocument/2006/relationships/hyperlink" Target="https://www.ine.pt/xportal/xmain?xpid=INE&amp;xpgid=ine_indicadores&amp;indOcorrCod=0002617&amp;contexto=bd&amp;selTab=tab2&amp;xlang=pt" TargetMode="External"/><Relationship Id="rId75" Type="http://schemas.openxmlformats.org/officeDocument/2006/relationships/hyperlink" Target="https://www.ine.pt/xportal/xmain?xpid=INE&amp;xpgid=ine_indicadores&amp;indOcorrCod=0002617&amp;contexto=bd&amp;selTab=tab2&amp;xlang=pt" TargetMode="External"/><Relationship Id="rId83" Type="http://schemas.openxmlformats.org/officeDocument/2006/relationships/hyperlink" Target="https://www.ine.pt/xportal/xmain?xpid=INE&amp;xpgid=ine_indicadores&amp;indOcorrCod=0002617&amp;contexto=bd&amp;selTab=tab2&amp;xlang=pt" TargetMode="External"/><Relationship Id="rId88" Type="http://schemas.openxmlformats.org/officeDocument/2006/relationships/hyperlink" Target="https://www.ine.pt/xportal/xmain?xpid=INE&amp;xpgid=ine_indicadores&amp;indOcorrCod=0002617&amp;contexto=bd&amp;selTab=tab2&amp;xlang=pt" TargetMode="External"/><Relationship Id="rId91" Type="http://schemas.openxmlformats.org/officeDocument/2006/relationships/hyperlink" Target="https://www.ine.pt/xportal/xmain?xpid=INE&amp;xpgid=ine_indicadores&amp;indOcorrCod=0000763&amp;&amp;contexto=bd&amp;selTab=tab2&amp;xlang=en" TargetMode="External"/><Relationship Id="rId96" Type="http://schemas.openxmlformats.org/officeDocument/2006/relationships/hyperlink" Target="https://www.ine.pt/xportal/xmain?xpid=INE&amp;xpgid=ine_indicadores&amp;indOcorrCod=0000769&amp;xlang=pt&amp;contexto=bd&amp;selTab=tab2" TargetMode="External"/><Relationship Id="rId1" Type="http://schemas.openxmlformats.org/officeDocument/2006/relationships/hyperlink" Target="http://www.ine.pt/xurl/ind/0002571" TargetMode="External"/><Relationship Id="rId6" Type="http://schemas.openxmlformats.org/officeDocument/2006/relationships/hyperlink" Target="https://www.ine.pt/xportal/xmain?xpid=INE&amp;xpgid=ine_indicadores&amp;indOcorrCod=0002575&amp;contexto=bd&amp;selTab=tab2&amp;xlang=en" TargetMode="External"/><Relationship Id="rId15" Type="http://schemas.openxmlformats.org/officeDocument/2006/relationships/hyperlink" Target="https://www.ine.pt/xportal/xmain?xpid=INE&amp;xpgid=ine_indicadores&amp;indOcorrCod=0002617&amp;contexto=bd&amp;selTab=tab2&amp;xlang=en" TargetMode="External"/><Relationship Id="rId23" Type="http://schemas.openxmlformats.org/officeDocument/2006/relationships/hyperlink" Target="https://www.ine.pt/xportal/xmain?xpid=INE&amp;xpgid=ine_indicadores&amp;indOcorrCod=0002615&amp;contexto=bd&amp;selTab=tab2&amp;xlang=pt" TargetMode="External"/><Relationship Id="rId28" Type="http://schemas.openxmlformats.org/officeDocument/2006/relationships/hyperlink" Target="https://www.ine.pt/xportal/xmain?xpid=INE&amp;xpgid=ine_indicadores&amp;indOcorrCod=0002615&amp;contexto=bd&amp;selTab=tab2&amp;xlang=en" TargetMode="External"/><Relationship Id="rId36" Type="http://schemas.openxmlformats.org/officeDocument/2006/relationships/hyperlink" Target="https://www.ine.pt/xportal/xmain?xpid=INE&amp;xpgid=ine_indicadores&amp;indOcorrCod=0002617&amp;contexto=bd&amp;selTab=tab2&amp;xlang=pt" TargetMode="External"/><Relationship Id="rId49" Type="http://schemas.openxmlformats.org/officeDocument/2006/relationships/hyperlink" Target="https://www.ine.pt/xportal/xmain?xpid=INE&amp;xpgid=ine_indicadores&amp;indOcorrCod=0002617&amp;contexto=bd&amp;selTab=tab2&amp;xlang=pt" TargetMode="External"/><Relationship Id="rId57" Type="http://schemas.openxmlformats.org/officeDocument/2006/relationships/hyperlink" Target="https://www.ine.pt/xportal/xmain?xpid=INE&amp;xpgid=ine_indicadores&amp;indOcorrCod=0002617&amp;contexto=bd&amp;selTab=tab2&amp;xlang=pt" TargetMode="External"/><Relationship Id="rId106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10" Type="http://schemas.openxmlformats.org/officeDocument/2006/relationships/hyperlink" Target="https://www.ine.pt/xportal/xmain?xpid=INE&amp;xpgid=ine_indicadores&amp;indOcorrCod=0002617&amp;contexto=bd&amp;selTab=tab2" TargetMode="External"/><Relationship Id="rId31" Type="http://schemas.openxmlformats.org/officeDocument/2006/relationships/hyperlink" Target="https://www.ine.pt/xportal/xmain?xpid=INE&amp;xpgid=ine_indicadores&amp;indOcorrCod=0002617&amp;contexto=bd&amp;selTab=tab2&amp;xlang=pt" TargetMode="External"/><Relationship Id="rId44" Type="http://schemas.openxmlformats.org/officeDocument/2006/relationships/hyperlink" Target="https://www.ine.pt/xportal/xmain?xpid=INE&amp;xpgid=ine_indicadores&amp;indOcorrCod=0002617&amp;contexto=bd&amp;selTab=tab2&amp;xlang=pt" TargetMode="External"/><Relationship Id="rId52" Type="http://schemas.openxmlformats.org/officeDocument/2006/relationships/hyperlink" Target="https://www.ine.pt/xportal/xmain?xpid=INE&amp;xpgid=ine_indicadores&amp;indOcorrCod=0002617&amp;contexto=bd&amp;selTab=tab2&amp;xlang=pt" TargetMode="External"/><Relationship Id="rId60" Type="http://schemas.openxmlformats.org/officeDocument/2006/relationships/hyperlink" Target="https://www.ine.pt/xportal/xmain?xpid=INE&amp;xpgid=ine_indicadores&amp;indOcorrCod=0002617&amp;contexto=bd&amp;selTab=tab2&amp;xlang=pt" TargetMode="External"/><Relationship Id="rId65" Type="http://schemas.openxmlformats.org/officeDocument/2006/relationships/hyperlink" Target="https://www.ine.pt/xportal/xmain?xpid=INE&amp;xpgid=ine_indicadores&amp;indOcorrCod=0002617&amp;contexto=bd&amp;selTab=tab2&amp;xlang=pt" TargetMode="External"/><Relationship Id="rId73" Type="http://schemas.openxmlformats.org/officeDocument/2006/relationships/hyperlink" Target="https://www.ine.pt/xportal/xmain?xpid=INE&amp;xpgid=ine_indicadores&amp;indOcorrCod=0002617&amp;contexto=bd&amp;selTab=tab2&amp;xlang=pt" TargetMode="External"/><Relationship Id="rId78" Type="http://schemas.openxmlformats.org/officeDocument/2006/relationships/hyperlink" Target="https://www.ine.pt/xportal/xmain?xpid=INE&amp;xpgid=ine_indicadores&amp;indOcorrCod=0002617&amp;contexto=bd&amp;selTab=tab2&amp;xlang=pt" TargetMode="External"/><Relationship Id="rId81" Type="http://schemas.openxmlformats.org/officeDocument/2006/relationships/hyperlink" Target="https://www.ine.pt/xportal/xmain?xpid=INE&amp;xpgid=ine_indicadores&amp;indOcorrCod=0002617&amp;contexto=bd&amp;selTab=tab2&amp;xlang=pt" TargetMode="External"/><Relationship Id="rId86" Type="http://schemas.openxmlformats.org/officeDocument/2006/relationships/hyperlink" Target="https://www.ine.pt/xportal/xmain?xpid=INE&amp;xpgid=ine_indicadores&amp;indOcorrCod=0002617&amp;contexto=bd&amp;selTab=tab2&amp;xlang=pt" TargetMode="External"/><Relationship Id="rId94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99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101" Type="http://schemas.openxmlformats.org/officeDocument/2006/relationships/hyperlink" Target="https://www.ine.pt/xportal/xmain?xpid=INE&amp;xpgid=ine_indicadores&amp;indOcorrCod=0000770&amp;xlang=pt&amp;contexto=bd&amp;selTab=tab2" TargetMode="External"/><Relationship Id="rId4" Type="http://schemas.openxmlformats.org/officeDocument/2006/relationships/hyperlink" Target="https://www.ine.pt/xportal/xmain?xpid=INE&amp;xpgid=ine_indicadores&amp;indOcorrCod=0002571&amp;contexto=bd&amp;selTab=tab2&amp;xlang=en" TargetMode="External"/><Relationship Id="rId9" Type="http://schemas.openxmlformats.org/officeDocument/2006/relationships/hyperlink" Target="https://www.ine.pt/xportal/xmain?xpid=INE&amp;xpgid=ine_indicadores&amp;indOcorrCod=0002617&amp;contexto=bd&amp;selTab=tab2" TargetMode="External"/><Relationship Id="rId13" Type="http://schemas.openxmlformats.org/officeDocument/2006/relationships/hyperlink" Target="http://www.ine.pt/xurl/ind/000261" TargetMode="External"/><Relationship Id="rId18" Type="http://schemas.openxmlformats.org/officeDocument/2006/relationships/hyperlink" Target="https://www.ine.pt/xportal/xmain?xpid=INE&amp;xpgid=ine_indicadores&amp;indOcorrCod=0002617&amp;contexto=bd&amp;selTab=tab2&amp;xlang=en" TargetMode="External"/><Relationship Id="rId39" Type="http://schemas.openxmlformats.org/officeDocument/2006/relationships/hyperlink" Target="https://www.ine.pt/xportal/xmain?xpid=INE&amp;xpgid=ine_indicadores&amp;indOcorrCod=0002617&amp;contexto=bd&amp;selTab=tab2&amp;xlang=pt" TargetMode="External"/><Relationship Id="rId34" Type="http://schemas.openxmlformats.org/officeDocument/2006/relationships/hyperlink" Target="https://www.ine.pt/xportal/xmain?xpid=INE&amp;xpgid=ine_indicadores&amp;indOcorrCod=0002617&amp;contexto=bd&amp;selTab=tab2&amp;xlang=pt" TargetMode="External"/><Relationship Id="rId50" Type="http://schemas.openxmlformats.org/officeDocument/2006/relationships/hyperlink" Target="https://www.ine.pt/xportal/xmain?xpid=INE&amp;xpgid=ine_indicadores&amp;indOcorrCod=0002617&amp;contexto=bd&amp;selTab=tab2&amp;xlang=pt" TargetMode="External"/><Relationship Id="rId55" Type="http://schemas.openxmlformats.org/officeDocument/2006/relationships/hyperlink" Target="https://www.ine.pt/xportal/xmain?xpid=INE&amp;xpgid=ine_indicadores&amp;indOcorrCod=0002617&amp;contexto=bd&amp;selTab=tab2&amp;xlang=pt" TargetMode="External"/><Relationship Id="rId76" Type="http://schemas.openxmlformats.org/officeDocument/2006/relationships/hyperlink" Target="https://www.ine.pt/xportal/xmain?xpid=INE&amp;xpgid=ine_indicadores&amp;indOcorrCod=0002617&amp;contexto=bd&amp;selTab=tab2&amp;xlang=pt" TargetMode="External"/><Relationship Id="rId97" Type="http://schemas.openxmlformats.org/officeDocument/2006/relationships/hyperlink" Target="https://www.ine.pt/xportal/xmain?xpid=INE&amp;xpgid=ine_indicadores&amp;indOcorrCod=0000769&amp;xlang=pt&amp;contexto=bd&amp;selTab=tab2" TargetMode="External"/><Relationship Id="rId104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7" Type="http://schemas.openxmlformats.org/officeDocument/2006/relationships/hyperlink" Target="https://www.ine.pt/xportal/xmain?xpid=INE&amp;xpgid=ine_indicadores&amp;indOcorrCod=0002617&amp;contexto=bd&amp;selTab=tab2" TargetMode="External"/><Relationship Id="rId71" Type="http://schemas.openxmlformats.org/officeDocument/2006/relationships/hyperlink" Target="https://www.ine.pt/xportal/xmain?xpid=INE&amp;xpgid=ine_indicadores&amp;indOcorrCod=0002617&amp;contexto=bd&amp;selTab=tab2&amp;xlang=pt" TargetMode="External"/><Relationship Id="rId92" Type="http://schemas.openxmlformats.org/officeDocument/2006/relationships/hyperlink" Target="https://www.ine.pt/xportal/xmain?xpid=INE&amp;xpgid=ine_indicadores&amp;indOcorrCod=0000770&amp;xlang=pt&amp;contexto=bd&amp;selTab=tab2" TargetMode="External"/><Relationship Id="rId2" Type="http://schemas.openxmlformats.org/officeDocument/2006/relationships/hyperlink" Target="https://www.ine.pt/xportal/xmain?xpid=INE&amp;xpgid=ine_indicadores&amp;indOcorrCod=0002571&amp;contexto=bd&amp;selTab=tab2&amp;xlang=pt" TargetMode="External"/><Relationship Id="rId29" Type="http://schemas.openxmlformats.org/officeDocument/2006/relationships/hyperlink" Target="https://www.ine.pt/xportal/xmain?xpid=INE&amp;xpgid=ine_indicadores&amp;indOcorrCod=0002615&amp;contexto=bd&amp;selTab=tab2&amp;xlang=en" TargetMode="External"/><Relationship Id="rId24" Type="http://schemas.openxmlformats.org/officeDocument/2006/relationships/hyperlink" Target="http://www.ine.pt/xurl/ind/0002617" TargetMode="External"/><Relationship Id="rId40" Type="http://schemas.openxmlformats.org/officeDocument/2006/relationships/hyperlink" Target="https://www.ine.pt/xportal/xmain?xpid=INE&amp;xpgid=ine_indicadores&amp;indOcorrCod=0002617&amp;contexto=bd&amp;selTab=tab2&amp;xlang=pt" TargetMode="External"/><Relationship Id="rId45" Type="http://schemas.openxmlformats.org/officeDocument/2006/relationships/hyperlink" Target="https://www.ine.pt/xportal/xmain?xpid=INE&amp;xpgid=ine_indicadores&amp;indOcorrCod=0002617&amp;contexto=bd&amp;selTab=tab2&amp;xlang=pt" TargetMode="External"/><Relationship Id="rId66" Type="http://schemas.openxmlformats.org/officeDocument/2006/relationships/hyperlink" Target="https://www.ine.pt/xportal/xmain?xpid=INE&amp;xpgid=ine_indicadores&amp;indOcorrCod=0002617&amp;contexto=bd&amp;selTab=tab2&amp;xlang=pt" TargetMode="External"/><Relationship Id="rId87" Type="http://schemas.openxmlformats.org/officeDocument/2006/relationships/hyperlink" Target="https://www.ine.pt/xportal/xmain?xpid=INE&amp;xpgid=ine_indicadores&amp;indOcorrCod=0002617&amp;contexto=bd&amp;selTab=tab2&amp;xlang=pt" TargetMode="External"/><Relationship Id="rId61" Type="http://schemas.openxmlformats.org/officeDocument/2006/relationships/hyperlink" Target="https://www.ine.pt/xportal/xmain?xpid=INE&amp;xpgid=ine_indicadores&amp;indOcorrCod=0002617&amp;contexto=bd&amp;selTab=tab2&amp;xlang=pt" TargetMode="External"/><Relationship Id="rId82" Type="http://schemas.openxmlformats.org/officeDocument/2006/relationships/hyperlink" Target="https://www.ine.pt/xportal/xmain?xpid=INE&amp;xpgid=ine_indicadores&amp;indOcorrCod=0002617&amp;contexto=bd&amp;selTab=tab2&amp;xlang=pt" TargetMode="External"/><Relationship Id="rId19" Type="http://schemas.openxmlformats.org/officeDocument/2006/relationships/hyperlink" Target="https://www.ine.pt/xportal/xmain?xpid=INE&amp;xpgid=ine_indicadores&amp;indOcorrCod=0002615&amp;contexto=bd&amp;selTab=tab2&amp;xlang=pt" TargetMode="External"/><Relationship Id="rId14" Type="http://schemas.openxmlformats.org/officeDocument/2006/relationships/hyperlink" Target="https://www.ine.pt/xportal/xmain?xpid=INE&amp;xpgid=ine_indicadores&amp;indOcorrCod=0002617&amp;contexto=bd&amp;selTab=tab2&amp;xlang=en" TargetMode="External"/><Relationship Id="rId30" Type="http://schemas.openxmlformats.org/officeDocument/2006/relationships/hyperlink" Target="https://www.ine.pt/xportal/xmain?xpid=INE&amp;xpgid=ine_indicadores&amp;indOcorrCod=0002617&amp;contexto=bd&amp;selTab=tab2&amp;xlang=pt" TargetMode="External"/><Relationship Id="rId35" Type="http://schemas.openxmlformats.org/officeDocument/2006/relationships/hyperlink" Target="https://www.ine.pt/xportal/xmain?xpid=INE&amp;xpgid=ine_indicadores&amp;indOcorrCod=0002617&amp;contexto=bd&amp;selTab=tab2&amp;xlang=pt" TargetMode="External"/><Relationship Id="rId56" Type="http://schemas.openxmlformats.org/officeDocument/2006/relationships/hyperlink" Target="https://www.ine.pt/xportal/xmain?xpid=INE&amp;xpgid=ine_indicadores&amp;indOcorrCod=0002617&amp;contexto=bd&amp;selTab=tab2&amp;xlang=pt" TargetMode="External"/><Relationship Id="rId77" Type="http://schemas.openxmlformats.org/officeDocument/2006/relationships/hyperlink" Target="https://www.ine.pt/xportal/xmain?xpid=INE&amp;xpgid=ine_indicadores&amp;indOcorrCod=0002617&amp;contexto=bd&amp;selTab=tab2&amp;xlang=pt" TargetMode="External"/><Relationship Id="rId100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105" Type="http://schemas.openxmlformats.org/officeDocument/2006/relationships/hyperlink" Target="https://www.ine.pt/xportal/xmain?xpid=INE&amp;xpgid=ine_indicadores&amp;indOcorrCod=0000770&amp;&amp;contexto=bd&amp;selTab=tab2&amp;xlang=en" TargetMode="External"/><Relationship Id="rId8" Type="http://schemas.openxmlformats.org/officeDocument/2006/relationships/hyperlink" Target="https://www.ine.pt/xportal/xmain?xpid=INE&amp;xpgid=ine_indicadores&amp;indOcorrCod=0002617&amp;contexto=bd&amp;selTab=tab2" TargetMode="External"/><Relationship Id="rId51" Type="http://schemas.openxmlformats.org/officeDocument/2006/relationships/hyperlink" Target="https://www.ine.pt/xportal/xmain?xpid=INE&amp;xpgid=ine_indicadores&amp;indOcorrCod=0002617&amp;contexto=bd&amp;selTab=tab2&amp;xlang=pt" TargetMode="External"/><Relationship Id="rId72" Type="http://schemas.openxmlformats.org/officeDocument/2006/relationships/hyperlink" Target="https://www.ine.pt/xportal/xmain?xpid=INE&amp;xpgid=ine_indicadores&amp;indOcorrCod=0002617&amp;contexto=bd&amp;selTab=tab2&amp;xlang=pt" TargetMode="External"/><Relationship Id="rId93" Type="http://schemas.openxmlformats.org/officeDocument/2006/relationships/hyperlink" Target="https://www.ine.pt/xportal/xmain?xpid=INE&amp;xpgid=ine_indicadores&amp;indOcorrCod=0000769&amp;xlang=pt&amp;contexto=bd&amp;selTab=tab2" TargetMode="External"/><Relationship Id="rId98" Type="http://schemas.openxmlformats.org/officeDocument/2006/relationships/hyperlink" Target="https://www.ine.pt/xportal/xmain?xpid=INE&amp;xpgid=ine_indicadores&amp;indOcorrCod=0000769&amp;&amp;contexto=bd&amp;selTab=tab2&amp;xlang=en" TargetMode="External"/><Relationship Id="rId3" Type="http://schemas.openxmlformats.org/officeDocument/2006/relationships/hyperlink" Target="http://www.ine.pt/xurl/ind/0002575" TargetMode="External"/><Relationship Id="rId25" Type="http://schemas.openxmlformats.org/officeDocument/2006/relationships/hyperlink" Target="https://www.ine.pt/xportal/xmain?xpid=INE&amp;xpgid=ine_indicadores&amp;indOcorrCod=0002615&amp;contexto=bd&amp;selTab=tab2&amp;xlang=en" TargetMode="External"/><Relationship Id="rId46" Type="http://schemas.openxmlformats.org/officeDocument/2006/relationships/hyperlink" Target="https://www.ine.pt/xportal/xmain?xpid=INE&amp;xpgid=ine_indicadores&amp;indOcorrCod=0002617&amp;contexto=bd&amp;selTab=tab2&amp;xlang=pt" TargetMode="External"/><Relationship Id="rId67" Type="http://schemas.openxmlformats.org/officeDocument/2006/relationships/hyperlink" Target="https://www.ine.pt/xportal/xmain?xpid=INE&amp;xpgid=ine_indicadores&amp;indOcorrCod=0002617&amp;contexto=bd&amp;selTab=tab2&amp;xlang=pt" TargetMode="External"/></Relationships>
</file>

<file path=xl/worksheets/_rels/sheet4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e.pt/xportal/xmain?xpid=INE&amp;xpgid=ine_indicadores&amp;indOcorrCod=0000862&amp;contexto=bd&amp;selTab=tab2&amp;xlang=en" TargetMode="External"/><Relationship Id="rId18" Type="http://schemas.openxmlformats.org/officeDocument/2006/relationships/hyperlink" Target="https://www.ine.pt/xportal/xmain?xpid=INE&amp;xpgid=ine_indicadores&amp;indOcorrCod=0000868&amp;contexto=bd&amp;selTab=tab2&amp;xlang=en" TargetMode="External"/><Relationship Id="rId26" Type="http://schemas.openxmlformats.org/officeDocument/2006/relationships/hyperlink" Target="https://www.ine.pt/xportal/xmain?xpid=INE&amp;xpgid=ine_indicadores&amp;indOcorrCod=0000869&amp;contexto=bd&amp;selTab=tab2&amp;xlang=en" TargetMode="External"/><Relationship Id="rId39" Type="http://schemas.openxmlformats.org/officeDocument/2006/relationships/hyperlink" Target="https://www.ine.pt/xportal/xmain?xpid=INE&amp;xpgid=ine_indicadores&amp;indOcorrCod=0000867&amp;contexto=bd&amp;selTab=tab2&amp;xlang=en" TargetMode="External"/><Relationship Id="rId21" Type="http://schemas.openxmlformats.org/officeDocument/2006/relationships/hyperlink" Target="https://www.ine.pt/xportal/xmain?xpid=INE&amp;xpgid=ine_indicadores&amp;indOcorrCod=0000869&amp;contexto=bd&amp;selTab=tab2&amp;xlang=pt" TargetMode="External"/><Relationship Id="rId34" Type="http://schemas.openxmlformats.org/officeDocument/2006/relationships/hyperlink" Target="https://www.ine.pt/xportal/xmain?xpid=INE&amp;xpgid=ine_indicadores&amp;indOcorrCod=0000867&amp;contexto=bd&amp;selTab=tab2&amp;xlang=pt" TargetMode="External"/><Relationship Id="rId42" Type="http://schemas.openxmlformats.org/officeDocument/2006/relationships/hyperlink" Target="http://www.ine.pt/xurl/ind/0000865" TargetMode="External"/><Relationship Id="rId47" Type="http://schemas.openxmlformats.org/officeDocument/2006/relationships/hyperlink" Target="https://www.ine.pt/xportal/xmain?xpid=INE&amp;xpgid=ine_indicadores&amp;indOcorrCod=0000865&amp;contexto=bd&amp;selTab=tab2&amp;xlang=en" TargetMode="External"/><Relationship Id="rId7" Type="http://schemas.openxmlformats.org/officeDocument/2006/relationships/hyperlink" Target="http://www.ine.pt/xurl/ind/0000862" TargetMode="External"/><Relationship Id="rId2" Type="http://schemas.openxmlformats.org/officeDocument/2006/relationships/hyperlink" Target="https://www.ine.pt/xportal/xmain?xpid=INE&amp;xpgid=ine_indicadores&amp;indOcorrCod=0000861&amp;contexto=bd&amp;selTab=tab2" TargetMode="External"/><Relationship Id="rId16" Type="http://schemas.openxmlformats.org/officeDocument/2006/relationships/hyperlink" Target="https://www.ine.pt/xportal/xmain?xpid=INE&amp;xpgid=ine_indicadores&amp;indOcorrCod=0000868&amp;contexto=bd&amp;selTab=tab2&amp;xlang=pt" TargetMode="External"/><Relationship Id="rId29" Type="http://schemas.openxmlformats.org/officeDocument/2006/relationships/hyperlink" Target="https://www.ine.pt/xportal/xmain?xpid=INE&amp;xpgid=ine_indicadores&amp;indOcorrCod=0000866&amp;contexto=bd&amp;selTab=tab2&amp;xlang=pt" TargetMode="External"/><Relationship Id="rId11" Type="http://schemas.openxmlformats.org/officeDocument/2006/relationships/hyperlink" Target="https://www.ine.pt/xportal/xmain?xpid=INE&amp;xpgid=ine_indicadores&amp;indOcorrCod=0000862&amp;contexto=bd&amp;selTab=tab2&amp;xlang=en" TargetMode="External"/><Relationship Id="rId24" Type="http://schemas.openxmlformats.org/officeDocument/2006/relationships/hyperlink" Target="https://www.ine.pt/xportal/xmain?xpid=INE&amp;xpgid=ine_indicadores&amp;indOcorrCod=0000869&amp;contexto=bd&amp;selTab=tab2&amp;xlang=en" TargetMode="External"/><Relationship Id="rId32" Type="http://schemas.openxmlformats.org/officeDocument/2006/relationships/hyperlink" Target="https://www.ine.pt/xportal/xmain?xpid=INE&amp;xpgid=ine_indicadores&amp;indOcorrCod=0000866&amp;contexto=bd&amp;selTab=tab2&amp;xlang=en" TargetMode="External"/><Relationship Id="rId37" Type="http://schemas.openxmlformats.org/officeDocument/2006/relationships/hyperlink" Target="http://www.ine.pt/xurl/ind/0000867" TargetMode="External"/><Relationship Id="rId40" Type="http://schemas.openxmlformats.org/officeDocument/2006/relationships/hyperlink" Target="https://www.ine.pt/xportal/xmain?xpid=INE&amp;xpgid=ine_indicadores&amp;indOcorrCod=0000867&amp;contexto=bd&amp;selTab=tab2&amp;xlang=en" TargetMode="External"/><Relationship Id="rId45" Type="http://schemas.openxmlformats.org/officeDocument/2006/relationships/hyperlink" Target="https://www.ine.pt/xportal/xmain?xpid=INE&amp;xpgid=ine_indicadores&amp;indOcorrCod=0000865&amp;contexto=bd&amp;selTab=tab2" TargetMode="External"/><Relationship Id="rId5" Type="http://schemas.openxmlformats.org/officeDocument/2006/relationships/hyperlink" Target="https://www.ine.pt/xportal/xmain?xpid=INE&amp;xpgid=ine_indicadores&amp;indOcorrCod=0000861&amp;contexto=bd&amp;selTab=tab2&amp;xlang=en" TargetMode="External"/><Relationship Id="rId15" Type="http://schemas.openxmlformats.org/officeDocument/2006/relationships/hyperlink" Target="https://www.ine.pt/xportal/xmain?xpid=INE&amp;xpgid=ine_indicadores&amp;indOcorrCod=0000868&amp;contexto=bd&amp;selTab=tab2&amp;xlang=pt" TargetMode="External"/><Relationship Id="rId23" Type="http://schemas.openxmlformats.org/officeDocument/2006/relationships/hyperlink" Target="http://www.ine.pt/xurl/ind/0000866" TargetMode="External"/><Relationship Id="rId28" Type="http://schemas.openxmlformats.org/officeDocument/2006/relationships/hyperlink" Target="https://www.ine.pt/xportal/xmain?xpid=INE&amp;xpgid=ine_indicadores&amp;indOcorrCod=0000869&amp;contexto=bd&amp;selTab=tab2&amp;xlang=pt" TargetMode="External"/><Relationship Id="rId36" Type="http://schemas.openxmlformats.org/officeDocument/2006/relationships/hyperlink" Target="https://www.ine.pt/xportal/xmain?xpid=INE&amp;xpgid=ine_indicadores&amp;indOcorrCod=0000867&amp;contexto=bd&amp;selTab=tab2&amp;xlang=pt" TargetMode="External"/><Relationship Id="rId49" Type="http://schemas.openxmlformats.org/officeDocument/2006/relationships/hyperlink" Target="https://www.ine.pt/xportal/xmain?xpid=INE&amp;xpgid=ine_indicadores&amp;indOcorrCod=0000861&amp;contexto=bd&amp;selTab=tab2&amp;xlang=en" TargetMode="External"/><Relationship Id="rId10" Type="http://schemas.openxmlformats.org/officeDocument/2006/relationships/hyperlink" Target="https://www.ine.pt/xportal/xmain?xpid=INE&amp;xpgid=ine_indicadores&amp;indOcorrCod=0000862&amp;contexto=bd&amp;selTab=tab2&amp;xlang=pt" TargetMode="External"/><Relationship Id="rId19" Type="http://schemas.openxmlformats.org/officeDocument/2006/relationships/hyperlink" Target="https://www.ine.pt/xportal/xmain?xpid=INE&amp;xpgid=ine_indicadores&amp;indOcorrCod=0000868&amp;contexto=bd&amp;selTab=tab2&amp;xlang=en" TargetMode="External"/><Relationship Id="rId31" Type="http://schemas.openxmlformats.org/officeDocument/2006/relationships/hyperlink" Target="https://www.ine.pt/xportal/xmain?xpid=INE&amp;xpgid=ine_indicadores&amp;indOcorrCod=0000866&amp;contexto=bd&amp;selTab=tab2&amp;xlang=en" TargetMode="External"/><Relationship Id="rId44" Type="http://schemas.openxmlformats.org/officeDocument/2006/relationships/hyperlink" Target="https://www.ine.pt/xportal/xmain?xpid=INE&amp;xpgid=ine_indicadores&amp;indOcorrCod=0000865&amp;contexto=bd&amp;selTab=tab2" TargetMode="External"/><Relationship Id="rId4" Type="http://schemas.openxmlformats.org/officeDocument/2006/relationships/hyperlink" Target="https://www.ine.pt/xportal/xmain?xpid=INE&amp;xpgid=ine_indicadores&amp;indOcorrCod=0000861&amp;contexto=bd&amp;selTab=tab2" TargetMode="External"/><Relationship Id="rId9" Type="http://schemas.openxmlformats.org/officeDocument/2006/relationships/hyperlink" Target="https://www.ine.pt/xportal/xmain?xpid=INE&amp;xpgid=ine_indicadores&amp;indOcorrCod=0000862&amp;contexto=bd&amp;selTab=tab2&amp;xlang=pt" TargetMode="External"/><Relationship Id="rId14" Type="http://schemas.openxmlformats.org/officeDocument/2006/relationships/hyperlink" Target="https://www.ine.pt/xportal/xmain?xpid=INE&amp;xpgid=ine_indicadores&amp;indOcorrCod=0000868&amp;contexto=bd&amp;selTab=tab2&amp;xlang=pt" TargetMode="External"/><Relationship Id="rId22" Type="http://schemas.openxmlformats.org/officeDocument/2006/relationships/hyperlink" Target="https://www.ine.pt/xportal/xmain?xpid=INE&amp;xpgid=ine_indicadores&amp;indOcorrCod=0000869&amp;contexto=bd&amp;selTab=tab2&amp;xlang=pt" TargetMode="External"/><Relationship Id="rId27" Type="http://schemas.openxmlformats.org/officeDocument/2006/relationships/hyperlink" Target="https://www.ine.pt/xportal/xmain?xpid=INE&amp;xpgid=ine_indicadores&amp;indOcorrCod=0000866&amp;contexto=bd&amp;selTab=tab2&amp;xlang=pt" TargetMode="External"/><Relationship Id="rId30" Type="http://schemas.openxmlformats.org/officeDocument/2006/relationships/hyperlink" Target="https://www.ine.pt/xportal/xmain?xpid=INE&amp;xpgid=ine_indicadores&amp;indOcorrCod=0000866&amp;contexto=bd&amp;selTab=tab2&amp;xlang=pt" TargetMode="External"/><Relationship Id="rId35" Type="http://schemas.openxmlformats.org/officeDocument/2006/relationships/hyperlink" Target="https://www.ine.pt/xportal/xmain?xpid=INE&amp;xpgid=ine_indicadores&amp;indOcorrCod=0000867&amp;contexto=bd&amp;selTab=tab2&amp;xlang=pt" TargetMode="External"/><Relationship Id="rId43" Type="http://schemas.openxmlformats.org/officeDocument/2006/relationships/hyperlink" Target="https://www.ine.pt/xportal/xmain?xpid=INE&amp;xpgid=ine_indicadores&amp;indOcorrCod=0000865&amp;contexto=bd&amp;selTab=tab2" TargetMode="External"/><Relationship Id="rId48" Type="http://schemas.openxmlformats.org/officeDocument/2006/relationships/hyperlink" Target="https://www.ine.pt/xportal/xmain?xpid=INE&amp;xpgid=ine_indicadores&amp;indOcorrCod=0000865&amp;contexto=bd&amp;selTab=tab2&amp;xlang=en" TargetMode="External"/><Relationship Id="rId8" Type="http://schemas.openxmlformats.org/officeDocument/2006/relationships/hyperlink" Target="https://www.ine.pt/xportal/xmain?xpid=INE&amp;xpgid=ine_indicadores&amp;indOcorrCod=0000862&amp;contexto=bd&amp;selTab=tab2&amp;xlang=pt" TargetMode="External"/><Relationship Id="rId3" Type="http://schemas.openxmlformats.org/officeDocument/2006/relationships/hyperlink" Target="https://www.ine.pt/xportal/xmain?xpid=INE&amp;xpgid=ine_indicadores&amp;indOcorrCod=0000861&amp;contexto=bd&amp;selTab=tab2" TargetMode="External"/><Relationship Id="rId12" Type="http://schemas.openxmlformats.org/officeDocument/2006/relationships/hyperlink" Target="https://www.ine.pt/xportal/xmain?xpid=INE&amp;xpgid=ine_indicadores&amp;indOcorrCod=0000862&amp;contexto=bd&amp;selTab=tab2&amp;xlang=en" TargetMode="External"/><Relationship Id="rId17" Type="http://schemas.openxmlformats.org/officeDocument/2006/relationships/hyperlink" Target="http://www.ine.pt/xurl/ind/0000869" TargetMode="External"/><Relationship Id="rId25" Type="http://schemas.openxmlformats.org/officeDocument/2006/relationships/hyperlink" Target="https://www.ine.pt/xportal/xmain?xpid=INE&amp;xpgid=ine_indicadores&amp;indOcorrCod=0000869&amp;contexto=bd&amp;selTab=tab2&amp;xlang=en" TargetMode="External"/><Relationship Id="rId33" Type="http://schemas.openxmlformats.org/officeDocument/2006/relationships/hyperlink" Target="https://www.ine.pt/xportal/xmain?xpid=INE&amp;xpgid=ine_indicadores&amp;indOcorrCod=0000866&amp;contexto=bd&amp;selTab=tab2&amp;xlang=en" TargetMode="External"/><Relationship Id="rId38" Type="http://schemas.openxmlformats.org/officeDocument/2006/relationships/hyperlink" Target="https://www.ine.pt/xportal/xmain?xpid=INE&amp;xpgid=ine_indicadores&amp;indOcorrCod=0000867&amp;contexto=bd&amp;selTab=tab2&amp;xlang=en" TargetMode="External"/><Relationship Id="rId46" Type="http://schemas.openxmlformats.org/officeDocument/2006/relationships/hyperlink" Target="https://www.ine.pt/xportal/xmain?xpid=INE&amp;xpgid=ine_indicadores&amp;indOcorrCod=0000865&amp;contexto=bd&amp;selTab=tab2&amp;xlang=en" TargetMode="External"/><Relationship Id="rId20" Type="http://schemas.openxmlformats.org/officeDocument/2006/relationships/hyperlink" Target="https://www.ine.pt/xportal/xmain?xpid=INE&amp;xpgid=ine_indicadores&amp;indOcorrCod=0000868&amp;contexto=bd&amp;selTab=tab2&amp;xlang=en" TargetMode="External"/><Relationship Id="rId41" Type="http://schemas.openxmlformats.org/officeDocument/2006/relationships/hyperlink" Target="http://www.ine.pt/xurl/ind/0000868" TargetMode="External"/><Relationship Id="rId1" Type="http://schemas.openxmlformats.org/officeDocument/2006/relationships/hyperlink" Target="http://www.ine.pt/xurl/ind/0000861" TargetMode="External"/><Relationship Id="rId6" Type="http://schemas.openxmlformats.org/officeDocument/2006/relationships/hyperlink" Target="https://www.ine.pt/xportal/xmain?xpid=INE&amp;xpgid=ine_indicadores&amp;indOcorrCod=0000861&amp;contexto=bd&amp;selTab=tab2&amp;xlang=en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7287" TargetMode="External"/><Relationship Id="rId13" Type="http://schemas.openxmlformats.org/officeDocument/2006/relationships/hyperlink" Target="http://www.ine.pt/xurl/ind/0012094" TargetMode="External"/><Relationship Id="rId3" Type="http://schemas.openxmlformats.org/officeDocument/2006/relationships/hyperlink" Target="http://www.ine.pt/xurl/ind/0007264" TargetMode="External"/><Relationship Id="rId7" Type="http://schemas.openxmlformats.org/officeDocument/2006/relationships/hyperlink" Target="http://www.ine.pt/xurl/ind/0007533" TargetMode="External"/><Relationship Id="rId12" Type="http://schemas.openxmlformats.org/officeDocument/2006/relationships/hyperlink" Target="http://www.ine.pt/xurl/ind/0012099" TargetMode="External"/><Relationship Id="rId2" Type="http://schemas.openxmlformats.org/officeDocument/2006/relationships/hyperlink" Target="http://www.ine.pt/xurl/ind/0007286" TargetMode="External"/><Relationship Id="rId1" Type="http://schemas.openxmlformats.org/officeDocument/2006/relationships/hyperlink" Target="http://www.ine.pt/xurl/ind/0007286" TargetMode="External"/><Relationship Id="rId6" Type="http://schemas.openxmlformats.org/officeDocument/2006/relationships/hyperlink" Target="http://www.ine.pt/xurl/ind/0007533" TargetMode="External"/><Relationship Id="rId11" Type="http://schemas.openxmlformats.org/officeDocument/2006/relationships/hyperlink" Target="http://www.ine.pt/xurl/ind/0007264" TargetMode="External"/><Relationship Id="rId5" Type="http://schemas.openxmlformats.org/officeDocument/2006/relationships/hyperlink" Target="http://www.ine.pt/xurl/ind/0007533" TargetMode="External"/><Relationship Id="rId15" Type="http://schemas.openxmlformats.org/officeDocument/2006/relationships/hyperlink" Target="http://www.ine.pt/xurl/ind/0012095" TargetMode="External"/><Relationship Id="rId10" Type="http://schemas.openxmlformats.org/officeDocument/2006/relationships/hyperlink" Target="http://www.ine.pt/xurl/ind/0007287" TargetMode="External"/><Relationship Id="rId4" Type="http://schemas.openxmlformats.org/officeDocument/2006/relationships/hyperlink" Target="http://www.ine.pt/xurl/ind/0007264" TargetMode="External"/><Relationship Id="rId9" Type="http://schemas.openxmlformats.org/officeDocument/2006/relationships/hyperlink" Target="http://www.ine.pt/xurl/ind/0007287" TargetMode="External"/><Relationship Id="rId14" Type="http://schemas.openxmlformats.org/officeDocument/2006/relationships/hyperlink" Target="http://www.ine.pt/xurl/ind/0007286" TargetMode="Externa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9812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08&amp;contexto=bd&amp;selTab=tab2&amp;xlang=en" TargetMode="External"/><Relationship Id="rId2" Type="http://schemas.openxmlformats.org/officeDocument/2006/relationships/hyperlink" Target="https://www.ine.pt/xportal/xmain?xpid=INE&amp;xpgid=ine_indicadores&amp;indOcorrCod=0009808&amp;contexto=bd&amp;selTab=tab2&amp;xlang=en" TargetMode="External"/><Relationship Id="rId1" Type="http://schemas.openxmlformats.org/officeDocument/2006/relationships/hyperlink" Target="http://www.ine.pt/xurl/ind/0009808" TargetMode="External"/><Relationship Id="rId5" Type="http://schemas.openxmlformats.org/officeDocument/2006/relationships/hyperlink" Target="https://www.ine.pt/xportal/xmain?xpid=INE&amp;xpgid=ine_indicadores&amp;indOcorrCod=0009808&amp;contexto=bd&amp;selTab=tab2&amp;xlang=en" TargetMode="External"/><Relationship Id="rId4" Type="http://schemas.openxmlformats.org/officeDocument/2006/relationships/hyperlink" Target="https://www.ine.pt/xportal/xmain?xpid=INE&amp;xpgid=ine_indicadores&amp;indOcorrCod=0009808&amp;contexto=bd&amp;selTab=tab2&amp;xlang=en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13&amp;contexto=bd&amp;selTab=tab2&amp;xlang=en" TargetMode="External"/><Relationship Id="rId2" Type="http://schemas.openxmlformats.org/officeDocument/2006/relationships/hyperlink" Target="https://www.ine.pt/xportal/xmain?xpid=INE&amp;xpgid=ine_indicadores&amp;indOcorrCod=0009813&amp;contexto=bd&amp;selTab=tab2&amp;xlang=en" TargetMode="External"/><Relationship Id="rId1" Type="http://schemas.openxmlformats.org/officeDocument/2006/relationships/hyperlink" Target="http://www.ine.pt/xurl/ind/0009813" TargetMode="External"/><Relationship Id="rId5" Type="http://schemas.openxmlformats.org/officeDocument/2006/relationships/hyperlink" Target="https://www.ine.pt/xportal/xmain?xpid=INE&amp;xpgid=ine_indicadores&amp;indOcorrCod=0009813&amp;contexto=bd&amp;selTab=tab2&amp;xlang=en" TargetMode="External"/><Relationship Id="rId4" Type="http://schemas.openxmlformats.org/officeDocument/2006/relationships/hyperlink" Target="https://www.ine.pt/xportal/xmain?xpid=INE&amp;xpgid=ine_indicadores&amp;indOcorrCod=0009813&amp;contexto=bd&amp;selTab=tab2&amp;xlang=en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indicadores&amp;indOcorrCod=0009814&amp;contexto=bd&amp;selTab=tab2&amp;xlang=en" TargetMode="External"/><Relationship Id="rId2" Type="http://schemas.openxmlformats.org/officeDocument/2006/relationships/hyperlink" Target="https://www.ine.pt/xportal/xmain?xpid=INE&amp;xpgid=ine_indicadores&amp;indOcorrCod=0009814&amp;contexto=bd&amp;selTab=tab2&amp;xlang=en" TargetMode="External"/><Relationship Id="rId1" Type="http://schemas.openxmlformats.org/officeDocument/2006/relationships/hyperlink" Target="http://www.ine.pt/xurl/ind/0009814" TargetMode="External"/><Relationship Id="rId5" Type="http://schemas.openxmlformats.org/officeDocument/2006/relationships/hyperlink" Target="https://www.ine.pt/xportal/xmain?xpid=INE&amp;xpgid=ine_indicadores&amp;indOcorrCod=0009814&amp;contexto=bd&amp;selTab=tab2&amp;xlang=en" TargetMode="External"/><Relationship Id="rId4" Type="http://schemas.openxmlformats.org/officeDocument/2006/relationships/hyperlink" Target="https://www.ine.pt/xportal/xmain?xpid=INE&amp;xpgid=ine_indicadores&amp;indOcorrCod=0009814&amp;contexto=bd&amp;selTab=tab2&amp;xlang=en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7" TargetMode="Externa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8" TargetMode="Externa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e.pt/xurl/ind/0008067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0660" TargetMode="External"/><Relationship Id="rId13" Type="http://schemas.openxmlformats.org/officeDocument/2006/relationships/hyperlink" Target="http://www.ine.pt/xurl/ind/0010656" TargetMode="External"/><Relationship Id="rId18" Type="http://schemas.openxmlformats.org/officeDocument/2006/relationships/hyperlink" Target="http://www.ine.pt/xurl/ind/0010704" TargetMode="External"/><Relationship Id="rId3" Type="http://schemas.openxmlformats.org/officeDocument/2006/relationships/hyperlink" Target="http://www.ine.pt/xurl/ind/0010693" TargetMode="External"/><Relationship Id="rId7" Type="http://schemas.openxmlformats.org/officeDocument/2006/relationships/hyperlink" Target="http://www.ine.pt/xurl/ind/0010654" TargetMode="External"/><Relationship Id="rId12" Type="http://schemas.openxmlformats.org/officeDocument/2006/relationships/hyperlink" Target="http://www.ine.pt/xurl/ind/0010693" TargetMode="External"/><Relationship Id="rId17" Type="http://schemas.openxmlformats.org/officeDocument/2006/relationships/hyperlink" Target="http://www.ine.pt/xurl/ind/0010703" TargetMode="External"/><Relationship Id="rId2" Type="http://schemas.openxmlformats.org/officeDocument/2006/relationships/hyperlink" Target="http://www.ine.pt/xurl/ind/0010693" TargetMode="External"/><Relationship Id="rId16" Type="http://schemas.openxmlformats.org/officeDocument/2006/relationships/hyperlink" Target="http://www.ine.pt/xurl/ind/0010703" TargetMode="External"/><Relationship Id="rId20" Type="http://schemas.openxmlformats.org/officeDocument/2006/relationships/hyperlink" Target="http://www.ine.pt/xurl/ind/0010704" TargetMode="External"/><Relationship Id="rId1" Type="http://schemas.openxmlformats.org/officeDocument/2006/relationships/hyperlink" Target="http://www.ine.pt/xurl/ind/0010693" TargetMode="External"/><Relationship Id="rId6" Type="http://schemas.openxmlformats.org/officeDocument/2006/relationships/hyperlink" Target="http://www.ine.pt/xurl/ind/0010654" TargetMode="External"/><Relationship Id="rId11" Type="http://schemas.openxmlformats.org/officeDocument/2006/relationships/hyperlink" Target="http://www.ine.pt/xurl/ind/0010656" TargetMode="External"/><Relationship Id="rId5" Type="http://schemas.openxmlformats.org/officeDocument/2006/relationships/hyperlink" Target="http://www.ine.pt/xurl/ind/0010654" TargetMode="External"/><Relationship Id="rId15" Type="http://schemas.openxmlformats.org/officeDocument/2006/relationships/hyperlink" Target="http://www.ine.pt/xurl/ind/0010703" TargetMode="External"/><Relationship Id="rId10" Type="http://schemas.openxmlformats.org/officeDocument/2006/relationships/hyperlink" Target="http://www.ine.pt/xurl/ind/0010660" TargetMode="External"/><Relationship Id="rId19" Type="http://schemas.openxmlformats.org/officeDocument/2006/relationships/hyperlink" Target="http://www.ine.pt/xurl/ind/0010704" TargetMode="External"/><Relationship Id="rId4" Type="http://schemas.openxmlformats.org/officeDocument/2006/relationships/hyperlink" Target="http://www.ine.pt/xurl/ind/0010693" TargetMode="External"/><Relationship Id="rId9" Type="http://schemas.openxmlformats.org/officeDocument/2006/relationships/hyperlink" Target="http://www.ine.pt/xurl/ind/0010660" TargetMode="External"/><Relationship Id="rId14" Type="http://schemas.openxmlformats.org/officeDocument/2006/relationships/hyperlink" Target="http://www.ine.pt/xurl/ind/0010656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666" TargetMode="External"/><Relationship Id="rId2" Type="http://schemas.openxmlformats.org/officeDocument/2006/relationships/hyperlink" Target="http://www.ine.pt/xurl/ind/0010669" TargetMode="External"/><Relationship Id="rId1" Type="http://schemas.openxmlformats.org/officeDocument/2006/relationships/hyperlink" Target="http://www.ine.pt/xurl/ind/0010666" TargetMode="External"/><Relationship Id="rId6" Type="http://schemas.openxmlformats.org/officeDocument/2006/relationships/hyperlink" Target="http://www.ine.pt/xurl/ind/0010669" TargetMode="External"/><Relationship Id="rId5" Type="http://schemas.openxmlformats.org/officeDocument/2006/relationships/hyperlink" Target="http://www.ine.pt/xurl/ind/0010669" TargetMode="External"/><Relationship Id="rId4" Type="http://schemas.openxmlformats.org/officeDocument/2006/relationships/hyperlink" Target="http://www.ine.pt/xurl/ind/00106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1FED8-1B5F-4A0B-AE75-05C5F86DA3D2}">
  <dimension ref="A1:A58"/>
  <sheetViews>
    <sheetView showGridLines="0" tabSelected="1" workbookViewId="0"/>
  </sheetViews>
  <sheetFormatPr defaultRowHeight="12.75"/>
  <cols>
    <col min="1" max="1" width="98.85546875" customWidth="1"/>
  </cols>
  <sheetData>
    <row r="1" spans="1:1" ht="15">
      <c r="A1" s="1044" t="s">
        <v>1899</v>
      </c>
    </row>
    <row r="3" spans="1:1">
      <c r="A3" s="1045" t="s">
        <v>0</v>
      </c>
    </row>
    <row r="4" spans="1:1">
      <c r="A4" s="1045" t="s">
        <v>54</v>
      </c>
    </row>
    <row r="5" spans="1:1">
      <c r="A5" s="1045" t="s">
        <v>84</v>
      </c>
    </row>
    <row r="6" spans="1:1">
      <c r="A6" s="1045" t="s">
        <v>149</v>
      </c>
    </row>
    <row r="7" spans="1:1">
      <c r="A7" s="1045" t="s">
        <v>311</v>
      </c>
    </row>
    <row r="8" spans="1:1">
      <c r="A8" s="1045" t="s">
        <v>389</v>
      </c>
    </row>
    <row r="9" spans="1:1">
      <c r="A9" s="1045" t="s">
        <v>435</v>
      </c>
    </row>
    <row r="10" spans="1:1">
      <c r="A10" s="1045" t="s">
        <v>460</v>
      </c>
    </row>
    <row r="11" spans="1:1">
      <c r="A11" s="1045" t="s">
        <v>481</v>
      </c>
    </row>
    <row r="12" spans="1:1">
      <c r="A12" s="1045" t="s">
        <v>534</v>
      </c>
    </row>
    <row r="13" spans="1:1">
      <c r="A13" s="1045" t="s">
        <v>577</v>
      </c>
    </row>
    <row r="14" spans="1:1">
      <c r="A14" s="1045" t="s">
        <v>606</v>
      </c>
    </row>
    <row r="15" spans="1:1">
      <c r="A15" s="1045" t="s">
        <v>651</v>
      </c>
    </row>
    <row r="16" spans="1:1">
      <c r="A16" s="1045" t="s">
        <v>684</v>
      </c>
    </row>
    <row r="17" spans="1:1">
      <c r="A17" s="1045" t="s">
        <v>699</v>
      </c>
    </row>
    <row r="18" spans="1:1">
      <c r="A18" s="1045" t="s">
        <v>1898</v>
      </c>
    </row>
    <row r="19" spans="1:1">
      <c r="A19" s="1045" t="s">
        <v>758</v>
      </c>
    </row>
    <row r="20" spans="1:1">
      <c r="A20" s="1045" t="s">
        <v>821</v>
      </c>
    </row>
    <row r="21" spans="1:1">
      <c r="A21" s="1045" t="s">
        <v>861</v>
      </c>
    </row>
    <row r="22" spans="1:1">
      <c r="A22" s="1045" t="s">
        <v>925</v>
      </c>
    </row>
    <row r="23" spans="1:1">
      <c r="A23" s="1045" t="s">
        <v>941</v>
      </c>
    </row>
    <row r="24" spans="1:1">
      <c r="A24" s="1045" t="s">
        <v>989</v>
      </c>
    </row>
    <row r="25" spans="1:1">
      <c r="A25" s="1045" t="s">
        <v>989</v>
      </c>
    </row>
    <row r="26" spans="1:1">
      <c r="A26" s="1045" t="s">
        <v>1080</v>
      </c>
    </row>
    <row r="27" spans="1:1">
      <c r="A27" s="1045" t="s">
        <v>1134</v>
      </c>
    </row>
    <row r="28" spans="1:1">
      <c r="A28" s="1045" t="s">
        <v>1174</v>
      </c>
    </row>
    <row r="29" spans="1:1">
      <c r="A29" s="1045" t="s">
        <v>1174</v>
      </c>
    </row>
    <row r="30" spans="1:1">
      <c r="A30" s="1045" t="s">
        <v>1209</v>
      </c>
    </row>
    <row r="31" spans="1:1">
      <c r="A31" s="1045" t="s">
        <v>1254</v>
      </c>
    </row>
    <row r="32" spans="1:1">
      <c r="A32" s="1045" t="s">
        <v>1303</v>
      </c>
    </row>
    <row r="33" spans="1:1">
      <c r="A33" s="1045" t="s">
        <v>1303</v>
      </c>
    </row>
    <row r="34" spans="1:1">
      <c r="A34" s="1045" t="s">
        <v>1392</v>
      </c>
    </row>
    <row r="35" spans="1:1">
      <c r="A35" s="1045" t="s">
        <v>1423</v>
      </c>
    </row>
    <row r="36" spans="1:1">
      <c r="A36" s="1045" t="s">
        <v>1444</v>
      </c>
    </row>
    <row r="37" spans="1:1">
      <c r="A37" s="1045" t="s">
        <v>1484</v>
      </c>
    </row>
    <row r="38" spans="1:1">
      <c r="A38" s="1045" t="s">
        <v>1555</v>
      </c>
    </row>
    <row r="39" spans="1:1">
      <c r="A39" s="1045" t="s">
        <v>1557</v>
      </c>
    </row>
    <row r="40" spans="1:1">
      <c r="A40" s="1045" t="s">
        <v>1559</v>
      </c>
    </row>
    <row r="41" spans="1:1">
      <c r="A41" s="1045" t="s">
        <v>1561</v>
      </c>
    </row>
    <row r="42" spans="1:1">
      <c r="A42" s="1045" t="s">
        <v>1323</v>
      </c>
    </row>
    <row r="43" spans="1:1">
      <c r="A43" s="1045" t="s">
        <v>1382</v>
      </c>
    </row>
    <row r="44" spans="1:1">
      <c r="A44" s="1045" t="s">
        <v>1390</v>
      </c>
    </row>
    <row r="45" spans="1:1">
      <c r="A45" s="1045" t="s">
        <v>1564</v>
      </c>
    </row>
    <row r="46" spans="1:1">
      <c r="A46" s="1045" t="s">
        <v>1625</v>
      </c>
    </row>
    <row r="47" spans="1:1">
      <c r="A47" s="1045" t="s">
        <v>1653</v>
      </c>
    </row>
    <row r="48" spans="1:1">
      <c r="A48" s="1045" t="s">
        <v>1718</v>
      </c>
    </row>
    <row r="49" spans="1:1">
      <c r="A49" s="1045" t="s">
        <v>1752</v>
      </c>
    </row>
    <row r="50" spans="1:1">
      <c r="A50" s="1045" t="s">
        <v>1761</v>
      </c>
    </row>
    <row r="51" spans="1:1">
      <c r="A51" s="1045" t="s">
        <v>1792</v>
      </c>
    </row>
    <row r="52" spans="1:1">
      <c r="A52" s="1045" t="s">
        <v>1796</v>
      </c>
    </row>
    <row r="53" spans="1:1">
      <c r="A53" s="1045" t="s">
        <v>1799</v>
      </c>
    </row>
    <row r="54" spans="1:1">
      <c r="A54" s="1045" t="s">
        <v>1593</v>
      </c>
    </row>
    <row r="55" spans="1:1">
      <c r="A55" s="1045" t="s">
        <v>1802</v>
      </c>
    </row>
    <row r="56" spans="1:1">
      <c r="A56" s="1045" t="s">
        <v>1830</v>
      </c>
    </row>
    <row r="57" spans="1:1">
      <c r="A57" s="1045" t="s">
        <v>1833</v>
      </c>
    </row>
    <row r="58" spans="1:1">
      <c r="A58" s="1045" t="s">
        <v>1842</v>
      </c>
    </row>
  </sheetData>
  <hyperlinks>
    <hyperlink ref="A3" location="'2.1.'!A1" display="2.1 - Contas nacionais trimestrais (Rv)" xr:uid="{06FD8BDA-CEC7-4C8C-BB23-81A96C681768}"/>
    <hyperlink ref="A4" location="'2.2.'!A1" display="2.2 - Contas nacionais trimestrais (Rv)" xr:uid="{39009C5E-F241-4583-B2FA-684F5EE77581}"/>
    <hyperlink ref="A5" location="'3.1.'!A1" display="3.1 - Nados-vivos, Óbitos e Casamentos " xr:uid="{F64DAAF1-4090-4077-A938-BF3C41E691B6}"/>
    <hyperlink ref="A6" location="'3.2.'!A1" display="3.2 - Óbitos por causa de morte (CID-10 - lista europeia sucinta), segundo o mês do falecimento" xr:uid="{4B16D82B-727E-45BD-844D-B6B361D8488B}"/>
    <hyperlink ref="A7" location="'3.3.'!A1" display="3.3 -Prestações da Segurança Social - Número de processamentos e valor dos benefícios, por tipo de prestações" xr:uid="{E4D41D23-7A56-4A16-BBAE-D97328C8A784}"/>
    <hyperlink ref="A8" location="'3.4.'!A1" display="3.4 - População total, ativa, empregada e desempregada" xr:uid="{FBDECA2F-6981-4509-94EC-33A3FEC234A6}"/>
    <hyperlink ref="A9" location="'3.5.'!A1" display="3.5 - População empregada por situação na profissão e setor de atividade" xr:uid="{23C7C4D7-8F53-4175-BF03-022D99DC1522}"/>
    <hyperlink ref="A10" location="'3.6.'!A1" display="3.6 - População desempregada por condição no desemprego e duração do desemprego" xr:uid="{1FE57FBA-027A-4DCF-A760-9D6E82EE5A59}"/>
    <hyperlink ref="A11" location="'3.7.'!A1" display="3.7 - Índice de preços no consumidor" xr:uid="{7713F47E-18B7-492E-B0EC-838C5A4574A7}"/>
    <hyperlink ref="A12" location="'3.8.'!A1" display="3.8 - Exibição de cinema - Sessões, espectadores e receitas por regiões" xr:uid="{4BE3394C-5C79-4A17-865F-761B24B94F8A}"/>
    <hyperlink ref="A13" location="'3.9.'!A1" display="3.9 - Exibição de cinema - Sessões, espectadores e receitas segundo o país de origem" xr:uid="{55A7539B-30CA-4535-B499-8F1FA894E6BC}"/>
    <hyperlink ref="A14" location="'4.1.'!A1" display="4.1 - Estado das culturas e previsão das colheitas" xr:uid="{D4D3CC85-C29C-4993-A094-239314232A96}"/>
    <hyperlink ref="A15" location="'4.2.'!A1" display="4.2 - Produção animal - Gado abatido e aprovado para consumo público" xr:uid="{B55299C0-28E1-4CC2-813A-CDCE49579536}"/>
    <hyperlink ref="A16" location="'4.3.'!A1" display="4.3 - Produção animal - Avicultura industrial" xr:uid="{DB5222C4-7EF0-4056-9C66-7E16810396F2}"/>
    <hyperlink ref="A17" location="'4.4.'!A1" display="4.4 - Produção animal - Leite de vaca e produtos lácteos obtidos" xr:uid="{B8098185-7512-4EF2-98B6-BE9DC2BB7BF4}"/>
    <hyperlink ref="A18" location="'4.5.'!A1" display="4.5 - Capturas nominais" xr:uid="{9BD2D007-31E2-4F51-B54E-29D259547067}"/>
    <hyperlink ref="A19" location="'4.6.'!A1" display="4.6 - Preços mensais no produtor de alguns produtos vegetais" xr:uid="{1CCD99FD-39AE-40C8-BCE0-93059F19BAC1}"/>
    <hyperlink ref="A20" location="'4.7.'!A1" display="4.7 - Preços mensais no produtor de alguns animais e produtos animais" xr:uid="{C7593F40-B207-4348-95C7-28C1C15F1AAB}"/>
    <hyperlink ref="A21" location="'5.1.'!A1" display="5.1 - Índice de produção industrial" xr:uid="{4434E270-910A-47BA-A5E8-642ABB779F32}"/>
    <hyperlink ref="A22" location="'5.2.'!A1" display="5.2 - Índice de volume de negócios na indústria, ajustado de efeitos de calendário e de sazonalidade" xr:uid="{6991531E-3957-4ABF-B087-E41265649032}"/>
    <hyperlink ref="A23" location="'5.3.'!A1" display="5.3 - Índice de emprego na indústria" xr:uid="{35BA432D-08F6-4A42-A0F4-BE3C1700212E}"/>
    <hyperlink ref="A24" location="'5.4.'!A1" display="5.4 - Inquéritos de conjuntura à indústria transformadora" xr:uid="{FFFE22A0-AD17-4EDF-A9F2-0E2878B47C57}"/>
    <hyperlink ref="A25" location="'5.4.a.'!A1" display="5.4 - Inquéritos de conjuntura à indústria transformadora" xr:uid="{8B034B76-9B04-42E0-8938-F5A854B89516}"/>
    <hyperlink ref="A26" location="'5.5.'!A1" display="5.5 - Licenciamento de obra" xr:uid="{9D68BF53-F315-48EC-9415-7A0952A252B1}"/>
    <hyperlink ref="A27" location="'5.6.'!A1" display="5.6 - Obras concluídas" xr:uid="{F064D9BB-B5CB-4FB9-9FC1-CBF74DCBCCBB}"/>
    <hyperlink ref="A28" location="'5.7.'!A1" display="5.7 - Inquéritos de conjuntura à construção e obras públicas" xr:uid="{B8F60275-30E4-4C41-B924-0A03C82E713E}"/>
    <hyperlink ref="A29" location="'5.7.a.'!A1" display="5.7 - Inquéritos de conjuntura à construção e obras públicas" xr:uid="{B4B2EC20-D264-4B39-B54B-2D3C8E1384B9}"/>
    <hyperlink ref="A30" location="'5.8.'!A1" display="5.8 - Índice de preços na produção industrial" xr:uid="{F8903CE6-58E0-4784-A1AD-AB937B1995A2}"/>
    <hyperlink ref="A31" location="'5.9.'!A1" display="5.9 - Índice de produção na construção " xr:uid="{9A9E464D-729D-446B-B29C-9AEBAB56F729}"/>
    <hyperlink ref="A32" location="'6.1.'!A1" display="6.1 - Inquéritos de conjuntura ao comércio" xr:uid="{0E0D1168-2ED0-4328-A655-DCD59EF585AC}"/>
    <hyperlink ref="A33" location="'6.1.a.'!A1" display="6.1 - Inquéritos de conjuntura ao comércio" xr:uid="{BAF2AEFE-1B86-4F62-9113-35AC40191642}"/>
    <hyperlink ref="A34" location="'6.2.'!A1" display="6.2 - Inquéritos de conjuntura ao comércio" xr:uid="{023F93A8-7848-43E9-9D67-1DC1976AAA2B}"/>
    <hyperlink ref="A35" location="'6.3.'!A1" display="6.3 - Venda de veículos automóveis novos" xr:uid="{94DB2AC9-7182-498D-BF28-FDA5192C5EC2}"/>
    <hyperlink ref="A36" location="'6.4.'!A1" display="6.4 – Evolução do Comércio Internacional" xr:uid="{D5D03AC4-31A6-44D0-A61A-55E52B4E6B7B}"/>
    <hyperlink ref="A37" location="'6.5.'!A1" display="6.5 – Comércio Internacional – Importações de bens (CIF) por principais parceiros comerciais" xr:uid="{23AAD284-2C5B-40DA-8C55-C42C792622D3}"/>
    <hyperlink ref="A38" location="'6.6.'!A1" display="6.6 – Comércio Internacional – Exportações de bens (FOB) por principais parceiros comerciais" xr:uid="{0CFD3453-F35B-4ED3-A669-4919AAFE227B}"/>
    <hyperlink ref="A39" location="'6.7.'!A1" display="6.7 – Comércio Internacional – Importações de bens (CIF) por grupos de produtos" xr:uid="{BC366A90-EAD2-46A4-8CBE-A7B35877791D}"/>
    <hyperlink ref="A40" location="'6.8.'!A1" display="6.8 – Comércio Internacional – Exportações de bens (FOB) por grupos de produtos" xr:uid="{76413A42-F7B3-4B4D-9D0C-FB00B6F7E3A4}"/>
    <hyperlink ref="A41" location="'6.9.'!A1" display="6.9 – Comércio Intra-UE – Importações de bens (CIF) por grupos de produtos" xr:uid="{0825DDFD-595E-42AC-9FBE-C08DB9A77939}"/>
    <hyperlink ref="A42" location="'6.10.'!A1" display="6.10 – Comércio Intra-UE – Exportações de bens (FOB) por grupos de produtos" xr:uid="{8C75E358-3BAA-4E15-ACC9-D6F4B31E5FF9}"/>
    <hyperlink ref="A43" location="'6.11.'!A1" display="6.11 – Comércio Extra-UE – Importações de bens (CIF) por grupos de produtos" xr:uid="{E74561D8-A7B3-4229-925F-3B3832288CBB}"/>
    <hyperlink ref="A44" location="'6.12.'!A1" display="6.12 – Comércio Extra-UE – Exportações de bens (FOB) por grupos de produtos" xr:uid="{E7F245DF-BD98-4C5B-B07C-95502B90A29B}"/>
    <hyperlink ref="A45" location="'7.1.'!A1" display="7.1 - Transportes ferroviários" xr:uid="{B5550944-64D2-43AF-B1F3-0B2C25D74633}"/>
    <hyperlink ref="A46" location="'7.2.'!A1" display="7.2 - Transportes fluviais" xr:uid="{47801637-328F-4CE5-AFCD-DD6D2621E985}"/>
    <hyperlink ref="A47" location="'7.3.'!A1" display="7.3 - Transportes marítimos" xr:uid="{AD673182-98DD-4934-85B5-E22CE94ECD2C}"/>
    <hyperlink ref="A48" location="'7.4.'!A1" display="7.4 - Transportes aéreos" xr:uid="{01E8824F-1EC6-4F33-B57E-21AE738C6852}"/>
    <hyperlink ref="A49" location="'7.5.'!A1" display="7.5 -  Rendimento médio por quarto disponível (RevPAR) nos estabelecimentos de alojamento turístico, por NUTS II" xr:uid="{FACA8F53-D4A5-4556-82F2-CD4BDADE70EC}"/>
    <hyperlink ref="A50" location="'7.6.'!A1" display="7.6 - Dormidas nos estabelecimentos de alojamento turístico, por países de residência" xr:uid="{1B679667-F3A4-44F1-8E7E-315BDD664CF1}"/>
    <hyperlink ref="A51" location="'7.7.'!A1" display="7.7 - Hóspedes nos estabelecimentos de alojamento turístico, segundo a NUTS" xr:uid="{9F8DD953-15A9-4BF7-B3EB-5464862D53CF}"/>
    <hyperlink ref="A52" location="'7.8.'!A1" display="7.8 - Dormidas nos estabelecimentos de alojamento turístico, segundo a NUTS" xr:uid="{D8C83AB7-D1A2-415A-857C-6FDD682A87D7}"/>
    <hyperlink ref="A53" location="'7.9.'!A1" display="7.9 - Proveitos totais nos estabelecimentos de alojamento turístico, segundo a NUTS" xr:uid="{45A85716-E7D4-4BAA-AA7C-D566C058F4D5}"/>
    <hyperlink ref="A54" location="'7.10.'!A1" display="7.10 - Proveitos de aposento nos estabelecimentos de alojamento turístico, segundo a NUTS " xr:uid="{582A6A44-EEBE-4B49-B190-1E5F09E373D4}"/>
    <hyperlink ref="A55" location="'8.1.'!A1" display="8.1 - Constituição de Pessoas Coletivas e Entidades Equiparadas, segundo a forma jurídica" xr:uid="{DA5EDA44-16F5-457B-A1F7-D7E06EE4C0D4}"/>
    <hyperlink ref="A56" location="'8.2.'!A1" display="8.2 - Dissolução de Pessoas Coletivas e Entidades Equiparadas, segundo a forma jurídica" xr:uid="{26A33D09-21EF-48F0-A21A-93D5D694064D}"/>
    <hyperlink ref="A57" location="'8.3.'!A1" display="8.3 - Constituição de Pessoas Coletivas e Entidades Equiparadas, segundo a forma de constituição" xr:uid="{28F47A32-D9EE-449E-AE3D-8D770C388AC3}"/>
    <hyperlink ref="A58" location="'9.1.'!A1" display="9.1 - Índice harmonizado de preços no consumidor" xr:uid="{1DC60DED-30E7-4F41-9ED7-DCD44F3DCFC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46F0-B0DE-4037-A5B8-261C01CD2EDD}">
  <dimension ref="A1:K31"/>
  <sheetViews>
    <sheetView showGridLines="0" workbookViewId="0"/>
  </sheetViews>
  <sheetFormatPr defaultColWidth="9.140625" defaultRowHeight="11.25"/>
  <cols>
    <col min="1" max="1" width="28" style="137" customWidth="1"/>
    <col min="2" max="8" width="8.28515625" style="137" customWidth="1"/>
    <col min="9" max="9" width="12.28515625" style="137" customWidth="1"/>
    <col min="10" max="10" width="28" style="137" customWidth="1"/>
    <col min="11" max="16384" width="9.140625" style="137"/>
  </cols>
  <sheetData>
    <row r="1" spans="1:11">
      <c r="A1" s="923" t="s">
        <v>460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1">
      <c r="A2" s="924" t="s">
        <v>461</v>
      </c>
      <c r="B2" s="924"/>
      <c r="C2" s="924"/>
      <c r="D2" s="924"/>
      <c r="E2" s="924"/>
      <c r="F2" s="924"/>
      <c r="G2" s="924"/>
      <c r="H2" s="924"/>
      <c r="I2" s="924"/>
      <c r="J2" s="924"/>
    </row>
    <row r="3" spans="1:11" ht="12" thickBot="1"/>
    <row r="4" spans="1:11" s="139" customFormat="1" ht="12" thickBot="1">
      <c r="A4" s="925" t="s">
        <v>104</v>
      </c>
      <c r="B4" s="916" t="s">
        <v>462</v>
      </c>
      <c r="C4" s="916"/>
      <c r="D4" s="916"/>
      <c r="E4" s="916"/>
      <c r="F4" s="916"/>
      <c r="G4" s="916"/>
      <c r="H4" s="916"/>
      <c r="I4" s="920" t="s">
        <v>392</v>
      </c>
      <c r="J4" s="918" t="s">
        <v>104</v>
      </c>
    </row>
    <row r="5" spans="1:11" s="139" customFormat="1" ht="23.25" thickBot="1">
      <c r="A5" s="925"/>
      <c r="B5" s="138" t="s">
        <v>393</v>
      </c>
      <c r="C5" s="138" t="s">
        <v>394</v>
      </c>
      <c r="D5" s="138" t="s">
        <v>395</v>
      </c>
      <c r="E5" s="138" t="s">
        <v>396</v>
      </c>
      <c r="F5" s="138" t="s">
        <v>397</v>
      </c>
      <c r="G5" s="138" t="s">
        <v>398</v>
      </c>
      <c r="H5" s="138" t="s">
        <v>399</v>
      </c>
      <c r="I5" s="921"/>
      <c r="J5" s="919"/>
    </row>
    <row r="6" spans="1:11" s="139" customFormat="1">
      <c r="A6" s="140" t="s">
        <v>463</v>
      </c>
      <c r="J6" s="140" t="s">
        <v>464</v>
      </c>
    </row>
    <row r="7" spans="1:11" s="139" customFormat="1">
      <c r="A7" s="144" t="s">
        <v>465</v>
      </c>
      <c r="I7" s="173"/>
      <c r="J7" s="141" t="s">
        <v>466</v>
      </c>
    </row>
    <row r="8" spans="1:11" s="139" customFormat="1">
      <c r="A8" s="167" t="s">
        <v>467</v>
      </c>
      <c r="B8" s="154">
        <v>47</v>
      </c>
      <c r="C8" s="154">
        <v>58.2</v>
      </c>
      <c r="D8" s="154">
        <v>50.2</v>
      </c>
      <c r="E8" s="154">
        <v>47.6</v>
      </c>
      <c r="F8" s="154">
        <v>49.5</v>
      </c>
      <c r="G8" s="154">
        <v>59.6</v>
      </c>
      <c r="H8" s="154">
        <v>52.1</v>
      </c>
      <c r="I8" s="149">
        <v>-5</v>
      </c>
      <c r="J8" s="167" t="s">
        <v>468</v>
      </c>
      <c r="K8" s="174"/>
    </row>
    <row r="9" spans="1:11" s="139" customFormat="1">
      <c r="A9" s="141" t="s">
        <v>469</v>
      </c>
      <c r="J9" s="141" t="s">
        <v>470</v>
      </c>
      <c r="K9" s="174"/>
    </row>
    <row r="10" spans="1:11" s="139" customFormat="1">
      <c r="A10" s="167" t="s">
        <v>467</v>
      </c>
      <c r="B10" s="154">
        <v>318.8</v>
      </c>
      <c r="C10" s="154">
        <v>310.2</v>
      </c>
      <c r="D10" s="154">
        <v>284.5</v>
      </c>
      <c r="E10" s="154">
        <v>284.3</v>
      </c>
      <c r="F10" s="154">
        <v>320</v>
      </c>
      <c r="G10" s="154">
        <v>299.10000000000002</v>
      </c>
      <c r="H10" s="154">
        <v>278.3</v>
      </c>
      <c r="I10" s="149">
        <v>-0.4</v>
      </c>
      <c r="J10" s="167" t="s">
        <v>468</v>
      </c>
      <c r="K10" s="174"/>
    </row>
    <row r="11" spans="1:11" s="139" customFormat="1">
      <c r="A11" s="140" t="s">
        <v>471</v>
      </c>
      <c r="B11" s="151"/>
      <c r="C11" s="151"/>
      <c r="D11" s="151"/>
      <c r="E11" s="151"/>
      <c r="F11" s="151"/>
      <c r="G11" s="151"/>
      <c r="H11" s="151"/>
      <c r="I11" s="175"/>
      <c r="J11" s="140" t="s">
        <v>472</v>
      </c>
      <c r="K11" s="174"/>
    </row>
    <row r="12" spans="1:11" s="139" customFormat="1">
      <c r="A12" s="144" t="s">
        <v>473</v>
      </c>
      <c r="B12" s="151"/>
      <c r="C12" s="151"/>
      <c r="D12" s="151"/>
      <c r="E12" s="151"/>
      <c r="F12" s="151"/>
      <c r="G12" s="151"/>
      <c r="H12" s="151"/>
      <c r="I12" s="175"/>
      <c r="J12" s="144" t="s">
        <v>474</v>
      </c>
      <c r="K12" s="174"/>
    </row>
    <row r="13" spans="1:11" s="139" customFormat="1">
      <c r="A13" s="167" t="s">
        <v>467</v>
      </c>
      <c r="B13" s="154">
        <v>230.8</v>
      </c>
      <c r="C13" s="154">
        <v>230.3</v>
      </c>
      <c r="D13" s="154">
        <v>207.5</v>
      </c>
      <c r="E13" s="154">
        <v>201.8</v>
      </c>
      <c r="F13" s="154">
        <v>247.2</v>
      </c>
      <c r="G13" s="154">
        <v>230.5</v>
      </c>
      <c r="H13" s="154">
        <v>207.7</v>
      </c>
      <c r="I13" s="149">
        <v>-6.6</v>
      </c>
      <c r="J13" s="167" t="s">
        <v>468</v>
      </c>
    </row>
    <row r="14" spans="1:11" s="139" customFormat="1">
      <c r="A14" s="141" t="s">
        <v>475</v>
      </c>
      <c r="B14" s="151"/>
      <c r="C14" s="151"/>
      <c r="D14" s="151"/>
      <c r="E14" s="151"/>
      <c r="F14" s="151"/>
      <c r="G14" s="151"/>
      <c r="H14" s="151"/>
      <c r="I14" s="175"/>
      <c r="J14" s="141" t="s">
        <v>476</v>
      </c>
    </row>
    <row r="15" spans="1:11" s="139" customFormat="1">
      <c r="A15" s="167" t="s">
        <v>467</v>
      </c>
      <c r="B15" s="154">
        <v>68.400000000000006</v>
      </c>
      <c r="C15" s="154">
        <v>55.1</v>
      </c>
      <c r="D15" s="154">
        <v>51</v>
      </c>
      <c r="E15" s="154">
        <v>51</v>
      </c>
      <c r="F15" s="154">
        <v>54.3</v>
      </c>
      <c r="G15" s="154">
        <v>51</v>
      </c>
      <c r="H15" s="154">
        <v>45.7</v>
      </c>
      <c r="I15" s="149">
        <v>25.9</v>
      </c>
      <c r="J15" s="167" t="s">
        <v>468</v>
      </c>
      <c r="K15" s="176"/>
    </row>
    <row r="16" spans="1:11" s="139" customFormat="1">
      <c r="A16" s="141" t="s">
        <v>477</v>
      </c>
      <c r="B16" s="151"/>
      <c r="C16" s="151"/>
      <c r="D16" s="151"/>
      <c r="E16" s="151"/>
      <c r="F16" s="151"/>
      <c r="G16" s="151"/>
      <c r="H16" s="151"/>
      <c r="I16" s="175"/>
      <c r="J16" s="141" t="s">
        <v>478</v>
      </c>
    </row>
    <row r="17" spans="1:10" s="139" customFormat="1" ht="12" thickBot="1">
      <c r="A17" s="167" t="s">
        <v>467</v>
      </c>
      <c r="B17" s="154">
        <v>66.5</v>
      </c>
      <c r="C17" s="154">
        <v>83</v>
      </c>
      <c r="D17" s="154">
        <v>76.099999999999994</v>
      </c>
      <c r="E17" s="154">
        <v>79.2</v>
      </c>
      <c r="F17" s="154">
        <v>68</v>
      </c>
      <c r="G17" s="154">
        <v>77.099999999999994</v>
      </c>
      <c r="H17" s="154">
        <v>77.099999999999994</v>
      </c>
      <c r="I17" s="149">
        <v>-2.1</v>
      </c>
      <c r="J17" s="167" t="s">
        <v>468</v>
      </c>
    </row>
    <row r="18" spans="1:10" s="139" customFormat="1" ht="12" customHeight="1" thickBot="1">
      <c r="A18" s="914" t="s">
        <v>104</v>
      </c>
      <c r="B18" s="916" t="s">
        <v>416</v>
      </c>
      <c r="C18" s="916"/>
      <c r="D18" s="916"/>
      <c r="E18" s="916"/>
      <c r="F18" s="916"/>
      <c r="G18" s="916"/>
      <c r="H18" s="916"/>
      <c r="I18" s="917" t="s">
        <v>417</v>
      </c>
      <c r="J18" s="914" t="s">
        <v>104</v>
      </c>
    </row>
    <row r="19" spans="1:10" s="139" customFormat="1" ht="33" customHeight="1" thickBot="1">
      <c r="A19" s="915" t="s">
        <v>104</v>
      </c>
      <c r="B19" s="138" t="s">
        <v>418</v>
      </c>
      <c r="C19" s="138" t="s">
        <v>419</v>
      </c>
      <c r="D19" s="138" t="s">
        <v>420</v>
      </c>
      <c r="E19" s="138" t="s">
        <v>421</v>
      </c>
      <c r="F19" s="138" t="s">
        <v>422</v>
      </c>
      <c r="G19" s="138" t="s">
        <v>423</v>
      </c>
      <c r="H19" s="138" t="s">
        <v>424</v>
      </c>
      <c r="I19" s="917"/>
      <c r="J19" s="915"/>
    </row>
    <row r="20" spans="1:10" s="139" customFormat="1">
      <c r="A20" s="37" t="s">
        <v>425</v>
      </c>
      <c r="B20" s="177"/>
      <c r="C20" s="177"/>
      <c r="D20" s="177"/>
      <c r="E20" s="177"/>
      <c r="F20" s="177"/>
      <c r="G20" s="177"/>
      <c r="H20" s="177"/>
      <c r="I20" s="177"/>
    </row>
    <row r="21" spans="1:10" s="139" customFormat="1">
      <c r="A21" s="37" t="s">
        <v>426</v>
      </c>
    </row>
    <row r="22" spans="1:10" s="139" customFormat="1">
      <c r="A22" s="37"/>
    </row>
    <row r="23" spans="1:10" ht="25.5" customHeight="1">
      <c r="A23" s="911" t="s">
        <v>427</v>
      </c>
      <c r="B23" s="911"/>
      <c r="C23" s="911"/>
      <c r="D23" s="911"/>
      <c r="E23" s="911"/>
      <c r="F23" s="911"/>
      <c r="G23" s="911"/>
      <c r="H23" s="911"/>
      <c r="I23" s="911"/>
      <c r="J23" s="911"/>
    </row>
    <row r="24" spans="1:10" s="139" customFormat="1" ht="24" customHeight="1">
      <c r="A24" s="911" t="s">
        <v>428</v>
      </c>
      <c r="B24" s="911"/>
      <c r="C24" s="911"/>
      <c r="D24" s="911"/>
      <c r="E24" s="911"/>
      <c r="F24" s="911"/>
      <c r="G24" s="911"/>
      <c r="H24" s="911"/>
      <c r="I24" s="911"/>
      <c r="J24" s="911"/>
    </row>
    <row r="25" spans="1:10" s="139" customFormat="1"/>
    <row r="26" spans="1:10" s="139" customFormat="1">
      <c r="A26" s="91" t="s">
        <v>141</v>
      </c>
      <c r="B26" s="178"/>
      <c r="C26" s="178"/>
      <c r="D26" s="178"/>
      <c r="E26" s="178"/>
      <c r="F26" s="178"/>
      <c r="G26" s="178"/>
      <c r="H26" s="178"/>
      <c r="I26" s="178"/>
    </row>
    <row r="27" spans="1:10" s="160" customFormat="1">
      <c r="A27" s="52" t="s">
        <v>479</v>
      </c>
      <c r="B27" s="37"/>
      <c r="C27" s="37"/>
      <c r="D27" s="37"/>
      <c r="E27" s="37"/>
      <c r="F27" s="37"/>
      <c r="G27" s="37"/>
      <c r="H27" s="37"/>
      <c r="I27" s="37"/>
    </row>
    <row r="28" spans="1:10" s="160" customFormat="1">
      <c r="A28" s="52" t="s">
        <v>480</v>
      </c>
      <c r="B28" s="37"/>
      <c r="C28" s="37"/>
      <c r="D28" s="37"/>
      <c r="E28" s="37"/>
      <c r="F28" s="37"/>
      <c r="G28" s="37"/>
      <c r="H28" s="37"/>
      <c r="I28" s="37"/>
    </row>
    <row r="29" spans="1:10">
      <c r="A29" s="926"/>
      <c r="B29" s="926"/>
      <c r="C29" s="926"/>
      <c r="D29" s="926"/>
      <c r="E29" s="926"/>
      <c r="F29" s="926"/>
      <c r="G29" s="926"/>
      <c r="H29" s="926"/>
      <c r="I29" s="926"/>
    </row>
    <row r="30" spans="1:10">
      <c r="A30" s="139"/>
      <c r="B30" s="139"/>
      <c r="C30" s="139"/>
      <c r="D30" s="139"/>
      <c r="E30" s="139"/>
      <c r="F30" s="139"/>
      <c r="G30" s="139"/>
      <c r="H30" s="139"/>
      <c r="I30" s="139"/>
    </row>
    <row r="31" spans="1:10">
      <c r="A31" s="139"/>
      <c r="B31" s="139"/>
      <c r="C31" s="139"/>
      <c r="D31" s="139"/>
      <c r="E31" s="139"/>
      <c r="F31" s="139"/>
      <c r="G31" s="139"/>
      <c r="H31" s="139"/>
      <c r="I31" s="139"/>
    </row>
  </sheetData>
  <mergeCells count="13">
    <mergeCell ref="A29:I29"/>
    <mergeCell ref="A18:A19"/>
    <mergeCell ref="B18:H18"/>
    <mergeCell ref="I18:I19"/>
    <mergeCell ref="J18:J19"/>
    <mergeCell ref="A23:J23"/>
    <mergeCell ref="A24:J24"/>
    <mergeCell ref="A1:J1"/>
    <mergeCell ref="A2:J2"/>
    <mergeCell ref="A4:A5"/>
    <mergeCell ref="B4:H4"/>
    <mergeCell ref="I4:I5"/>
    <mergeCell ref="J4:J5"/>
  </mergeCells>
  <conditionalFormatting sqref="C8:H8">
    <cfRule type="cellIs" dxfId="61" priority="1" operator="between">
      <formula>0.1</formula>
      <formula>7.4</formula>
    </cfRule>
  </conditionalFormatting>
  <conditionalFormatting sqref="C10:H10">
    <cfRule type="cellIs" dxfId="60" priority="6" operator="between">
      <formula>0.1</formula>
      <formula>7.4</formula>
    </cfRule>
  </conditionalFormatting>
  <conditionalFormatting sqref="C13:H13">
    <cfRule type="cellIs" dxfId="59" priority="4" operator="between">
      <formula>0.1</formula>
      <formula>7.4</formula>
    </cfRule>
  </conditionalFormatting>
  <conditionalFormatting sqref="C15:H15">
    <cfRule type="cellIs" dxfId="58" priority="3" operator="between">
      <formula>0.1</formula>
      <formula>7.4</formula>
    </cfRule>
  </conditionalFormatting>
  <conditionalFormatting sqref="C17:H17">
    <cfRule type="cellIs" dxfId="57" priority="2" operator="between">
      <formula>0.1</formula>
      <formula>7.4</formula>
    </cfRule>
  </conditionalFormatting>
  <conditionalFormatting sqref="K15">
    <cfRule type="cellIs" dxfId="56" priority="5" operator="between">
      <formula>0.1</formula>
      <formula>7.4</formula>
    </cfRule>
  </conditionalFormatting>
  <hyperlinks>
    <hyperlink ref="A27" r:id="rId1" xr:uid="{ECFC6FC6-E5C9-47CE-97DB-240F8F071E03}"/>
    <hyperlink ref="A28" r:id="rId2" xr:uid="{65C8DC0C-BE7A-457D-B7C9-D13A86ABF07E}"/>
    <hyperlink ref="A6" r:id="rId3" display="PROCURA DE 1.º E NOVO EMPREGO" xr:uid="{CB2C6649-495A-46A7-B609-B1547599996E}"/>
    <hyperlink ref="J6" r:id="rId4" display="SEARCH FOR THE FIRST AND NEW JOB" xr:uid="{F3EBE315-64A4-44A6-A82D-AA3110F8CE64}"/>
    <hyperlink ref="A11" r:id="rId5" display="DURAÇÃO DO DESEMPREGO (a)" xr:uid="{78E79DCF-B3AB-4F45-AA88-70BCF145BA38}"/>
    <hyperlink ref="J11" r:id="rId6" display="DURATION OF UNEMPLOYMENT (a)" xr:uid="{77E2B13A-20D2-4934-A83B-E901580000DE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748E8-9F4F-460C-AC48-8C1997231388}">
  <dimension ref="A1:J58"/>
  <sheetViews>
    <sheetView showGridLines="0" workbookViewId="0"/>
  </sheetViews>
  <sheetFormatPr defaultColWidth="9.140625" defaultRowHeight="11.25"/>
  <cols>
    <col min="1" max="1" width="41" style="161" customWidth="1"/>
    <col min="2" max="2" width="13.85546875" style="161" customWidth="1"/>
    <col min="3" max="3" width="6.85546875" style="161" customWidth="1"/>
    <col min="4" max="4" width="7" style="161" customWidth="1"/>
    <col min="5" max="5" width="6.5703125" style="161" customWidth="1"/>
    <col min="6" max="6" width="7.28515625" style="161" customWidth="1"/>
    <col min="7" max="8" width="11.28515625" style="161" customWidth="1"/>
    <col min="9" max="9" width="56.7109375" style="161" customWidth="1"/>
    <col min="10" max="16384" width="9.140625" style="161"/>
  </cols>
  <sheetData>
    <row r="1" spans="1:10" ht="12" customHeight="1">
      <c r="A1" s="912" t="s">
        <v>481</v>
      </c>
      <c r="B1" s="912"/>
      <c r="C1" s="912"/>
      <c r="D1" s="912"/>
      <c r="E1" s="912"/>
      <c r="F1" s="912"/>
      <c r="G1" s="912"/>
      <c r="H1" s="912"/>
      <c r="I1" s="912"/>
    </row>
    <row r="2" spans="1:10" ht="12" customHeight="1">
      <c r="A2" s="927" t="s">
        <v>482</v>
      </c>
      <c r="B2" s="927"/>
      <c r="C2" s="927"/>
      <c r="D2" s="927"/>
      <c r="E2" s="927"/>
      <c r="F2" s="927"/>
      <c r="G2" s="927"/>
      <c r="H2" s="927"/>
      <c r="I2" s="927"/>
    </row>
    <row r="3" spans="1:10" s="139" customFormat="1" ht="12" customHeight="1" thickBot="1"/>
    <row r="4" spans="1:10" s="139" customFormat="1" ht="19.5" customHeight="1" thickBot="1">
      <c r="A4" s="180"/>
      <c r="B4" s="181" t="s">
        <v>483</v>
      </c>
      <c r="C4" s="928" t="s">
        <v>484</v>
      </c>
      <c r="D4" s="929"/>
      <c r="E4" s="929"/>
      <c r="F4" s="930"/>
      <c r="G4" s="928" t="s">
        <v>88</v>
      </c>
      <c r="H4" s="930"/>
      <c r="I4" s="180"/>
    </row>
    <row r="5" spans="1:10" s="139" customFormat="1" ht="31.5" customHeight="1" thickBot="1">
      <c r="A5" s="139" t="s">
        <v>485</v>
      </c>
      <c r="B5" s="182" t="s">
        <v>486</v>
      </c>
      <c r="C5" s="183" t="s">
        <v>487</v>
      </c>
      <c r="D5" s="183" t="s">
        <v>488</v>
      </c>
      <c r="E5" s="183" t="s">
        <v>489</v>
      </c>
      <c r="F5" s="183" t="s">
        <v>490</v>
      </c>
      <c r="G5" s="172" t="s">
        <v>94</v>
      </c>
      <c r="H5" s="183" t="s">
        <v>491</v>
      </c>
      <c r="I5" s="139" t="s">
        <v>485</v>
      </c>
    </row>
    <row r="6" spans="1:10" s="139" customFormat="1" ht="12" customHeight="1">
      <c r="A6" s="184" t="s">
        <v>492</v>
      </c>
      <c r="B6" s="185"/>
      <c r="C6" s="186"/>
      <c r="D6" s="186"/>
      <c r="E6" s="186"/>
      <c r="F6" s="186"/>
      <c r="G6" s="187"/>
      <c r="H6" s="186"/>
      <c r="I6" s="184" t="s">
        <v>493</v>
      </c>
    </row>
    <row r="7" spans="1:10" s="139" customFormat="1" ht="12" customHeight="1">
      <c r="A7" s="141" t="s">
        <v>494</v>
      </c>
      <c r="B7" s="188">
        <v>124.108</v>
      </c>
      <c r="C7" s="189">
        <v>0.72</v>
      </c>
      <c r="D7" s="189">
        <v>1.42</v>
      </c>
      <c r="E7" s="189">
        <v>-0.11</v>
      </c>
      <c r="F7" s="189">
        <v>-0.45</v>
      </c>
      <c r="G7" s="189">
        <v>2.1</v>
      </c>
      <c r="H7" s="190">
        <v>2.41</v>
      </c>
      <c r="I7" s="141" t="s">
        <v>494</v>
      </c>
    </row>
    <row r="8" spans="1:10" s="139" customFormat="1" ht="12" customHeight="1">
      <c r="A8" s="69" t="s">
        <v>495</v>
      </c>
      <c r="B8" s="188">
        <v>123.398</v>
      </c>
      <c r="C8" s="189">
        <v>0.74</v>
      </c>
      <c r="D8" s="189">
        <v>1.46</v>
      </c>
      <c r="E8" s="189">
        <v>-0.14000000000000001</v>
      </c>
      <c r="F8" s="189">
        <v>-0.51</v>
      </c>
      <c r="G8" s="189">
        <v>1.96</v>
      </c>
      <c r="H8" s="190">
        <v>2.2400000000000002</v>
      </c>
      <c r="I8" s="69" t="s">
        <v>496</v>
      </c>
    </row>
    <row r="9" spans="1:10" s="139" customFormat="1" ht="12" customHeight="1">
      <c r="A9" s="191" t="s">
        <v>497</v>
      </c>
      <c r="B9" s="188">
        <v>139.32400000000001</v>
      </c>
      <c r="C9" s="189">
        <v>0.17</v>
      </c>
      <c r="D9" s="189">
        <v>0.28000000000000003</v>
      </c>
      <c r="E9" s="189">
        <v>-0.25</v>
      </c>
      <c r="F9" s="189">
        <v>0.87</v>
      </c>
      <c r="G9" s="189">
        <v>1.6</v>
      </c>
      <c r="H9" s="190">
        <v>2.5499999999999998</v>
      </c>
      <c r="I9" s="191" t="s">
        <v>498</v>
      </c>
      <c r="J9" s="192"/>
    </row>
    <row r="10" spans="1:10" s="139" customFormat="1" ht="12" customHeight="1">
      <c r="A10" s="191" t="s">
        <v>499</v>
      </c>
      <c r="B10" s="188">
        <v>137.673</v>
      </c>
      <c r="C10" s="189">
        <v>-0.98</v>
      </c>
      <c r="D10" s="189">
        <v>2.2000000000000002</v>
      </c>
      <c r="E10" s="189">
        <v>-1.4</v>
      </c>
      <c r="F10" s="189">
        <v>1.18</v>
      </c>
      <c r="G10" s="189">
        <v>-0.13</v>
      </c>
      <c r="H10" s="190">
        <v>2.87</v>
      </c>
      <c r="I10" s="191" t="s">
        <v>500</v>
      </c>
      <c r="J10" s="192"/>
    </row>
    <row r="11" spans="1:10" s="139" customFormat="1" ht="12" customHeight="1">
      <c r="A11" s="191" t="s">
        <v>501</v>
      </c>
      <c r="B11" s="188">
        <v>85.905000000000001</v>
      </c>
      <c r="C11" s="189">
        <v>0.82</v>
      </c>
      <c r="D11" s="189">
        <v>21.78</v>
      </c>
      <c r="E11" s="189">
        <v>-4.9400000000000004</v>
      </c>
      <c r="F11" s="189">
        <v>-14.23</v>
      </c>
      <c r="G11" s="189">
        <v>-1.98</v>
      </c>
      <c r="H11" s="190">
        <v>-0.66</v>
      </c>
      <c r="I11" s="191" t="s">
        <v>502</v>
      </c>
      <c r="J11" s="192"/>
    </row>
    <row r="12" spans="1:10" s="139" customFormat="1" ht="12" customHeight="1">
      <c r="A12" s="191" t="s">
        <v>503</v>
      </c>
      <c r="B12" s="188">
        <v>134.72</v>
      </c>
      <c r="C12" s="189">
        <v>0.4</v>
      </c>
      <c r="D12" s="189">
        <v>0.28000000000000003</v>
      </c>
      <c r="E12" s="189">
        <v>0.77</v>
      </c>
      <c r="F12" s="189">
        <v>-0.62</v>
      </c>
      <c r="G12" s="189">
        <v>4.43</v>
      </c>
      <c r="H12" s="190">
        <v>5.85</v>
      </c>
      <c r="I12" s="191" t="s">
        <v>504</v>
      </c>
      <c r="J12" s="192"/>
    </row>
    <row r="13" spans="1:10" s="139" customFormat="1" ht="12" customHeight="1">
      <c r="A13" s="191" t="s">
        <v>505</v>
      </c>
      <c r="B13" s="188">
        <v>110.968</v>
      </c>
      <c r="C13" s="189">
        <v>-0.53</v>
      </c>
      <c r="D13" s="189">
        <v>0.14000000000000001</v>
      </c>
      <c r="E13" s="189">
        <v>-0.21</v>
      </c>
      <c r="F13" s="189">
        <v>0.26</v>
      </c>
      <c r="G13" s="189">
        <v>-0.59</v>
      </c>
      <c r="H13" s="190">
        <v>-1.49</v>
      </c>
      <c r="I13" s="191" t="s">
        <v>506</v>
      </c>
      <c r="J13" s="192"/>
    </row>
    <row r="14" spans="1:10" s="139" customFormat="1" ht="12" customHeight="1">
      <c r="A14" s="191" t="s">
        <v>507</v>
      </c>
      <c r="B14" s="188">
        <v>116.175</v>
      </c>
      <c r="C14" s="189">
        <v>0.22</v>
      </c>
      <c r="D14" s="189">
        <v>0.56000000000000005</v>
      </c>
      <c r="E14" s="189">
        <v>0.56999999999999995</v>
      </c>
      <c r="F14" s="189">
        <v>0.55000000000000004</v>
      </c>
      <c r="G14" s="189">
        <v>3.49</v>
      </c>
      <c r="H14" s="190">
        <v>3.47</v>
      </c>
      <c r="I14" s="191" t="s">
        <v>508</v>
      </c>
      <c r="J14" s="192"/>
    </row>
    <row r="15" spans="1:10" s="139" customFormat="1" ht="12" customHeight="1">
      <c r="A15" s="191" t="s">
        <v>509</v>
      </c>
      <c r="B15" s="188">
        <v>119.063</v>
      </c>
      <c r="C15" s="189">
        <v>1.59</v>
      </c>
      <c r="D15" s="189">
        <v>-0.31</v>
      </c>
      <c r="E15" s="189">
        <v>-0.08</v>
      </c>
      <c r="F15" s="189">
        <v>-0.24</v>
      </c>
      <c r="G15" s="189">
        <v>1.26</v>
      </c>
      <c r="H15" s="190">
        <v>0.8</v>
      </c>
      <c r="I15" s="191" t="s">
        <v>510</v>
      </c>
      <c r="J15" s="192"/>
    </row>
    <row r="16" spans="1:10" s="139" customFormat="1" ht="12" customHeight="1">
      <c r="A16" s="191" t="s">
        <v>511</v>
      </c>
      <c r="B16" s="188">
        <v>119.51300000000001</v>
      </c>
      <c r="C16" s="189">
        <v>-0.91</v>
      </c>
      <c r="D16" s="189">
        <v>7.0000000000000007E-2</v>
      </c>
      <c r="E16" s="189">
        <v>0.49</v>
      </c>
      <c r="F16" s="189">
        <v>-0.22</v>
      </c>
      <c r="G16" s="189">
        <v>-1.25</v>
      </c>
      <c r="H16" s="190">
        <v>4.2300000000000004</v>
      </c>
      <c r="I16" s="191" t="s">
        <v>512</v>
      </c>
      <c r="J16" s="192"/>
    </row>
    <row r="17" spans="1:10" s="139" customFormat="1" ht="12" customHeight="1">
      <c r="A17" s="191" t="s">
        <v>513</v>
      </c>
      <c r="B17" s="188">
        <v>112.884</v>
      </c>
      <c r="C17" s="189">
        <v>1.1599999999999999</v>
      </c>
      <c r="D17" s="189">
        <v>-0.55000000000000004</v>
      </c>
      <c r="E17" s="189">
        <v>0.51</v>
      </c>
      <c r="F17" s="189">
        <v>1.1299999999999999</v>
      </c>
      <c r="G17" s="189">
        <v>3.64</v>
      </c>
      <c r="H17" s="190">
        <v>1.82</v>
      </c>
      <c r="I17" s="191" t="s">
        <v>514</v>
      </c>
      <c r="J17" s="192"/>
    </row>
    <row r="18" spans="1:10" s="139" customFormat="1" ht="12" customHeight="1">
      <c r="A18" s="191" t="s">
        <v>515</v>
      </c>
      <c r="B18" s="188">
        <v>116.563</v>
      </c>
      <c r="C18" s="189">
        <v>0</v>
      </c>
      <c r="D18" s="189">
        <v>0.03</v>
      </c>
      <c r="E18" s="189">
        <v>0.05</v>
      </c>
      <c r="F18" s="189">
        <v>0.04</v>
      </c>
      <c r="G18" s="189">
        <v>3.47</v>
      </c>
      <c r="H18" s="190">
        <v>3.59</v>
      </c>
      <c r="I18" s="191" t="s">
        <v>516</v>
      </c>
      <c r="J18" s="192"/>
    </row>
    <row r="19" spans="1:10" s="139" customFormat="1" ht="12" customHeight="1">
      <c r="A19" s="191" t="s">
        <v>517</v>
      </c>
      <c r="B19" s="188">
        <v>155.82900000000001</v>
      </c>
      <c r="C19" s="189">
        <v>3.73</v>
      </c>
      <c r="D19" s="189">
        <v>2.0499999999999998</v>
      </c>
      <c r="E19" s="189">
        <v>0.49</v>
      </c>
      <c r="F19" s="189">
        <v>0.97</v>
      </c>
      <c r="G19" s="189">
        <v>6.7</v>
      </c>
      <c r="H19" s="190">
        <v>4.8</v>
      </c>
      <c r="I19" s="191" t="s">
        <v>518</v>
      </c>
      <c r="J19" s="192"/>
    </row>
    <row r="20" spans="1:10" s="139" customFormat="1" ht="12" customHeight="1">
      <c r="A20" s="191" t="s">
        <v>519</v>
      </c>
      <c r="B20" s="188">
        <v>113.843</v>
      </c>
      <c r="C20" s="189">
        <v>0.04</v>
      </c>
      <c r="D20" s="189">
        <v>0.15</v>
      </c>
      <c r="E20" s="189">
        <v>0.64</v>
      </c>
      <c r="F20" s="189">
        <v>0.56000000000000005</v>
      </c>
      <c r="G20" s="189">
        <v>2.04</v>
      </c>
      <c r="H20" s="190">
        <v>1.7</v>
      </c>
      <c r="I20" s="191" t="s">
        <v>520</v>
      </c>
      <c r="J20" s="192"/>
    </row>
    <row r="21" spans="1:10" s="139" customFormat="1" ht="12" customHeight="1">
      <c r="A21" s="184" t="s">
        <v>521</v>
      </c>
      <c r="B21" s="193"/>
      <c r="I21" s="184" t="s">
        <v>522</v>
      </c>
    </row>
    <row r="22" spans="1:10" s="139" customFormat="1" ht="12" customHeight="1">
      <c r="A22" s="141" t="s">
        <v>494</v>
      </c>
      <c r="B22" s="194">
        <v>124.072</v>
      </c>
      <c r="C22" s="189">
        <v>0.69</v>
      </c>
      <c r="D22" s="189">
        <v>1.43</v>
      </c>
      <c r="E22" s="189">
        <v>-0.12</v>
      </c>
      <c r="F22" s="189">
        <v>-0.47</v>
      </c>
      <c r="G22" s="189">
        <v>2.06</v>
      </c>
      <c r="H22" s="189">
        <v>2.39</v>
      </c>
      <c r="I22" s="141" t="s">
        <v>494</v>
      </c>
      <c r="J22" s="192"/>
    </row>
    <row r="23" spans="1:10" s="139" customFormat="1" ht="12" customHeight="1">
      <c r="A23" s="69" t="s">
        <v>495</v>
      </c>
      <c r="B23" s="194">
        <v>123.34699999999999</v>
      </c>
      <c r="C23" s="189">
        <v>0.71</v>
      </c>
      <c r="D23" s="189">
        <v>1.48</v>
      </c>
      <c r="E23" s="189">
        <v>-0.15</v>
      </c>
      <c r="F23" s="189">
        <v>-0.53</v>
      </c>
      <c r="G23" s="189">
        <v>1.92</v>
      </c>
      <c r="H23" s="189">
        <v>2.21</v>
      </c>
      <c r="I23" s="69" t="s">
        <v>496</v>
      </c>
      <c r="J23" s="192"/>
    </row>
    <row r="24" spans="1:10" s="139" customFormat="1" ht="12" customHeight="1">
      <c r="A24" s="191" t="s">
        <v>497</v>
      </c>
      <c r="B24" s="194">
        <v>139.327</v>
      </c>
      <c r="C24" s="189">
        <v>0.18</v>
      </c>
      <c r="D24" s="189">
        <v>0.26</v>
      </c>
      <c r="E24" s="189">
        <v>-0.26</v>
      </c>
      <c r="F24" s="189">
        <v>0.86</v>
      </c>
      <c r="G24" s="189">
        <v>1.57</v>
      </c>
      <c r="H24" s="189">
        <v>2.52</v>
      </c>
      <c r="I24" s="191" t="s">
        <v>498</v>
      </c>
      <c r="J24" s="192"/>
    </row>
    <row r="25" spans="1:10" s="139" customFormat="1" ht="12" customHeight="1">
      <c r="A25" s="191" t="s">
        <v>499</v>
      </c>
      <c r="B25" s="194">
        <v>136.62899999999999</v>
      </c>
      <c r="C25" s="189">
        <v>-1.06</v>
      </c>
      <c r="D25" s="189">
        <v>2.31</v>
      </c>
      <c r="E25" s="189">
        <v>-1.4</v>
      </c>
      <c r="F25" s="189">
        <v>1.19</v>
      </c>
      <c r="G25" s="189">
        <v>-0.23</v>
      </c>
      <c r="H25" s="189">
        <v>2.8</v>
      </c>
      <c r="I25" s="191" t="s">
        <v>500</v>
      </c>
      <c r="J25" s="192"/>
    </row>
    <row r="26" spans="1:10" s="139" customFormat="1" ht="12" customHeight="1">
      <c r="A26" s="191" t="s">
        <v>501</v>
      </c>
      <c r="B26" s="194">
        <v>85.918000000000006</v>
      </c>
      <c r="C26" s="189">
        <v>0.85</v>
      </c>
      <c r="D26" s="189">
        <v>22.08</v>
      </c>
      <c r="E26" s="189">
        <v>-4.99</v>
      </c>
      <c r="F26" s="189">
        <v>-14.36</v>
      </c>
      <c r="G26" s="189">
        <v>-1.99</v>
      </c>
      <c r="H26" s="189">
        <v>-0.64</v>
      </c>
      <c r="I26" s="191" t="s">
        <v>502</v>
      </c>
      <c r="J26" s="192"/>
    </row>
    <row r="27" spans="1:10" s="139" customFormat="1" ht="12" customHeight="1">
      <c r="A27" s="191" t="s">
        <v>503</v>
      </c>
      <c r="B27" s="194">
        <v>135.00899999999999</v>
      </c>
      <c r="C27" s="189">
        <v>0.42</v>
      </c>
      <c r="D27" s="189">
        <v>0.28000000000000003</v>
      </c>
      <c r="E27" s="189">
        <v>0.78</v>
      </c>
      <c r="F27" s="189">
        <v>-0.74</v>
      </c>
      <c r="G27" s="189">
        <v>4.3899999999999997</v>
      </c>
      <c r="H27" s="189">
        <v>5.89</v>
      </c>
      <c r="I27" s="191" t="s">
        <v>504</v>
      </c>
      <c r="J27" s="192"/>
    </row>
    <row r="28" spans="1:10" s="139" customFormat="1" ht="12" customHeight="1">
      <c r="A28" s="191" t="s">
        <v>505</v>
      </c>
      <c r="B28" s="194">
        <v>110.899</v>
      </c>
      <c r="C28" s="189">
        <v>-0.53</v>
      </c>
      <c r="D28" s="189">
        <v>0.14000000000000001</v>
      </c>
      <c r="E28" s="189">
        <v>-0.2</v>
      </c>
      <c r="F28" s="189">
        <v>0.23</v>
      </c>
      <c r="G28" s="189">
        <v>-0.65</v>
      </c>
      <c r="H28" s="189">
        <v>-1.56</v>
      </c>
      <c r="I28" s="191" t="s">
        <v>506</v>
      </c>
      <c r="J28" s="192"/>
    </row>
    <row r="29" spans="1:10" s="139" customFormat="1" ht="12" customHeight="1">
      <c r="A29" s="191" t="s">
        <v>507</v>
      </c>
      <c r="B29" s="194">
        <v>116.188</v>
      </c>
      <c r="C29" s="189">
        <v>0.23</v>
      </c>
      <c r="D29" s="189">
        <v>0.5</v>
      </c>
      <c r="E29" s="189">
        <v>0.57999999999999996</v>
      </c>
      <c r="F29" s="189">
        <v>0.53</v>
      </c>
      <c r="G29" s="189">
        <v>3.41</v>
      </c>
      <c r="H29" s="189">
        <v>3.46</v>
      </c>
      <c r="I29" s="191" t="s">
        <v>508</v>
      </c>
      <c r="J29" s="192"/>
    </row>
    <row r="30" spans="1:10" s="139" customFormat="1" ht="12" customHeight="1">
      <c r="A30" s="191" t="s">
        <v>509</v>
      </c>
      <c r="B30" s="194">
        <v>118.852</v>
      </c>
      <c r="C30" s="189">
        <v>1.35</v>
      </c>
      <c r="D30" s="189">
        <v>-0.32</v>
      </c>
      <c r="E30" s="189">
        <v>-0.12</v>
      </c>
      <c r="F30" s="189">
        <v>-0.15</v>
      </c>
      <c r="G30" s="189">
        <v>1.17</v>
      </c>
      <c r="H30" s="189">
        <v>0.78</v>
      </c>
      <c r="I30" s="191" t="s">
        <v>510</v>
      </c>
      <c r="J30" s="192"/>
    </row>
    <row r="31" spans="1:10" s="139" customFormat="1" ht="12" customHeight="1">
      <c r="A31" s="191" t="s">
        <v>511</v>
      </c>
      <c r="B31" s="194">
        <v>119.453</v>
      </c>
      <c r="C31" s="189">
        <v>-0.92</v>
      </c>
      <c r="D31" s="189">
        <v>7.0000000000000007E-2</v>
      </c>
      <c r="E31" s="189">
        <v>0.5</v>
      </c>
      <c r="F31" s="189">
        <v>-0.21</v>
      </c>
      <c r="G31" s="189">
        <v>-1.25</v>
      </c>
      <c r="H31" s="189">
        <v>4.2300000000000004</v>
      </c>
      <c r="I31" s="191" t="s">
        <v>512</v>
      </c>
      <c r="J31" s="192"/>
    </row>
    <row r="32" spans="1:10" s="139" customFormat="1" ht="12" customHeight="1">
      <c r="A32" s="191" t="s">
        <v>513</v>
      </c>
      <c r="B32" s="194">
        <v>113.04</v>
      </c>
      <c r="C32" s="189">
        <v>1.18</v>
      </c>
      <c r="D32" s="189">
        <v>-0.54</v>
      </c>
      <c r="E32" s="189">
        <v>0.5</v>
      </c>
      <c r="F32" s="189">
        <v>1.1200000000000001</v>
      </c>
      <c r="G32" s="189">
        <v>3.68</v>
      </c>
      <c r="H32" s="189">
        <v>1.82</v>
      </c>
      <c r="I32" s="191" t="s">
        <v>514</v>
      </c>
    </row>
    <row r="33" spans="1:9" s="139" customFormat="1" ht="12" customHeight="1">
      <c r="A33" s="191" t="s">
        <v>515</v>
      </c>
      <c r="B33" s="194">
        <v>117.1</v>
      </c>
      <c r="C33" s="189">
        <v>0</v>
      </c>
      <c r="D33" s="189">
        <v>0.03</v>
      </c>
      <c r="E33" s="189">
        <v>0.05</v>
      </c>
      <c r="F33" s="189">
        <v>0.03</v>
      </c>
      <c r="G33" s="189">
        <v>3.5</v>
      </c>
      <c r="H33" s="189">
        <v>3.64</v>
      </c>
      <c r="I33" s="191" t="s">
        <v>516</v>
      </c>
    </row>
    <row r="34" spans="1:9" s="139" customFormat="1" ht="12" customHeight="1">
      <c r="A34" s="191" t="s">
        <v>517</v>
      </c>
      <c r="B34" s="194">
        <v>155.58199999999999</v>
      </c>
      <c r="C34" s="189">
        <v>3.73</v>
      </c>
      <c r="D34" s="189">
        <v>2.09</v>
      </c>
      <c r="E34" s="189">
        <v>0.52</v>
      </c>
      <c r="F34" s="189">
        <v>0.89</v>
      </c>
      <c r="G34" s="189">
        <v>6.61</v>
      </c>
      <c r="H34" s="189">
        <v>4.6900000000000004</v>
      </c>
      <c r="I34" s="191" t="s">
        <v>518</v>
      </c>
    </row>
    <row r="35" spans="1:9" s="139" customFormat="1" ht="12" customHeight="1" thickBot="1">
      <c r="A35" s="191" t="s">
        <v>519</v>
      </c>
      <c r="B35" s="194">
        <v>113.937</v>
      </c>
      <c r="C35" s="189">
        <v>0.04</v>
      </c>
      <c r="D35" s="189">
        <v>0.15</v>
      </c>
      <c r="E35" s="189">
        <v>0.63</v>
      </c>
      <c r="F35" s="189">
        <v>0.57999999999999996</v>
      </c>
      <c r="G35" s="189">
        <v>2.04</v>
      </c>
      <c r="H35" s="189">
        <v>1.68</v>
      </c>
      <c r="I35" s="191" t="s">
        <v>520</v>
      </c>
    </row>
    <row r="36" spans="1:9" s="139" customFormat="1" ht="24.75" customHeight="1" thickBot="1">
      <c r="B36" s="181" t="s">
        <v>299</v>
      </c>
      <c r="C36" s="928" t="s">
        <v>523</v>
      </c>
      <c r="D36" s="929"/>
      <c r="E36" s="929"/>
      <c r="F36" s="930"/>
      <c r="G36" s="928" t="s">
        <v>524</v>
      </c>
      <c r="H36" s="930"/>
    </row>
    <row r="37" spans="1:9" s="139" customFormat="1" ht="33.75" customHeight="1" thickBot="1">
      <c r="B37" s="182" t="s">
        <v>525</v>
      </c>
      <c r="C37" s="183" t="s">
        <v>526</v>
      </c>
      <c r="D37" s="183" t="s">
        <v>488</v>
      </c>
      <c r="E37" s="183" t="s">
        <v>527</v>
      </c>
      <c r="F37" s="183" t="s">
        <v>490</v>
      </c>
      <c r="G37" s="172" t="s">
        <v>380</v>
      </c>
      <c r="H37" s="183" t="s">
        <v>528</v>
      </c>
    </row>
    <row r="38" spans="1:9" ht="12" customHeight="1">
      <c r="A38" s="37" t="s">
        <v>529</v>
      </c>
      <c r="B38" s="29"/>
      <c r="C38" s="29"/>
      <c r="D38" s="29"/>
      <c r="E38" s="29"/>
      <c r="F38" s="29"/>
      <c r="G38" s="29"/>
      <c r="H38" s="29"/>
    </row>
    <row r="39" spans="1:9" ht="12" customHeight="1">
      <c r="A39" s="37" t="s">
        <v>530</v>
      </c>
      <c r="B39" s="29"/>
      <c r="C39" s="29"/>
      <c r="D39" s="29"/>
      <c r="E39" s="29"/>
      <c r="F39" s="29"/>
      <c r="G39" s="29"/>
      <c r="H39" s="29"/>
    </row>
    <row r="40" spans="1:9" ht="12" customHeight="1">
      <c r="A40" s="139"/>
      <c r="B40" s="139"/>
      <c r="C40" s="139"/>
      <c r="D40" s="139" t="s">
        <v>531</v>
      </c>
      <c r="E40" s="139"/>
      <c r="F40" s="139"/>
      <c r="G40" s="139"/>
      <c r="H40" s="139"/>
    </row>
    <row r="41" spans="1:9" ht="12" customHeight="1">
      <c r="A41" s="195" t="s">
        <v>532</v>
      </c>
      <c r="B41" s="139"/>
      <c r="C41" s="139"/>
      <c r="D41" s="139"/>
      <c r="E41" s="139"/>
      <c r="F41" s="139"/>
      <c r="G41" s="139"/>
      <c r="H41" s="139"/>
    </row>
    <row r="42" spans="1:9" ht="12" customHeight="1">
      <c r="A42" s="139" t="s">
        <v>533</v>
      </c>
      <c r="B42" s="139"/>
      <c r="C42" s="139"/>
      <c r="D42" s="139"/>
      <c r="E42" s="139"/>
      <c r="F42" s="196"/>
      <c r="G42" s="196"/>
      <c r="H42" s="139"/>
    </row>
    <row r="43" spans="1:9">
      <c r="A43" s="139"/>
      <c r="B43" s="139"/>
      <c r="C43" s="139"/>
      <c r="D43" s="139"/>
      <c r="E43" s="139"/>
      <c r="F43" s="197"/>
      <c r="G43" s="197"/>
      <c r="H43" s="139"/>
    </row>
    <row r="44" spans="1:9">
      <c r="A44" s="139"/>
      <c r="B44" s="139"/>
      <c r="C44" s="139"/>
      <c r="D44" s="139"/>
      <c r="E44" s="139"/>
      <c r="F44" s="139"/>
      <c r="G44" s="139"/>
      <c r="H44" s="139"/>
    </row>
    <row r="45" spans="1:9">
      <c r="A45" s="139"/>
      <c r="B45" s="139"/>
      <c r="C45" s="139"/>
      <c r="D45" s="139"/>
      <c r="E45" s="139"/>
      <c r="F45" s="139"/>
      <c r="G45" s="139"/>
      <c r="H45" s="139"/>
    </row>
    <row r="46" spans="1:9">
      <c r="A46" s="139"/>
      <c r="B46" s="139"/>
      <c r="C46" s="139"/>
      <c r="D46" s="139"/>
      <c r="E46" s="139"/>
      <c r="F46" s="139"/>
      <c r="G46" s="139"/>
      <c r="H46" s="139"/>
    </row>
    <row r="47" spans="1:9">
      <c r="A47" s="139"/>
      <c r="B47" s="139"/>
      <c r="C47" s="139"/>
      <c r="D47" s="139"/>
      <c r="E47" s="139"/>
      <c r="F47" s="139"/>
      <c r="G47" s="139"/>
      <c r="H47" s="139"/>
    </row>
    <row r="48" spans="1:9">
      <c r="A48" s="139"/>
      <c r="B48" s="139"/>
      <c r="C48" s="139"/>
      <c r="D48" s="139"/>
      <c r="E48" s="139"/>
      <c r="F48" s="139"/>
      <c r="G48" s="139"/>
      <c r="H48" s="139"/>
    </row>
    <row r="49" spans="1:8">
      <c r="A49" s="139"/>
      <c r="B49" s="139"/>
      <c r="C49" s="139"/>
      <c r="D49" s="139"/>
      <c r="E49" s="139"/>
      <c r="F49" s="139"/>
      <c r="G49" s="139"/>
      <c r="H49" s="139"/>
    </row>
    <row r="50" spans="1:8">
      <c r="A50" s="139"/>
      <c r="B50" s="139"/>
      <c r="C50" s="139"/>
      <c r="D50" s="139"/>
      <c r="E50" s="139"/>
      <c r="F50" s="139"/>
      <c r="G50" s="139"/>
      <c r="H50" s="139"/>
    </row>
    <row r="51" spans="1:8">
      <c r="A51" s="139"/>
      <c r="B51" s="139"/>
      <c r="C51" s="139"/>
      <c r="D51" s="139"/>
      <c r="E51" s="139"/>
      <c r="F51" s="139"/>
      <c r="G51" s="139"/>
      <c r="H51" s="139"/>
    </row>
    <row r="52" spans="1:8">
      <c r="A52" s="139"/>
      <c r="B52" s="139"/>
      <c r="C52" s="139"/>
      <c r="D52" s="139"/>
      <c r="E52" s="139"/>
      <c r="F52" s="139"/>
      <c r="G52" s="139"/>
      <c r="H52" s="139"/>
    </row>
    <row r="53" spans="1:8">
      <c r="A53" s="139"/>
      <c r="B53" s="139"/>
      <c r="C53" s="139"/>
      <c r="D53" s="139"/>
      <c r="E53" s="139"/>
      <c r="F53" s="139"/>
      <c r="G53" s="139"/>
      <c r="H53" s="139"/>
    </row>
    <row r="54" spans="1:8">
      <c r="A54" s="139"/>
      <c r="B54" s="139"/>
      <c r="C54" s="139"/>
      <c r="D54" s="139"/>
      <c r="E54" s="139"/>
      <c r="F54" s="139"/>
      <c r="G54" s="139"/>
      <c r="H54" s="139"/>
    </row>
    <row r="55" spans="1:8">
      <c r="B55" s="139"/>
      <c r="C55" s="139"/>
      <c r="D55" s="139"/>
      <c r="E55" s="139"/>
      <c r="F55" s="139"/>
      <c r="G55" s="139"/>
      <c r="H55" s="139"/>
    </row>
    <row r="56" spans="1:8">
      <c r="B56" s="139"/>
      <c r="C56" s="139"/>
      <c r="D56" s="139"/>
      <c r="E56" s="139"/>
      <c r="F56" s="139"/>
      <c r="G56" s="139"/>
      <c r="H56" s="139"/>
    </row>
    <row r="57" spans="1:8">
      <c r="B57" s="139"/>
      <c r="C57" s="139"/>
      <c r="D57" s="139"/>
      <c r="E57" s="139"/>
      <c r="F57" s="139"/>
      <c r="G57" s="139"/>
      <c r="H57" s="139"/>
    </row>
    <row r="58" spans="1:8">
      <c r="B58" s="139"/>
      <c r="C58" s="139"/>
      <c r="D58" s="139"/>
      <c r="E58" s="139"/>
      <c r="F58" s="139"/>
      <c r="G58" s="139"/>
      <c r="H58" s="139"/>
    </row>
  </sheetData>
  <mergeCells count="6">
    <mergeCell ref="A1:I1"/>
    <mergeCell ref="A2:I2"/>
    <mergeCell ref="C4:F4"/>
    <mergeCell ref="G4:H4"/>
    <mergeCell ref="C36:F36"/>
    <mergeCell ref="G36:H3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2E096-43EF-4B5E-9B3A-52EFB07839AC}">
  <dimension ref="A1:O66"/>
  <sheetViews>
    <sheetView showGridLines="0" workbookViewId="0"/>
  </sheetViews>
  <sheetFormatPr defaultColWidth="9.140625" defaultRowHeight="11.25"/>
  <cols>
    <col min="1" max="1" width="26.85546875" style="199" customWidth="1"/>
    <col min="2" max="2" width="7.85546875" style="234" customWidth="1"/>
    <col min="3" max="3" width="9.85546875" style="199" customWidth="1"/>
    <col min="4" max="4" width="9.7109375" style="199" customWidth="1"/>
    <col min="5" max="5" width="10" style="199" customWidth="1"/>
    <col min="6" max="7" width="9.5703125" style="199" customWidth="1"/>
    <col min="8" max="8" width="9.7109375" style="199" customWidth="1"/>
    <col min="9" max="9" width="9" style="199" bestFit="1" customWidth="1"/>
    <col min="10" max="10" width="11.42578125" style="199" customWidth="1"/>
    <col min="11" max="11" width="26.85546875" style="199" customWidth="1"/>
    <col min="12" max="16" width="9.140625" style="199"/>
    <col min="17" max="17" width="9.42578125" style="199" customWidth="1"/>
    <col min="18" max="16384" width="9.140625" style="199"/>
  </cols>
  <sheetData>
    <row r="1" spans="1:13" ht="12" customHeight="1">
      <c r="A1" s="931" t="s">
        <v>534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</row>
    <row r="2" spans="1:13" ht="12" customHeight="1">
      <c r="A2" s="932" t="s">
        <v>535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</row>
    <row r="3" spans="1:13" ht="12" customHeight="1" thickBot="1">
      <c r="A3" s="201"/>
      <c r="B3" s="201"/>
      <c r="C3" s="201"/>
      <c r="D3" s="201"/>
      <c r="E3" s="201"/>
      <c r="F3" s="201"/>
      <c r="G3" s="201"/>
      <c r="H3" s="201"/>
      <c r="I3" s="201"/>
      <c r="J3" s="201"/>
    </row>
    <row r="4" spans="1:13" s="5" customFormat="1" ht="12" customHeight="1" thickBot="1">
      <c r="B4" s="886" t="s">
        <v>536</v>
      </c>
      <c r="C4" s="886" t="s">
        <v>537</v>
      </c>
      <c r="D4" s="886"/>
      <c r="E4" s="886"/>
      <c r="F4" s="886"/>
      <c r="G4" s="886"/>
      <c r="H4" s="886"/>
      <c r="I4" s="886" t="s">
        <v>538</v>
      </c>
      <c r="J4" s="886"/>
    </row>
    <row r="5" spans="1:13" s="5" customFormat="1" ht="21" customHeight="1" thickBot="1">
      <c r="B5" s="886"/>
      <c r="C5" s="12" t="s">
        <v>539</v>
      </c>
      <c r="D5" s="12" t="s">
        <v>540</v>
      </c>
      <c r="E5" s="12" t="s">
        <v>541</v>
      </c>
      <c r="F5" s="12" t="s">
        <v>542</v>
      </c>
      <c r="G5" s="12" t="s">
        <v>543</v>
      </c>
      <c r="H5" s="12" t="s">
        <v>544</v>
      </c>
      <c r="I5" s="12" t="s">
        <v>94</v>
      </c>
      <c r="J5" s="202" t="s">
        <v>95</v>
      </c>
    </row>
    <row r="6" spans="1:13" s="5" customFormat="1" ht="12" customHeight="1">
      <c r="A6" s="203" t="s">
        <v>545</v>
      </c>
      <c r="B6" s="204"/>
      <c r="C6" s="6"/>
      <c r="D6" s="6"/>
      <c r="E6" s="6"/>
      <c r="F6" s="6"/>
      <c r="G6" s="6"/>
      <c r="H6" s="6" t="s">
        <v>546</v>
      </c>
      <c r="I6" s="6"/>
      <c r="J6" s="205"/>
      <c r="K6" s="206" t="s">
        <v>547</v>
      </c>
    </row>
    <row r="7" spans="1:13" s="5" customFormat="1" ht="12" customHeight="1">
      <c r="A7" s="207" t="s">
        <v>494</v>
      </c>
      <c r="B7" s="208" t="s">
        <v>318</v>
      </c>
      <c r="C7" s="209">
        <v>133163</v>
      </c>
      <c r="D7" s="209">
        <v>152235</v>
      </c>
      <c r="E7" s="209">
        <v>130613</v>
      </c>
      <c r="F7" s="209">
        <v>134871</v>
      </c>
      <c r="G7" s="209">
        <v>134942</v>
      </c>
      <c r="H7" s="209">
        <v>146798</v>
      </c>
      <c r="I7" s="210">
        <f>((+C7/G7)*100)-100</f>
        <v>-1.3183441774984743</v>
      </c>
      <c r="J7" s="210">
        <v>1.526915924710238</v>
      </c>
      <c r="K7" s="211" t="s">
        <v>494</v>
      </c>
      <c r="L7" s="212"/>
      <c r="M7" s="212"/>
    </row>
    <row r="8" spans="1:13" s="5" customFormat="1" ht="12" customHeight="1">
      <c r="A8" s="213" t="s">
        <v>105</v>
      </c>
      <c r="B8" s="204" t="s">
        <v>318</v>
      </c>
      <c r="C8" s="209">
        <v>128684</v>
      </c>
      <c r="D8" s="209">
        <v>147336</v>
      </c>
      <c r="E8" s="209">
        <v>126244</v>
      </c>
      <c r="F8" s="209">
        <v>130366</v>
      </c>
      <c r="G8" s="209">
        <v>130313</v>
      </c>
      <c r="H8" s="209">
        <v>141341</v>
      </c>
      <c r="I8" s="210">
        <f>((+C8/G8)*100)-100</f>
        <v>-1.2500671460253301</v>
      </c>
      <c r="J8" s="210">
        <v>1.8553223388305895</v>
      </c>
      <c r="K8" s="213" t="s">
        <v>548</v>
      </c>
      <c r="L8" s="212"/>
      <c r="M8" s="212"/>
    </row>
    <row r="9" spans="1:13" s="5" customFormat="1" ht="12" customHeight="1">
      <c r="A9" s="214" t="s">
        <v>549</v>
      </c>
      <c r="B9" s="204" t="s">
        <v>318</v>
      </c>
      <c r="C9" s="215">
        <v>41558</v>
      </c>
      <c r="D9" s="215">
        <v>48863</v>
      </c>
      <c r="E9" s="215">
        <v>40377</v>
      </c>
      <c r="F9" s="215">
        <v>41914</v>
      </c>
      <c r="G9" s="215">
        <v>42443</v>
      </c>
      <c r="H9" s="215">
        <v>46777</v>
      </c>
      <c r="I9" s="216">
        <f t="shared" ref="I9:I17" si="0">((+C9/G9)*100)-100</f>
        <v>-2.0851494946163172</v>
      </c>
      <c r="J9" s="216">
        <v>1.1857892763404578</v>
      </c>
      <c r="K9" s="214" t="s">
        <v>549</v>
      </c>
      <c r="L9" s="217"/>
      <c r="M9" s="217"/>
    </row>
    <row r="10" spans="1:13" s="5" customFormat="1" ht="12" customHeight="1">
      <c r="A10" s="214" t="s">
        <v>550</v>
      </c>
      <c r="B10" s="204" t="s">
        <v>318</v>
      </c>
      <c r="C10" s="215">
        <v>19433</v>
      </c>
      <c r="D10" s="215">
        <v>22425</v>
      </c>
      <c r="E10" s="215">
        <v>18422</v>
      </c>
      <c r="F10" s="215">
        <v>19353</v>
      </c>
      <c r="G10" s="215">
        <v>19246</v>
      </c>
      <c r="H10" s="215">
        <v>21431</v>
      </c>
      <c r="I10" s="216">
        <f t="shared" si="0"/>
        <v>0.97163046866882041</v>
      </c>
      <c r="J10" s="216">
        <v>1.8507149617578591</v>
      </c>
      <c r="K10" s="214" t="s">
        <v>550</v>
      </c>
      <c r="L10" s="217"/>
      <c r="M10" s="217"/>
    </row>
    <row r="11" spans="1:13" s="5" customFormat="1" ht="12" customHeight="1">
      <c r="A11" s="214" t="s">
        <v>551</v>
      </c>
      <c r="B11" s="204" t="s">
        <v>318</v>
      </c>
      <c r="C11" s="215">
        <v>5872</v>
      </c>
      <c r="D11" s="215">
        <v>6788</v>
      </c>
      <c r="E11" s="215">
        <v>5541</v>
      </c>
      <c r="F11" s="215">
        <v>6012</v>
      </c>
      <c r="G11" s="215">
        <v>5937</v>
      </c>
      <c r="H11" s="215">
        <v>6739</v>
      </c>
      <c r="I11" s="216">
        <f t="shared" si="0"/>
        <v>-1.0948290382348063</v>
      </c>
      <c r="J11" s="216">
        <v>1.2291483757682187</v>
      </c>
      <c r="K11" s="214" t="s">
        <v>551</v>
      </c>
      <c r="L11" s="217"/>
      <c r="M11" s="217"/>
    </row>
    <row r="12" spans="1:13" s="5" customFormat="1" ht="12" customHeight="1">
      <c r="A12" s="214" t="s">
        <v>552</v>
      </c>
      <c r="B12" s="204" t="s">
        <v>318</v>
      </c>
      <c r="C12" s="215">
        <v>38464</v>
      </c>
      <c r="D12" s="215">
        <v>42047</v>
      </c>
      <c r="E12" s="215">
        <v>38718</v>
      </c>
      <c r="F12" s="215">
        <v>39575</v>
      </c>
      <c r="G12" s="215">
        <v>38545</v>
      </c>
      <c r="H12" s="215">
        <v>39420</v>
      </c>
      <c r="I12" s="216">
        <f t="shared" si="0"/>
        <v>-0.21014398754701347</v>
      </c>
      <c r="J12" s="216">
        <v>4.0171348848176791</v>
      </c>
      <c r="K12" s="214" t="s">
        <v>552</v>
      </c>
      <c r="L12" s="217"/>
      <c r="M12" s="217"/>
    </row>
    <row r="13" spans="1:13" s="5" customFormat="1" ht="12" customHeight="1">
      <c r="A13" s="214" t="s">
        <v>553</v>
      </c>
      <c r="B13" s="204" t="s">
        <v>318</v>
      </c>
      <c r="C13" s="215">
        <v>12364</v>
      </c>
      <c r="D13" s="215">
        <v>13842</v>
      </c>
      <c r="E13" s="215">
        <v>12165</v>
      </c>
      <c r="F13" s="215">
        <v>12252</v>
      </c>
      <c r="G13" s="215">
        <v>12610</v>
      </c>
      <c r="H13" s="215">
        <v>13797</v>
      </c>
      <c r="I13" s="216">
        <f t="shared" si="0"/>
        <v>-1.9508326724821643</v>
      </c>
      <c r="J13" s="216">
        <v>0.24157937466584656</v>
      </c>
      <c r="K13" s="214" t="s">
        <v>553</v>
      </c>
      <c r="L13" s="217"/>
      <c r="M13" s="217"/>
    </row>
    <row r="14" spans="1:13" s="5" customFormat="1" ht="12" customHeight="1">
      <c r="A14" s="214" t="s">
        <v>554</v>
      </c>
      <c r="B14" s="204" t="s">
        <v>318</v>
      </c>
      <c r="C14" s="215">
        <v>2206</v>
      </c>
      <c r="D14" s="215">
        <v>2334</v>
      </c>
      <c r="E14" s="215">
        <v>1971</v>
      </c>
      <c r="F14" s="215">
        <v>1988</v>
      </c>
      <c r="G14" s="215">
        <v>1970</v>
      </c>
      <c r="H14" s="215">
        <v>2093</v>
      </c>
      <c r="I14" s="216">
        <f t="shared" si="0"/>
        <v>11.979695431472081</v>
      </c>
      <c r="J14" s="216">
        <v>8.1160157740745547</v>
      </c>
      <c r="K14" s="214" t="s">
        <v>554</v>
      </c>
      <c r="L14" s="217"/>
      <c r="M14" s="217"/>
    </row>
    <row r="15" spans="1:13" s="5" customFormat="1" ht="12" customHeight="1">
      <c r="A15" s="214" t="s">
        <v>555</v>
      </c>
      <c r="B15" s="204" t="s">
        <v>318</v>
      </c>
      <c r="C15" s="215">
        <v>8787</v>
      </c>
      <c r="D15" s="215">
        <v>11037</v>
      </c>
      <c r="E15" s="215">
        <v>9050</v>
      </c>
      <c r="F15" s="215">
        <v>9272</v>
      </c>
      <c r="G15" s="215">
        <v>9562</v>
      </c>
      <c r="H15" s="215">
        <v>11084</v>
      </c>
      <c r="I15" s="216">
        <f t="shared" si="0"/>
        <v>-8.1049989541936895</v>
      </c>
      <c r="J15" s="216">
        <v>-2.4448877295279061</v>
      </c>
      <c r="K15" s="214" t="s">
        <v>555</v>
      </c>
      <c r="L15" s="217"/>
      <c r="M15" s="217"/>
    </row>
    <row r="16" spans="1:13" s="5" customFormat="1" ht="12" customHeight="1">
      <c r="A16" s="213" t="s">
        <v>556</v>
      </c>
      <c r="B16" s="208" t="s">
        <v>318</v>
      </c>
      <c r="C16" s="218">
        <v>1300</v>
      </c>
      <c r="D16" s="218">
        <v>841</v>
      </c>
      <c r="E16" s="218">
        <v>1035</v>
      </c>
      <c r="F16" s="218">
        <v>1110</v>
      </c>
      <c r="G16" s="218">
        <v>1325</v>
      </c>
      <c r="H16" s="218">
        <v>1515</v>
      </c>
      <c r="I16" s="210">
        <f t="shared" si="0"/>
        <v>-1.8867924528301927</v>
      </c>
      <c r="J16" s="210">
        <v>-22.969086987778581</v>
      </c>
      <c r="K16" s="213" t="s">
        <v>556</v>
      </c>
      <c r="L16" s="212"/>
      <c r="M16" s="212"/>
    </row>
    <row r="17" spans="1:15" s="5" customFormat="1" ht="12" customHeight="1">
      <c r="A17" s="213" t="s">
        <v>557</v>
      </c>
      <c r="B17" s="208" t="s">
        <v>318</v>
      </c>
      <c r="C17" s="218">
        <v>3179</v>
      </c>
      <c r="D17" s="218">
        <v>4058</v>
      </c>
      <c r="E17" s="218">
        <v>3334</v>
      </c>
      <c r="F17" s="218">
        <v>3395</v>
      </c>
      <c r="G17" s="218">
        <v>3304</v>
      </c>
      <c r="H17" s="218">
        <v>3942</v>
      </c>
      <c r="I17" s="210">
        <f t="shared" si="0"/>
        <v>-3.7832929782082374</v>
      </c>
      <c r="J17" s="210">
        <v>-0.98546614675646538</v>
      </c>
      <c r="K17" s="213" t="s">
        <v>557</v>
      </c>
      <c r="L17" s="212"/>
      <c r="M17" s="212"/>
    </row>
    <row r="18" spans="1:15" s="5" customFormat="1" ht="12" customHeight="1">
      <c r="A18" s="203" t="s">
        <v>558</v>
      </c>
      <c r="B18" s="204"/>
      <c r="C18" s="219"/>
      <c r="D18" s="219"/>
      <c r="E18" s="219"/>
      <c r="F18" s="219"/>
      <c r="G18" s="219"/>
      <c r="H18" s="219"/>
      <c r="I18" s="219"/>
      <c r="J18" s="216"/>
      <c r="K18" s="220" t="s">
        <v>559</v>
      </c>
      <c r="L18" s="221"/>
      <c r="M18" s="221"/>
    </row>
    <row r="19" spans="1:15" s="5" customFormat="1" ht="12" customHeight="1">
      <c r="A19" s="207" t="s">
        <v>494</v>
      </c>
      <c r="B19" s="208" t="s">
        <v>318</v>
      </c>
      <c r="C19" s="222">
        <v>3085025</v>
      </c>
      <c r="D19" s="222">
        <v>4021669</v>
      </c>
      <c r="E19" s="222">
        <v>2038992</v>
      </c>
      <c r="F19" s="222">
        <v>2692137</v>
      </c>
      <c r="G19" s="223">
        <v>2698695</v>
      </c>
      <c r="H19" s="223">
        <v>4182036</v>
      </c>
      <c r="I19" s="210">
        <f>((+C19/G19)*100)-100</f>
        <v>14.315437646714429</v>
      </c>
      <c r="J19" s="210">
        <v>-3.8022802564758251</v>
      </c>
      <c r="K19" s="211" t="s">
        <v>494</v>
      </c>
      <c r="L19" s="221"/>
      <c r="M19" s="221"/>
    </row>
    <row r="20" spans="1:15" s="5" customFormat="1" ht="12" customHeight="1">
      <c r="A20" s="213" t="s">
        <v>105</v>
      </c>
      <c r="B20" s="208" t="s">
        <v>318</v>
      </c>
      <c r="C20" s="222">
        <v>3001219</v>
      </c>
      <c r="D20" s="222">
        <v>3920878</v>
      </c>
      <c r="E20" s="222">
        <v>1985926</v>
      </c>
      <c r="F20" s="222">
        <v>2628490</v>
      </c>
      <c r="G20" s="223">
        <v>2632550</v>
      </c>
      <c r="H20" s="223">
        <v>4067633</v>
      </c>
      <c r="I20" s="210">
        <f>((+C20/G20)*100)-100</f>
        <v>14.004254430115282</v>
      </c>
      <c r="J20" s="210">
        <v>-3.6347448121612587</v>
      </c>
      <c r="K20" s="213" t="s">
        <v>548</v>
      </c>
      <c r="L20" s="221"/>
      <c r="M20" s="221"/>
      <c r="N20" s="221"/>
    </row>
    <row r="21" spans="1:15" s="5" customFormat="1" ht="12" customHeight="1">
      <c r="A21" s="214" t="s">
        <v>549</v>
      </c>
      <c r="B21" s="204" t="s">
        <v>318</v>
      </c>
      <c r="C21" s="224">
        <v>947504</v>
      </c>
      <c r="D21" s="224">
        <v>1385349</v>
      </c>
      <c r="E21" s="224">
        <v>627764</v>
      </c>
      <c r="F21" s="224">
        <v>841674</v>
      </c>
      <c r="G21" s="215">
        <v>848131</v>
      </c>
      <c r="H21" s="215">
        <v>1327763</v>
      </c>
      <c r="I21" s="216">
        <f t="shared" ref="I21:I29" si="1">((+C21/G21)*100)-100</f>
        <v>11.716704141223474</v>
      </c>
      <c r="J21" s="216">
        <v>-2.3565654020986244</v>
      </c>
      <c r="K21" s="214" t="s">
        <v>549</v>
      </c>
      <c r="L21" s="221"/>
      <c r="M21" s="221"/>
      <c r="N21" s="221"/>
      <c r="O21" s="221"/>
    </row>
    <row r="22" spans="1:15" s="5" customFormat="1" ht="12" customHeight="1">
      <c r="A22" s="214" t="s">
        <v>550</v>
      </c>
      <c r="B22" s="204" t="s">
        <v>318</v>
      </c>
      <c r="C22" s="224">
        <v>351344</v>
      </c>
      <c r="D22" s="224">
        <v>493299</v>
      </c>
      <c r="E22" s="224">
        <v>225167</v>
      </c>
      <c r="F22" s="224">
        <v>293675</v>
      </c>
      <c r="G22" s="215">
        <v>310252</v>
      </c>
      <c r="H22" s="215">
        <v>489909</v>
      </c>
      <c r="I22" s="216">
        <f t="shared" si="1"/>
        <v>13.244717197632895</v>
      </c>
      <c r="J22" s="216">
        <v>-4.3471154041773445</v>
      </c>
      <c r="K22" s="214" t="s">
        <v>550</v>
      </c>
      <c r="L22" s="221"/>
      <c r="M22" s="221"/>
    </row>
    <row r="23" spans="1:15" s="5" customFormat="1" ht="12" customHeight="1">
      <c r="A23" s="214" t="s">
        <v>551</v>
      </c>
      <c r="B23" s="204" t="s">
        <v>318</v>
      </c>
      <c r="C23" s="224">
        <v>109571</v>
      </c>
      <c r="D23" s="224">
        <v>158836</v>
      </c>
      <c r="E23" s="224">
        <v>67358</v>
      </c>
      <c r="F23" s="224">
        <v>82537</v>
      </c>
      <c r="G23" s="215">
        <v>89623</v>
      </c>
      <c r="H23" s="215">
        <v>151026</v>
      </c>
      <c r="I23" s="216">
        <f t="shared" si="1"/>
        <v>22.25767939033507</v>
      </c>
      <c r="J23" s="216">
        <v>-2.189559141947214</v>
      </c>
      <c r="K23" s="214" t="s">
        <v>551</v>
      </c>
      <c r="L23" s="221"/>
      <c r="M23" s="221"/>
    </row>
    <row r="24" spans="1:15" s="5" customFormat="1" ht="12" customHeight="1">
      <c r="A24" s="214" t="s">
        <v>552</v>
      </c>
      <c r="B24" s="204" t="s">
        <v>318</v>
      </c>
      <c r="C24" s="224">
        <v>1044645</v>
      </c>
      <c r="D24" s="224">
        <v>1194442</v>
      </c>
      <c r="E24" s="224">
        <v>721272</v>
      </c>
      <c r="F24" s="224">
        <v>982569</v>
      </c>
      <c r="G24" s="215">
        <v>937053</v>
      </c>
      <c r="H24" s="215">
        <v>1344268</v>
      </c>
      <c r="I24" s="216">
        <f t="shared" si="1"/>
        <v>11.481954595951365</v>
      </c>
      <c r="J24" s="216">
        <v>-3.6663643613278509</v>
      </c>
      <c r="K24" s="214" t="s">
        <v>552</v>
      </c>
      <c r="L24" s="221"/>
      <c r="M24" s="221"/>
    </row>
    <row r="25" spans="1:15" s="5" customFormat="1" ht="12" customHeight="1">
      <c r="A25" s="214" t="s">
        <v>553</v>
      </c>
      <c r="B25" s="204" t="s">
        <v>318</v>
      </c>
      <c r="C25" s="224">
        <v>318050</v>
      </c>
      <c r="D25" s="224">
        <v>389838</v>
      </c>
      <c r="E25" s="224">
        <v>206992</v>
      </c>
      <c r="F25" s="224">
        <v>253618</v>
      </c>
      <c r="G25" s="215">
        <v>269165</v>
      </c>
      <c r="H25" s="215">
        <v>425610</v>
      </c>
      <c r="I25" s="216">
        <f t="shared" si="1"/>
        <v>18.161722363605961</v>
      </c>
      <c r="J25" s="216">
        <v>-6.4528809119518797</v>
      </c>
      <c r="K25" s="214" t="s">
        <v>553</v>
      </c>
      <c r="L25" s="221"/>
      <c r="M25" s="221"/>
    </row>
    <row r="26" spans="1:15" s="5" customFormat="1" ht="12" customHeight="1">
      <c r="A26" s="214" t="s">
        <v>554</v>
      </c>
      <c r="B26" s="204" t="s">
        <v>318</v>
      </c>
      <c r="C26" s="224">
        <v>53097</v>
      </c>
      <c r="D26" s="224">
        <v>59155</v>
      </c>
      <c r="E26" s="224">
        <v>28782</v>
      </c>
      <c r="F26" s="224">
        <v>37761</v>
      </c>
      <c r="G26" s="215">
        <v>39247</v>
      </c>
      <c r="H26" s="215">
        <v>56828</v>
      </c>
      <c r="I26" s="216">
        <f t="shared" si="1"/>
        <v>35.289321476800779</v>
      </c>
      <c r="J26" s="216">
        <v>-1.0334215274933314</v>
      </c>
      <c r="K26" s="214" t="s">
        <v>554</v>
      </c>
      <c r="L26" s="221"/>
      <c r="M26" s="221"/>
    </row>
    <row r="27" spans="1:15" s="5" customFormat="1" ht="12" customHeight="1">
      <c r="A27" s="214" t="s">
        <v>555</v>
      </c>
      <c r="B27" s="204" t="s">
        <v>318</v>
      </c>
      <c r="C27" s="224">
        <v>177008</v>
      </c>
      <c r="D27" s="224">
        <v>239959</v>
      </c>
      <c r="E27" s="224">
        <v>108591</v>
      </c>
      <c r="F27" s="224">
        <v>136656</v>
      </c>
      <c r="G27" s="215">
        <v>139079</v>
      </c>
      <c r="H27" s="215">
        <v>272229</v>
      </c>
      <c r="I27" s="216">
        <f t="shared" si="1"/>
        <v>27.271550701399931</v>
      </c>
      <c r="J27" s="216">
        <v>-5.6302843144659676</v>
      </c>
      <c r="K27" s="214" t="s">
        <v>555</v>
      </c>
      <c r="L27" s="221"/>
      <c r="M27" s="221"/>
    </row>
    <row r="28" spans="1:15" s="5" customFormat="1" ht="12" customHeight="1">
      <c r="A28" s="213" t="s">
        <v>556</v>
      </c>
      <c r="B28" s="208" t="s">
        <v>318</v>
      </c>
      <c r="C28" s="222">
        <v>36153</v>
      </c>
      <c r="D28" s="222">
        <v>23880</v>
      </c>
      <c r="E28" s="222">
        <v>14791</v>
      </c>
      <c r="F28" s="222">
        <v>21393</v>
      </c>
      <c r="G28" s="218">
        <v>27295</v>
      </c>
      <c r="H28" s="218">
        <v>35658</v>
      </c>
      <c r="I28" s="210">
        <f t="shared" si="1"/>
        <v>32.452830188679229</v>
      </c>
      <c r="J28" s="210">
        <v>-18.898666531802618</v>
      </c>
      <c r="K28" s="213" t="s">
        <v>556</v>
      </c>
      <c r="L28" s="221"/>
      <c r="M28" s="221"/>
    </row>
    <row r="29" spans="1:15" s="5" customFormat="1" ht="12" customHeight="1">
      <c r="A29" s="213" t="s">
        <v>557</v>
      </c>
      <c r="B29" s="208" t="s">
        <v>318</v>
      </c>
      <c r="C29" s="225">
        <v>47653</v>
      </c>
      <c r="D29" s="225">
        <v>76911</v>
      </c>
      <c r="E29" s="225">
        <v>38275</v>
      </c>
      <c r="F29" s="225">
        <v>42254</v>
      </c>
      <c r="G29" s="222">
        <v>38850</v>
      </c>
      <c r="H29" s="222">
        <v>78745</v>
      </c>
      <c r="I29" s="210">
        <f t="shared" si="1"/>
        <v>22.658944658944662</v>
      </c>
      <c r="J29" s="210">
        <v>-4.7987522687078581</v>
      </c>
      <c r="K29" s="213" t="s">
        <v>557</v>
      </c>
      <c r="L29" s="221"/>
      <c r="M29" s="221"/>
    </row>
    <row r="30" spans="1:15" s="5" customFormat="1" ht="12" customHeight="1">
      <c r="A30" s="203" t="s">
        <v>560</v>
      </c>
      <c r="B30" s="204"/>
      <c r="C30" s="219"/>
      <c r="D30" s="219"/>
      <c r="E30" s="219"/>
      <c r="F30" s="219"/>
      <c r="G30" s="219"/>
      <c r="H30" s="219"/>
      <c r="I30" s="219"/>
      <c r="J30" s="216"/>
      <c r="K30" s="206" t="s">
        <v>561</v>
      </c>
      <c r="L30" s="221"/>
      <c r="M30" s="221"/>
    </row>
    <row r="31" spans="1:15" s="5" customFormat="1" ht="12" customHeight="1">
      <c r="A31" s="203" t="s">
        <v>494</v>
      </c>
      <c r="B31" s="208" t="s">
        <v>562</v>
      </c>
      <c r="C31" s="222">
        <v>19115.391319999999</v>
      </c>
      <c r="D31" s="222">
        <v>25076.808519999999</v>
      </c>
      <c r="E31" s="222">
        <v>12372.394749999999</v>
      </c>
      <c r="F31" s="218">
        <v>16687.70162</v>
      </c>
      <c r="G31" s="218">
        <v>15668.516800000001</v>
      </c>
      <c r="H31" s="218">
        <v>25130.899020000001</v>
      </c>
      <c r="I31" s="210">
        <f>((+C31/G31)*100)-100</f>
        <v>21.99872881394873</v>
      </c>
      <c r="J31" s="210">
        <v>0.43161999168206933</v>
      </c>
      <c r="K31" s="211" t="s">
        <v>494</v>
      </c>
      <c r="L31" s="221"/>
      <c r="M31" s="221"/>
    </row>
    <row r="32" spans="1:15" s="5" customFormat="1" ht="12" customHeight="1">
      <c r="A32" s="213" t="s">
        <v>105</v>
      </c>
      <c r="B32" s="208" t="s">
        <v>562</v>
      </c>
      <c r="C32" s="222">
        <v>18617.388899999998</v>
      </c>
      <c r="D32" s="222">
        <v>24487.954020000001</v>
      </c>
      <c r="E32" s="222">
        <v>12083.449339999999</v>
      </c>
      <c r="F32" s="218">
        <v>16338.6574</v>
      </c>
      <c r="G32" s="218">
        <v>15326.279420000001</v>
      </c>
      <c r="H32" s="218">
        <v>24503.871809999997</v>
      </c>
      <c r="I32" s="210">
        <f>((+C32/G32)*100)-100</f>
        <v>21.47363616315954</v>
      </c>
      <c r="J32" s="210">
        <v>0.51883822628010989</v>
      </c>
      <c r="K32" s="213" t="s">
        <v>548</v>
      </c>
      <c r="L32" s="221"/>
      <c r="M32" s="221"/>
      <c r="N32" s="221"/>
      <c r="O32" s="221"/>
    </row>
    <row r="33" spans="1:13" s="5" customFormat="1" ht="12" customHeight="1">
      <c r="A33" s="214" t="s">
        <v>549</v>
      </c>
      <c r="B33" s="204" t="s">
        <v>562</v>
      </c>
      <c r="C33" s="226">
        <v>5763.2850399999998</v>
      </c>
      <c r="D33" s="226">
        <v>8516.3312700000115</v>
      </c>
      <c r="E33" s="226">
        <v>3745.1734700000002</v>
      </c>
      <c r="F33" s="215">
        <v>5111.4676900000004</v>
      </c>
      <c r="G33" s="215">
        <v>4814.1526699999995</v>
      </c>
      <c r="H33" s="215">
        <v>7853.2018099999996</v>
      </c>
      <c r="I33" s="216">
        <f t="shared" ref="I33:I41" si="2">((+C33/G33)*100)-100</f>
        <v>19.715460540224214</v>
      </c>
      <c r="J33" s="216">
        <v>2.1069731412433015</v>
      </c>
      <c r="K33" s="214" t="s">
        <v>549</v>
      </c>
      <c r="L33" s="221"/>
      <c r="M33" s="221"/>
    </row>
    <row r="34" spans="1:13" s="5" customFormat="1" ht="12" customHeight="1">
      <c r="A34" s="214" t="s">
        <v>550</v>
      </c>
      <c r="B34" s="204" t="s">
        <v>562</v>
      </c>
      <c r="C34" s="226">
        <v>2056.0026499999999</v>
      </c>
      <c r="D34" s="226">
        <v>2968.4554900000003</v>
      </c>
      <c r="E34" s="226">
        <v>1296.21018</v>
      </c>
      <c r="F34" s="215">
        <v>1733.9159099999999</v>
      </c>
      <c r="G34" s="215">
        <v>1707.80521</v>
      </c>
      <c r="H34" s="215">
        <v>2805.4146499999997</v>
      </c>
      <c r="I34" s="216">
        <f t="shared" si="2"/>
        <v>20.388592209529548</v>
      </c>
      <c r="J34" s="216">
        <v>-8.5529960698110585E-2</v>
      </c>
      <c r="K34" s="214" t="s">
        <v>550</v>
      </c>
      <c r="L34" s="221"/>
      <c r="M34" s="221"/>
    </row>
    <row r="35" spans="1:13" s="5" customFormat="1" ht="12" customHeight="1">
      <c r="A35" s="214" t="s">
        <v>551</v>
      </c>
      <c r="B35" s="204" t="s">
        <v>562</v>
      </c>
      <c r="C35" s="226">
        <v>630.66415000000006</v>
      </c>
      <c r="D35" s="226">
        <v>962.18044999999995</v>
      </c>
      <c r="E35" s="226">
        <v>389.11588</v>
      </c>
      <c r="F35" s="215">
        <v>489.30183</v>
      </c>
      <c r="G35" s="215">
        <v>491.10194999999999</v>
      </c>
      <c r="H35" s="215">
        <v>888.83222999999998</v>
      </c>
      <c r="I35" s="216">
        <f t="shared" si="2"/>
        <v>28.418172642157117</v>
      </c>
      <c r="J35" s="216">
        <v>0.82584369513550371</v>
      </c>
      <c r="K35" s="214" t="s">
        <v>551</v>
      </c>
      <c r="L35" s="221"/>
      <c r="M35" s="221"/>
    </row>
    <row r="36" spans="1:13" s="5" customFormat="1" ht="12" customHeight="1">
      <c r="A36" s="214" t="s">
        <v>552</v>
      </c>
      <c r="B36" s="204" t="s">
        <v>562</v>
      </c>
      <c r="C36" s="226">
        <v>6838.5923400000001</v>
      </c>
      <c r="D36" s="226">
        <v>7813.3042800000003</v>
      </c>
      <c r="E36" s="226">
        <v>4587.2079599999997</v>
      </c>
      <c r="F36" s="215">
        <v>6406.7713899999999</v>
      </c>
      <c r="G36" s="215">
        <v>5730.5823200000004</v>
      </c>
      <c r="H36" s="215">
        <v>8488.1259800000007</v>
      </c>
      <c r="I36" s="216">
        <f t="shared" si="2"/>
        <v>19.335033651519026</v>
      </c>
      <c r="J36" s="216">
        <v>0.83637362505564283</v>
      </c>
      <c r="K36" s="214" t="s">
        <v>552</v>
      </c>
      <c r="L36" s="221"/>
      <c r="M36" s="221"/>
    </row>
    <row r="37" spans="1:13" s="5" customFormat="1" ht="12" customHeight="1">
      <c r="A37" s="214" t="s">
        <v>553</v>
      </c>
      <c r="B37" s="204" t="s">
        <v>562</v>
      </c>
      <c r="C37" s="226">
        <v>2025.9579899999999</v>
      </c>
      <c r="D37" s="226">
        <v>2482.1701499999999</v>
      </c>
      <c r="E37" s="226">
        <v>1289.22099</v>
      </c>
      <c r="F37" s="215">
        <v>1585.7122199999999</v>
      </c>
      <c r="G37" s="215">
        <v>1600.45732</v>
      </c>
      <c r="H37" s="215">
        <v>2610.86843</v>
      </c>
      <c r="I37" s="216">
        <f t="shared" si="2"/>
        <v>26.586192876421094</v>
      </c>
      <c r="J37" s="216">
        <v>-3.2460367786920585</v>
      </c>
      <c r="K37" s="214" t="s">
        <v>553</v>
      </c>
      <c r="L37" s="221"/>
      <c r="M37" s="221"/>
    </row>
    <row r="38" spans="1:13" s="5" customFormat="1" ht="12" customHeight="1">
      <c r="A38" s="214" t="s">
        <v>554</v>
      </c>
      <c r="B38" s="204" t="s">
        <v>562</v>
      </c>
      <c r="C38" s="226">
        <v>272.08693</v>
      </c>
      <c r="D38" s="226">
        <v>326.56902000000002</v>
      </c>
      <c r="E38" s="226">
        <v>144.67865</v>
      </c>
      <c r="F38" s="215">
        <v>196.35619</v>
      </c>
      <c r="G38" s="215">
        <v>195.19753</v>
      </c>
      <c r="H38" s="215">
        <v>294.04558000000003</v>
      </c>
      <c r="I38" s="216">
        <f t="shared" si="2"/>
        <v>39.390559911285749</v>
      </c>
      <c r="J38" s="216">
        <v>5.3134867597504041</v>
      </c>
      <c r="K38" s="214" t="s">
        <v>554</v>
      </c>
      <c r="L38" s="227"/>
      <c r="M38" s="227"/>
    </row>
    <row r="39" spans="1:13" s="5" customFormat="1" ht="12" customHeight="1">
      <c r="A39" s="214" t="s">
        <v>555</v>
      </c>
      <c r="B39" s="204" t="s">
        <v>562</v>
      </c>
      <c r="C39" s="226">
        <v>1030.7998</v>
      </c>
      <c r="D39" s="226">
        <v>1418.9433600000002</v>
      </c>
      <c r="E39" s="226">
        <v>631.84220999999991</v>
      </c>
      <c r="F39" s="215">
        <v>815.13217000000009</v>
      </c>
      <c r="G39" s="215">
        <v>786.98242000000005</v>
      </c>
      <c r="H39" s="215">
        <v>1563.3831299999999</v>
      </c>
      <c r="I39" s="216">
        <f t="shared" si="2"/>
        <v>30.981299429789033</v>
      </c>
      <c r="J39" s="216">
        <v>-3.3243808909261503</v>
      </c>
      <c r="K39" s="214" t="s">
        <v>555</v>
      </c>
      <c r="L39" s="227"/>
      <c r="M39" s="227"/>
    </row>
    <row r="40" spans="1:13" s="9" customFormat="1" ht="12" customHeight="1">
      <c r="A40" s="213" t="s">
        <v>556</v>
      </c>
      <c r="B40" s="208" t="s">
        <v>562</v>
      </c>
      <c r="C40" s="228">
        <v>215.34936999999999</v>
      </c>
      <c r="D40" s="228">
        <v>128.52019999999999</v>
      </c>
      <c r="E40" s="228">
        <v>69.10860000000001</v>
      </c>
      <c r="F40" s="218">
        <v>98.970500000000001</v>
      </c>
      <c r="G40" s="218">
        <v>125.91964999999999</v>
      </c>
      <c r="H40" s="218">
        <v>183.90889999999999</v>
      </c>
      <c r="I40" s="210">
        <f t="shared" si="2"/>
        <v>71.021258397716338</v>
      </c>
      <c r="J40" s="229">
        <v>-10.559122678715369</v>
      </c>
      <c r="K40" s="213" t="s">
        <v>556</v>
      </c>
      <c r="L40" s="221"/>
      <c r="M40" s="221"/>
    </row>
    <row r="41" spans="1:13" s="9" customFormat="1" ht="12" customHeight="1" thickBot="1">
      <c r="A41" s="213" t="s">
        <v>557</v>
      </c>
      <c r="B41" s="208" t="s">
        <v>562</v>
      </c>
      <c r="C41" s="228">
        <v>282.65305000000001</v>
      </c>
      <c r="D41" s="228">
        <v>460.33429999999998</v>
      </c>
      <c r="E41" s="228">
        <v>219.83680999999999</v>
      </c>
      <c r="F41" s="218">
        <v>250.07372000000001</v>
      </c>
      <c r="G41" s="218">
        <v>216.31773000000001</v>
      </c>
      <c r="H41" s="218">
        <v>443.11831000000001</v>
      </c>
      <c r="I41" s="210">
        <f t="shared" si="2"/>
        <v>30.665687921188891</v>
      </c>
      <c r="J41" s="229">
        <v>0.50177810734678019</v>
      </c>
      <c r="K41" s="213" t="s">
        <v>557</v>
      </c>
      <c r="L41" s="221"/>
      <c r="M41" s="221"/>
    </row>
    <row r="42" spans="1:13" s="5" customFormat="1" ht="12" customHeight="1" thickBot="1">
      <c r="A42" s="6"/>
      <c r="B42" s="886" t="s">
        <v>563</v>
      </c>
      <c r="C42" s="886" t="s">
        <v>564</v>
      </c>
      <c r="D42" s="886"/>
      <c r="E42" s="886"/>
      <c r="F42" s="886"/>
      <c r="G42" s="886"/>
      <c r="H42" s="886"/>
      <c r="I42" s="886" t="s">
        <v>565</v>
      </c>
      <c r="J42" s="886"/>
      <c r="K42" s="6"/>
      <c r="L42" s="221"/>
      <c r="M42" s="221"/>
    </row>
    <row r="43" spans="1:13" s="5" customFormat="1" ht="45" customHeight="1" thickBot="1">
      <c r="A43" s="6"/>
      <c r="B43" s="886"/>
      <c r="C43" s="12" t="s">
        <v>566</v>
      </c>
      <c r="D43" s="12" t="s">
        <v>567</v>
      </c>
      <c r="E43" s="12" t="s">
        <v>568</v>
      </c>
      <c r="F43" s="12" t="s">
        <v>569</v>
      </c>
      <c r="G43" s="12" t="s">
        <v>570</v>
      </c>
      <c r="H43" s="12" t="s">
        <v>571</v>
      </c>
      <c r="I43" s="12" t="s">
        <v>127</v>
      </c>
      <c r="J43" s="202" t="s">
        <v>572</v>
      </c>
      <c r="K43" s="6"/>
    </row>
    <row r="44" spans="1:13" s="5" customFormat="1" ht="12" customHeight="1">
      <c r="A44" s="19" t="s">
        <v>573</v>
      </c>
      <c r="B44" s="204"/>
      <c r="C44" s="6"/>
      <c r="D44" s="6"/>
      <c r="E44" s="6"/>
      <c r="F44" s="6"/>
      <c r="G44" s="6"/>
      <c r="H44" s="6"/>
      <c r="I44" s="6"/>
      <c r="J44" s="205"/>
      <c r="K44" s="221"/>
    </row>
    <row r="45" spans="1:13" s="5" customFormat="1" ht="12" customHeight="1">
      <c r="A45" s="19" t="s">
        <v>574</v>
      </c>
      <c r="B45" s="204"/>
      <c r="C45" s="6"/>
      <c r="D45" s="6"/>
      <c r="E45" s="6"/>
      <c r="F45" s="6"/>
      <c r="G45" s="6"/>
      <c r="H45" s="6"/>
      <c r="I45" s="6"/>
      <c r="J45" s="230"/>
      <c r="K45" s="221"/>
    </row>
    <row r="46" spans="1:13" s="5" customFormat="1" ht="5.25" customHeight="1">
      <c r="A46" s="6"/>
      <c r="B46" s="204"/>
      <c r="C46" s="6"/>
      <c r="D46" s="6"/>
      <c r="E46" s="6"/>
      <c r="F46" s="6"/>
      <c r="G46" s="6"/>
      <c r="H46" s="6"/>
      <c r="I46" s="6"/>
      <c r="J46" s="205"/>
      <c r="K46" s="221"/>
    </row>
    <row r="47" spans="1:13" s="5" customFormat="1" ht="12" customHeight="1">
      <c r="A47" s="19" t="s">
        <v>575</v>
      </c>
      <c r="B47" s="204"/>
      <c r="C47" s="6"/>
      <c r="D47" s="6"/>
      <c r="E47" s="6"/>
      <c r="F47" s="6"/>
      <c r="G47" s="6"/>
      <c r="H47" s="6"/>
      <c r="I47" s="6"/>
      <c r="J47" s="205"/>
    </row>
    <row r="48" spans="1:13" s="5" customFormat="1" ht="12" customHeight="1">
      <c r="A48" s="231" t="s">
        <v>576</v>
      </c>
      <c r="B48" s="232"/>
      <c r="C48" s="6"/>
      <c r="D48" s="6"/>
      <c r="E48" s="6"/>
      <c r="F48" s="6"/>
      <c r="G48" s="6"/>
      <c r="H48" s="6"/>
      <c r="I48" s="6"/>
      <c r="J48" s="205"/>
    </row>
    <row r="49" spans="1:10" s="5" customFormat="1">
      <c r="B49" s="204"/>
      <c r="C49" s="6"/>
      <c r="D49" s="6"/>
      <c r="E49" s="6"/>
      <c r="F49" s="6"/>
      <c r="G49" s="6"/>
      <c r="H49" s="6"/>
      <c r="I49" s="6"/>
      <c r="J49" s="205"/>
    </row>
    <row r="50" spans="1:10" s="5" customFormat="1">
      <c r="B50" s="204"/>
      <c r="C50" s="6"/>
      <c r="D50" s="6"/>
      <c r="E50" s="6"/>
      <c r="F50" s="6"/>
      <c r="G50" s="6"/>
      <c r="H50" s="6"/>
      <c r="I50" s="6"/>
      <c r="J50" s="205"/>
    </row>
    <row r="51" spans="1:10">
      <c r="A51" s="5"/>
      <c r="B51" s="204"/>
      <c r="C51" s="6"/>
      <c r="D51" s="6"/>
      <c r="E51" s="6"/>
      <c r="F51" s="6"/>
      <c r="G51" s="6"/>
      <c r="H51" s="6"/>
      <c r="I51" s="6"/>
      <c r="J51" s="205"/>
    </row>
    <row r="52" spans="1:10">
      <c r="A52" s="5"/>
      <c r="B52" s="233"/>
      <c r="C52" s="5"/>
      <c r="D52" s="5"/>
      <c r="E52" s="5"/>
      <c r="F52" s="5"/>
      <c r="G52" s="5"/>
      <c r="H52" s="5"/>
      <c r="I52" s="5"/>
      <c r="J52" s="221"/>
    </row>
    <row r="53" spans="1:10">
      <c r="A53" s="5"/>
      <c r="B53" s="233"/>
      <c r="C53" s="5"/>
      <c r="D53" s="5"/>
      <c r="E53" s="5"/>
      <c r="F53" s="5"/>
      <c r="G53" s="5"/>
      <c r="H53" s="5"/>
      <c r="I53" s="5"/>
      <c r="J53" s="221"/>
    </row>
    <row r="54" spans="1:10">
      <c r="A54" s="5"/>
      <c r="B54" s="233"/>
      <c r="C54" s="5"/>
      <c r="D54" s="5"/>
      <c r="E54" s="5"/>
      <c r="F54" s="5"/>
      <c r="G54" s="5"/>
      <c r="H54" s="5"/>
      <c r="I54" s="5"/>
      <c r="J54" s="5"/>
    </row>
    <row r="55" spans="1:10">
      <c r="A55" s="5"/>
      <c r="B55" s="233"/>
      <c r="C55" s="5"/>
      <c r="D55" s="5"/>
      <c r="E55" s="5"/>
      <c r="F55" s="5"/>
      <c r="G55" s="5"/>
      <c r="H55" s="5"/>
      <c r="I55" s="5"/>
      <c r="J55" s="5"/>
    </row>
    <row r="56" spans="1:10">
      <c r="A56" s="5"/>
      <c r="B56" s="233"/>
      <c r="C56" s="5"/>
      <c r="D56" s="5"/>
      <c r="E56" s="5"/>
      <c r="F56" s="5"/>
      <c r="G56" s="5"/>
      <c r="H56" s="5"/>
      <c r="I56" s="5"/>
      <c r="J56" s="5"/>
    </row>
    <row r="57" spans="1:10">
      <c r="A57" s="5"/>
      <c r="B57" s="233"/>
      <c r="C57" s="5"/>
      <c r="D57" s="5"/>
      <c r="E57" s="5"/>
      <c r="F57" s="5"/>
      <c r="G57" s="5"/>
      <c r="H57" s="5"/>
      <c r="I57" s="5"/>
      <c r="J57" s="5"/>
    </row>
    <row r="58" spans="1:10">
      <c r="A58" s="5"/>
      <c r="B58" s="233"/>
      <c r="C58" s="5"/>
      <c r="D58" s="5"/>
      <c r="E58" s="5"/>
      <c r="F58" s="5"/>
      <c r="G58" s="5"/>
      <c r="H58" s="5"/>
      <c r="I58" s="5"/>
      <c r="J58" s="5"/>
    </row>
    <row r="59" spans="1:10">
      <c r="A59" s="5"/>
      <c r="B59" s="233"/>
      <c r="C59" s="5"/>
      <c r="D59" s="5"/>
      <c r="E59" s="5"/>
      <c r="F59" s="5"/>
      <c r="G59" s="5"/>
      <c r="H59" s="5"/>
      <c r="I59" s="5"/>
      <c r="J59" s="5"/>
    </row>
    <row r="60" spans="1:10">
      <c r="A60" s="5"/>
      <c r="B60" s="233"/>
      <c r="C60" s="5"/>
      <c r="D60" s="5"/>
      <c r="E60" s="5"/>
      <c r="F60" s="5"/>
      <c r="G60" s="5"/>
      <c r="H60" s="5"/>
      <c r="I60" s="5"/>
      <c r="J60" s="5"/>
    </row>
    <row r="61" spans="1:10">
      <c r="A61" s="5"/>
      <c r="B61" s="233"/>
      <c r="C61" s="5"/>
      <c r="D61" s="5"/>
      <c r="E61" s="5"/>
      <c r="F61" s="5"/>
      <c r="G61" s="5"/>
      <c r="H61" s="5"/>
      <c r="I61" s="5"/>
      <c r="J61" s="5"/>
    </row>
    <row r="62" spans="1:10">
      <c r="A62" s="5"/>
      <c r="B62" s="233"/>
      <c r="C62" s="5"/>
      <c r="D62" s="5"/>
      <c r="E62" s="5"/>
      <c r="F62" s="5"/>
      <c r="G62" s="5"/>
      <c r="H62" s="5"/>
      <c r="I62" s="5"/>
      <c r="J62" s="5"/>
    </row>
    <row r="63" spans="1:10">
      <c r="A63" s="5"/>
      <c r="B63" s="233"/>
      <c r="C63" s="5"/>
      <c r="D63" s="5"/>
      <c r="E63" s="5"/>
      <c r="F63" s="5"/>
      <c r="G63" s="5"/>
      <c r="H63" s="5"/>
      <c r="I63" s="5"/>
      <c r="J63" s="5"/>
    </row>
    <row r="64" spans="1:10">
      <c r="B64" s="233"/>
      <c r="C64" s="5"/>
      <c r="D64" s="5"/>
      <c r="E64" s="5"/>
      <c r="F64" s="5"/>
      <c r="G64" s="5"/>
      <c r="H64" s="5"/>
      <c r="I64" s="5"/>
      <c r="J64" s="5"/>
    </row>
    <row r="65" spans="2:10">
      <c r="B65" s="233"/>
      <c r="C65" s="5"/>
      <c r="D65" s="5"/>
      <c r="E65" s="5"/>
      <c r="F65" s="5"/>
      <c r="G65" s="5"/>
      <c r="H65" s="5"/>
      <c r="I65" s="5"/>
      <c r="J65" s="5"/>
    </row>
    <row r="66" spans="2:10">
      <c r="B66" s="233"/>
      <c r="C66" s="5"/>
      <c r="D66" s="5"/>
      <c r="E66" s="5"/>
      <c r="F66" s="5"/>
      <c r="G66" s="5"/>
      <c r="H66" s="5"/>
      <c r="I66" s="5"/>
      <c r="J66" s="5"/>
    </row>
  </sheetData>
  <mergeCells count="8">
    <mergeCell ref="B42:B43"/>
    <mergeCell ref="C42:H42"/>
    <mergeCell ref="I42:J42"/>
    <mergeCell ref="A1:K1"/>
    <mergeCell ref="A2:K2"/>
    <mergeCell ref="B4:B5"/>
    <mergeCell ref="C4:H4"/>
    <mergeCell ref="I4:J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ECD3C-1C28-4EC0-A0A6-FD0A78D1CDB6}">
  <dimension ref="A1:N60"/>
  <sheetViews>
    <sheetView showGridLines="0" workbookViewId="0"/>
  </sheetViews>
  <sheetFormatPr defaultColWidth="21.7109375" defaultRowHeight="11.25"/>
  <cols>
    <col min="1" max="1" width="40.140625" style="199" customWidth="1"/>
    <col min="2" max="2" width="8.7109375" style="234" customWidth="1"/>
    <col min="3" max="7" width="8.7109375" style="199" customWidth="1"/>
    <col min="8" max="8" width="8.7109375" style="259" customWidth="1"/>
    <col min="9" max="9" width="10.5703125" style="199" customWidth="1"/>
    <col min="10" max="10" width="11.140625" style="199" customWidth="1"/>
    <col min="11" max="11" width="44" style="199" customWidth="1"/>
    <col min="12" max="12" width="9.7109375" style="199" customWidth="1"/>
    <col min="13" max="13" width="10.140625" style="199" customWidth="1"/>
    <col min="14" max="16384" width="21.7109375" style="199"/>
  </cols>
  <sheetData>
    <row r="1" spans="1:14" ht="12" customHeight="1">
      <c r="A1" s="931" t="s">
        <v>577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</row>
    <row r="2" spans="1:14" ht="12" customHeight="1">
      <c r="A2" s="932" t="s">
        <v>578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</row>
    <row r="3" spans="1:14" ht="12" customHeight="1" thickBot="1">
      <c r="H3" s="199"/>
    </row>
    <row r="4" spans="1:14" s="5" customFormat="1" ht="12" customHeight="1" thickBot="1">
      <c r="B4" s="886" t="s">
        <v>536</v>
      </c>
      <c r="C4" s="886" t="s">
        <v>537</v>
      </c>
      <c r="D4" s="886"/>
      <c r="E4" s="886"/>
      <c r="F4" s="886"/>
      <c r="G4" s="886"/>
      <c r="H4" s="886"/>
      <c r="I4" s="886" t="s">
        <v>88</v>
      </c>
      <c r="J4" s="886"/>
    </row>
    <row r="5" spans="1:14" s="5" customFormat="1" ht="21" customHeight="1" thickBot="1">
      <c r="B5" s="886"/>
      <c r="C5" s="12" t="s">
        <v>539</v>
      </c>
      <c r="D5" s="12" t="s">
        <v>540</v>
      </c>
      <c r="E5" s="12" t="s">
        <v>541</v>
      </c>
      <c r="F5" s="12" t="s">
        <v>542</v>
      </c>
      <c r="G5" s="12" t="s">
        <v>543</v>
      </c>
      <c r="H5" s="12" t="s">
        <v>544</v>
      </c>
      <c r="I5" s="12" t="s">
        <v>94</v>
      </c>
      <c r="J5" s="12" t="s">
        <v>95</v>
      </c>
    </row>
    <row r="6" spans="1:14" s="5" customFormat="1" ht="12" customHeight="1">
      <c r="A6" s="11" t="s">
        <v>545</v>
      </c>
      <c r="B6" s="233"/>
      <c r="C6" s="233"/>
      <c r="D6" s="233"/>
      <c r="E6" s="233"/>
      <c r="F6" s="233"/>
      <c r="G6" s="233"/>
      <c r="H6" s="233"/>
      <c r="I6" s="233"/>
      <c r="J6" s="235"/>
      <c r="K6" s="220" t="s">
        <v>547</v>
      </c>
    </row>
    <row r="7" spans="1:14" s="5" customFormat="1" ht="12" customHeight="1">
      <c r="A7" s="236" t="s">
        <v>494</v>
      </c>
      <c r="B7" s="237" t="s">
        <v>318</v>
      </c>
      <c r="C7" s="238">
        <v>133163</v>
      </c>
      <c r="D7" s="238">
        <v>152235</v>
      </c>
      <c r="E7" s="238">
        <v>130613</v>
      </c>
      <c r="F7" s="238">
        <v>134871</v>
      </c>
      <c r="G7" s="238">
        <v>134942</v>
      </c>
      <c r="H7" s="238">
        <v>146798</v>
      </c>
      <c r="I7" s="239">
        <f>((+C7/G7)*100)-100</f>
        <v>-1.3183441774984743</v>
      </c>
      <c r="J7" s="240">
        <v>1.526915924710238</v>
      </c>
      <c r="K7" s="211" t="s">
        <v>494</v>
      </c>
      <c r="L7" s="221"/>
      <c r="M7" s="221"/>
      <c r="N7" s="221"/>
    </row>
    <row r="8" spans="1:14" s="5" customFormat="1" ht="12" customHeight="1">
      <c r="A8" s="241" t="s">
        <v>579</v>
      </c>
      <c r="B8" s="237" t="s">
        <v>318</v>
      </c>
      <c r="C8" s="238">
        <v>11092</v>
      </c>
      <c r="D8" s="238">
        <v>17341</v>
      </c>
      <c r="E8" s="238">
        <v>9137</v>
      </c>
      <c r="F8" s="238">
        <v>11456</v>
      </c>
      <c r="G8" s="238">
        <v>6512</v>
      </c>
      <c r="H8" s="238">
        <v>14087</v>
      </c>
      <c r="I8" s="239">
        <f t="shared" ref="I8:I20" si="0">((+C8/G8)*100)-100</f>
        <v>70.331695331695329</v>
      </c>
      <c r="J8" s="240">
        <v>14.29037672510259</v>
      </c>
      <c r="K8" s="213" t="s">
        <v>580</v>
      </c>
      <c r="L8" s="221"/>
      <c r="M8" s="221"/>
      <c r="N8" s="221"/>
    </row>
    <row r="9" spans="1:14" s="5" customFormat="1" ht="12" customHeight="1">
      <c r="A9" s="241" t="s">
        <v>581</v>
      </c>
      <c r="B9" s="237" t="s">
        <v>318</v>
      </c>
      <c r="C9" s="238">
        <v>10903</v>
      </c>
      <c r="D9" s="238">
        <v>16511</v>
      </c>
      <c r="E9" s="238">
        <v>5084</v>
      </c>
      <c r="F9" s="238">
        <v>7788</v>
      </c>
      <c r="G9" s="238">
        <v>5528</v>
      </c>
      <c r="H9" s="238">
        <v>12484</v>
      </c>
      <c r="I9" s="239">
        <f t="shared" si="0"/>
        <v>97.232272069464557</v>
      </c>
      <c r="J9" s="240">
        <v>5.0756390193009935</v>
      </c>
      <c r="K9" s="213" t="s">
        <v>582</v>
      </c>
      <c r="L9" s="221"/>
      <c r="M9" s="221"/>
      <c r="N9" s="221"/>
    </row>
    <row r="10" spans="1:14" s="5" customFormat="1" ht="12" customHeight="1">
      <c r="A10" s="242" t="s">
        <v>104</v>
      </c>
      <c r="B10" s="33" t="s">
        <v>318</v>
      </c>
      <c r="C10" s="243">
        <v>5969</v>
      </c>
      <c r="D10" s="243">
        <v>12960</v>
      </c>
      <c r="E10" s="243">
        <v>3669</v>
      </c>
      <c r="F10" s="243">
        <v>2952</v>
      </c>
      <c r="G10" s="243">
        <v>2358</v>
      </c>
      <c r="H10" s="243">
        <v>6876</v>
      </c>
      <c r="I10" s="244">
        <f t="shared" si="0"/>
        <v>153.13825275657337</v>
      </c>
      <c r="J10" s="21">
        <v>76.121872199627774</v>
      </c>
      <c r="K10" s="214" t="s">
        <v>104</v>
      </c>
      <c r="L10" s="221"/>
      <c r="M10" s="221"/>
      <c r="N10" s="221"/>
    </row>
    <row r="11" spans="1:14" s="5" customFormat="1" ht="12" customHeight="1">
      <c r="A11" s="242" t="s">
        <v>583</v>
      </c>
      <c r="B11" s="33" t="s">
        <v>318</v>
      </c>
      <c r="C11" s="243">
        <v>676</v>
      </c>
      <c r="D11" s="243">
        <v>874</v>
      </c>
      <c r="E11" s="243">
        <v>70</v>
      </c>
      <c r="F11" s="243">
        <v>32</v>
      </c>
      <c r="G11" s="243">
        <v>301</v>
      </c>
      <c r="H11" s="243">
        <v>207</v>
      </c>
      <c r="I11" s="244">
        <f t="shared" si="0"/>
        <v>124.58471760797343</v>
      </c>
      <c r="J11" s="244">
        <v>-31.423827314238267</v>
      </c>
      <c r="K11" s="214" t="s">
        <v>584</v>
      </c>
      <c r="L11" s="221"/>
      <c r="M11" s="221"/>
      <c r="N11" s="221"/>
    </row>
    <row r="12" spans="1:14" s="5" customFormat="1" ht="12" customHeight="1">
      <c r="A12" s="242" t="s">
        <v>585</v>
      </c>
      <c r="B12" s="33" t="s">
        <v>318</v>
      </c>
      <c r="C12" s="243">
        <v>3070</v>
      </c>
      <c r="D12" s="243">
        <v>1436</v>
      </c>
      <c r="E12" s="243">
        <v>652</v>
      </c>
      <c r="F12" s="243">
        <v>3931</v>
      </c>
      <c r="G12" s="243">
        <v>2036</v>
      </c>
      <c r="H12" s="243">
        <v>4715</v>
      </c>
      <c r="I12" s="244">
        <f t="shared" si="0"/>
        <v>50.785854616895875</v>
      </c>
      <c r="J12" s="21">
        <v>-42.685080085761129</v>
      </c>
      <c r="K12" s="214" t="s">
        <v>586</v>
      </c>
      <c r="L12" s="221"/>
      <c r="M12" s="221"/>
      <c r="N12" s="221"/>
    </row>
    <row r="13" spans="1:14" s="5" customFormat="1" ht="12" customHeight="1">
      <c r="A13" s="245" t="s">
        <v>587</v>
      </c>
      <c r="B13" s="33" t="s">
        <v>318</v>
      </c>
      <c r="C13" s="243">
        <v>11</v>
      </c>
      <c r="D13" s="243">
        <v>73</v>
      </c>
      <c r="E13" s="243">
        <v>564</v>
      </c>
      <c r="F13" s="243">
        <v>90</v>
      </c>
      <c r="G13" s="243">
        <v>643</v>
      </c>
      <c r="H13" s="243">
        <v>642</v>
      </c>
      <c r="I13" s="244">
        <f t="shared" si="0"/>
        <v>-98.289269051321924</v>
      </c>
      <c r="J13" s="244">
        <v>-54.917532070861327</v>
      </c>
      <c r="K13" s="214" t="s">
        <v>588</v>
      </c>
      <c r="L13" s="221"/>
      <c r="M13" s="221"/>
      <c r="N13" s="221"/>
    </row>
    <row r="14" spans="1:14" s="5" customFormat="1" ht="12" customHeight="1">
      <c r="A14" s="245" t="s">
        <v>589</v>
      </c>
      <c r="B14" s="237" t="s">
        <v>318</v>
      </c>
      <c r="C14" s="5">
        <v>189</v>
      </c>
      <c r="D14" s="238">
        <v>830</v>
      </c>
      <c r="E14" s="238">
        <v>4053</v>
      </c>
      <c r="F14" s="238">
        <v>3668</v>
      </c>
      <c r="G14" s="238">
        <v>984</v>
      </c>
      <c r="H14" s="238">
        <v>1603</v>
      </c>
      <c r="I14" s="244">
        <f t="shared" si="0"/>
        <v>-80.792682926829272</v>
      </c>
      <c r="J14" s="21">
        <v>91.834942932396842</v>
      </c>
      <c r="K14" s="214" t="s">
        <v>590</v>
      </c>
      <c r="L14" s="221"/>
      <c r="M14" s="221"/>
      <c r="N14" s="221"/>
    </row>
    <row r="15" spans="1:14" s="5" customFormat="1" ht="21" customHeight="1">
      <c r="A15" s="246" t="s">
        <v>591</v>
      </c>
      <c r="B15" s="33" t="s">
        <v>318</v>
      </c>
      <c r="C15" s="5">
        <v>167</v>
      </c>
      <c r="D15" s="243">
        <v>718</v>
      </c>
      <c r="E15" s="243">
        <v>2492</v>
      </c>
      <c r="F15" s="243">
        <v>493</v>
      </c>
      <c r="G15" s="243">
        <v>133</v>
      </c>
      <c r="H15" s="243">
        <v>127</v>
      </c>
      <c r="I15" s="239">
        <f t="shared" si="0"/>
        <v>25.563909774436098</v>
      </c>
      <c r="J15" s="239">
        <v>82.547169811320742</v>
      </c>
      <c r="K15" s="247" t="s">
        <v>592</v>
      </c>
      <c r="L15" s="221"/>
      <c r="M15" s="221"/>
      <c r="N15" s="221"/>
    </row>
    <row r="16" spans="1:14" s="5" customFormat="1" ht="12" customHeight="1">
      <c r="A16" s="241" t="s">
        <v>593</v>
      </c>
      <c r="B16" s="237" t="s">
        <v>318</v>
      </c>
      <c r="C16" s="238">
        <v>52318</v>
      </c>
      <c r="D16" s="238">
        <v>67184</v>
      </c>
      <c r="E16" s="238">
        <v>53319</v>
      </c>
      <c r="F16" s="238">
        <v>48731</v>
      </c>
      <c r="G16" s="238">
        <v>65335</v>
      </c>
      <c r="H16" s="238">
        <v>64241</v>
      </c>
      <c r="I16" s="239">
        <f t="shared" si="0"/>
        <v>-19.923471340016846</v>
      </c>
      <c r="J16" s="240">
        <v>-22.904646906122338</v>
      </c>
      <c r="K16" s="213" t="s">
        <v>594</v>
      </c>
      <c r="L16" s="221"/>
      <c r="M16" s="221"/>
      <c r="N16" s="221"/>
    </row>
    <row r="17" spans="1:14" s="5" customFormat="1" ht="12" customHeight="1">
      <c r="A17" s="241" t="s">
        <v>595</v>
      </c>
      <c r="B17" s="237" t="s">
        <v>318</v>
      </c>
      <c r="C17" s="238">
        <v>1518</v>
      </c>
      <c r="D17" s="238">
        <v>2273</v>
      </c>
      <c r="E17" s="238">
        <v>6188</v>
      </c>
      <c r="F17" s="238">
        <v>5692</v>
      </c>
      <c r="G17" s="238">
        <v>5334</v>
      </c>
      <c r="H17" s="238">
        <v>963</v>
      </c>
      <c r="I17" s="239">
        <f t="shared" si="0"/>
        <v>-71.541057367829012</v>
      </c>
      <c r="J17" s="240">
        <v>51.366753597990908</v>
      </c>
      <c r="K17" s="213" t="s">
        <v>596</v>
      </c>
      <c r="L17" s="221"/>
      <c r="M17" s="221"/>
      <c r="N17" s="221"/>
    </row>
    <row r="18" spans="1:14" s="5" customFormat="1" ht="12" customHeight="1">
      <c r="A18" s="241" t="s">
        <v>597</v>
      </c>
      <c r="B18" s="237" t="s">
        <v>318</v>
      </c>
      <c r="C18" s="238">
        <v>68235</v>
      </c>
      <c r="D18" s="238">
        <v>65437</v>
      </c>
      <c r="E18" s="238">
        <v>61969</v>
      </c>
      <c r="F18" s="238">
        <v>68992</v>
      </c>
      <c r="G18" s="238">
        <v>57761</v>
      </c>
      <c r="H18" s="238">
        <v>67507</v>
      </c>
      <c r="I18" s="239">
        <f t="shared" si="0"/>
        <v>18.13334256678381</v>
      </c>
      <c r="J18" s="240">
        <v>31.023300028716562</v>
      </c>
      <c r="K18" s="213" t="s">
        <v>598</v>
      </c>
      <c r="L18" s="221"/>
      <c r="M18" s="221"/>
      <c r="N18" s="221"/>
    </row>
    <row r="19" spans="1:14" s="5" customFormat="1" ht="12" customHeight="1">
      <c r="A19" s="242" t="s">
        <v>599</v>
      </c>
      <c r="B19" s="33" t="s">
        <v>318</v>
      </c>
      <c r="C19" s="243">
        <v>11862</v>
      </c>
      <c r="D19" s="243">
        <v>5634</v>
      </c>
      <c r="E19" s="243">
        <v>7553</v>
      </c>
      <c r="F19" s="243">
        <v>6363</v>
      </c>
      <c r="G19" s="243">
        <v>8866</v>
      </c>
      <c r="H19" s="243">
        <v>3300</v>
      </c>
      <c r="I19" s="244">
        <f t="shared" si="0"/>
        <v>33.792014437175709</v>
      </c>
      <c r="J19" s="21">
        <v>37.188277940341521</v>
      </c>
      <c r="K19" s="214" t="s">
        <v>600</v>
      </c>
      <c r="L19" s="221"/>
      <c r="M19" s="221"/>
      <c r="N19" s="221"/>
    </row>
    <row r="20" spans="1:14" s="5" customFormat="1" ht="12" customHeight="1">
      <c r="A20" s="242" t="s">
        <v>601</v>
      </c>
      <c r="B20" s="33" t="s">
        <v>318</v>
      </c>
      <c r="C20" s="243">
        <v>14974</v>
      </c>
      <c r="D20" s="243">
        <v>17967</v>
      </c>
      <c r="E20" s="243">
        <v>17599</v>
      </c>
      <c r="F20" s="243">
        <v>31223</v>
      </c>
      <c r="G20" s="243">
        <v>22074</v>
      </c>
      <c r="H20" s="243">
        <v>40251</v>
      </c>
      <c r="I20" s="244">
        <f t="shared" si="0"/>
        <v>-32.164537464890813</v>
      </c>
      <c r="J20" s="21">
        <v>-5.1121065824900143</v>
      </c>
      <c r="K20" s="214" t="s">
        <v>602</v>
      </c>
      <c r="L20" s="221"/>
      <c r="M20" s="221"/>
      <c r="N20" s="221"/>
    </row>
    <row r="21" spans="1:14" s="5" customFormat="1" ht="12" customHeight="1">
      <c r="A21" s="242"/>
      <c r="B21" s="33"/>
      <c r="C21" s="243"/>
      <c r="D21" s="243"/>
      <c r="E21" s="243"/>
      <c r="F21" s="243"/>
      <c r="G21" s="243"/>
      <c r="H21" s="243"/>
      <c r="I21" s="244"/>
      <c r="J21" s="21"/>
      <c r="K21" s="214"/>
    </row>
    <row r="22" spans="1:14" s="5" customFormat="1" ht="12" customHeight="1">
      <c r="A22" s="11" t="s">
        <v>558</v>
      </c>
      <c r="B22" s="233"/>
      <c r="C22" s="248"/>
      <c r="D22" s="248"/>
      <c r="E22" s="249"/>
      <c r="F22" s="249"/>
      <c r="G22" s="249"/>
      <c r="H22" s="249"/>
      <c r="I22" s="249"/>
      <c r="J22" s="250"/>
      <c r="K22" s="220" t="s">
        <v>559</v>
      </c>
    </row>
    <row r="23" spans="1:14" s="5" customFormat="1" ht="12" customHeight="1">
      <c r="A23" s="236" t="s">
        <v>494</v>
      </c>
      <c r="B23" s="237" t="s">
        <v>318</v>
      </c>
      <c r="C23" s="238">
        <v>3085025</v>
      </c>
      <c r="D23" s="238">
        <v>4021669</v>
      </c>
      <c r="E23" s="238">
        <v>2038992</v>
      </c>
      <c r="F23" s="238">
        <v>2692137</v>
      </c>
      <c r="G23" s="238">
        <v>2698695</v>
      </c>
      <c r="H23" s="238">
        <v>4182036</v>
      </c>
      <c r="I23" s="239">
        <f>((+C23/G23)*100)-100</f>
        <v>14.315437646714429</v>
      </c>
      <c r="J23" s="240">
        <v>-3.8022802564758251</v>
      </c>
      <c r="K23" s="211" t="s">
        <v>494</v>
      </c>
      <c r="L23" s="221"/>
      <c r="M23" s="221"/>
      <c r="N23" s="221"/>
    </row>
    <row r="24" spans="1:14" s="5" customFormat="1" ht="12" customHeight="1">
      <c r="A24" s="241" t="s">
        <v>579</v>
      </c>
      <c r="B24" s="237" t="s">
        <v>318</v>
      </c>
      <c r="C24" s="238">
        <v>141247</v>
      </c>
      <c r="D24" s="238">
        <v>400744</v>
      </c>
      <c r="E24" s="238">
        <v>127189</v>
      </c>
      <c r="F24" s="238">
        <v>179575</v>
      </c>
      <c r="G24" s="238">
        <v>97509</v>
      </c>
      <c r="H24" s="238">
        <v>239939</v>
      </c>
      <c r="I24" s="239">
        <f t="shared" ref="I24:I36" si="1">((+C24/G24)*100)-100</f>
        <v>44.855346685946927</v>
      </c>
      <c r="J24" s="240">
        <v>34.461562834171644</v>
      </c>
      <c r="K24" s="213" t="s">
        <v>580</v>
      </c>
      <c r="N24" s="221"/>
    </row>
    <row r="25" spans="1:14" s="5" customFormat="1" ht="12" customHeight="1">
      <c r="A25" s="241" t="s">
        <v>581</v>
      </c>
      <c r="B25" s="237" t="s">
        <v>318</v>
      </c>
      <c r="C25" s="238">
        <v>136342</v>
      </c>
      <c r="D25" s="238">
        <v>392399</v>
      </c>
      <c r="E25" s="238">
        <v>61179</v>
      </c>
      <c r="F25" s="238">
        <v>119203</v>
      </c>
      <c r="G25" s="238">
        <v>80978</v>
      </c>
      <c r="H25" s="238">
        <v>217594</v>
      </c>
      <c r="I25" s="239">
        <f t="shared" si="1"/>
        <v>68.369186692681978</v>
      </c>
      <c r="J25" s="240">
        <v>24.935560993743749</v>
      </c>
      <c r="K25" s="213" t="s">
        <v>582</v>
      </c>
      <c r="N25" s="221"/>
    </row>
    <row r="26" spans="1:14" s="5" customFormat="1" ht="12" customHeight="1">
      <c r="A26" s="242" t="s">
        <v>104</v>
      </c>
      <c r="B26" s="33" t="s">
        <v>318</v>
      </c>
      <c r="C26" s="243">
        <v>72607</v>
      </c>
      <c r="D26" s="243">
        <v>350262</v>
      </c>
      <c r="E26" s="243">
        <v>40433</v>
      </c>
      <c r="F26" s="243">
        <v>38713</v>
      </c>
      <c r="G26" s="243">
        <v>39322</v>
      </c>
      <c r="H26" s="243">
        <v>148780</v>
      </c>
      <c r="I26" s="244">
        <f t="shared" si="1"/>
        <v>84.647271247647637</v>
      </c>
      <c r="J26" s="21">
        <v>92.330384610964046</v>
      </c>
      <c r="K26" s="214" t="s">
        <v>104</v>
      </c>
      <c r="N26" s="221"/>
    </row>
    <row r="27" spans="1:14" s="5" customFormat="1" ht="12" customHeight="1">
      <c r="A27" s="242" t="s">
        <v>583</v>
      </c>
      <c r="B27" s="33" t="s">
        <v>318</v>
      </c>
      <c r="C27" s="243">
        <v>10009</v>
      </c>
      <c r="D27" s="243">
        <v>8653</v>
      </c>
      <c r="E27" s="243">
        <v>793</v>
      </c>
      <c r="F27" s="243">
        <v>1040</v>
      </c>
      <c r="G27" s="243">
        <v>2634</v>
      </c>
      <c r="H27" s="243">
        <v>2931</v>
      </c>
      <c r="I27" s="244">
        <f t="shared" si="1"/>
        <v>279.99240698557327</v>
      </c>
      <c r="J27" s="244">
        <v>-36.21821803130738</v>
      </c>
      <c r="K27" s="214" t="s">
        <v>584</v>
      </c>
      <c r="N27" s="221"/>
    </row>
    <row r="28" spans="1:14" s="5" customFormat="1" ht="12" customHeight="1">
      <c r="A28" s="242" t="s">
        <v>585</v>
      </c>
      <c r="B28" s="33" t="s">
        <v>318</v>
      </c>
      <c r="C28" s="243">
        <v>35040</v>
      </c>
      <c r="D28" s="243">
        <v>11726</v>
      </c>
      <c r="E28" s="243">
        <v>5341</v>
      </c>
      <c r="F28" s="243">
        <v>60642</v>
      </c>
      <c r="G28" s="243">
        <v>29364</v>
      </c>
      <c r="H28" s="243">
        <v>57610</v>
      </c>
      <c r="I28" s="244">
        <f t="shared" si="1"/>
        <v>19.329791581528411</v>
      </c>
      <c r="J28" s="21">
        <v>-45.476570433773389</v>
      </c>
      <c r="K28" s="214" t="s">
        <v>586</v>
      </c>
      <c r="N28" s="221"/>
    </row>
    <row r="29" spans="1:14" s="5" customFormat="1" ht="12" customHeight="1">
      <c r="A29" s="245" t="s">
        <v>587</v>
      </c>
      <c r="B29" s="33" t="s">
        <v>318</v>
      </c>
      <c r="C29" s="243">
        <v>1047</v>
      </c>
      <c r="D29" s="243">
        <v>1735</v>
      </c>
      <c r="E29" s="243">
        <v>12108</v>
      </c>
      <c r="F29" s="243">
        <v>1044</v>
      </c>
      <c r="G29" s="243">
        <v>6819</v>
      </c>
      <c r="H29" s="243">
        <v>6941</v>
      </c>
      <c r="I29" s="244">
        <f t="shared" si="1"/>
        <v>-84.645842498900137</v>
      </c>
      <c r="J29" s="21">
        <v>-16.984474314890079</v>
      </c>
      <c r="K29" s="214" t="s">
        <v>588</v>
      </c>
      <c r="N29" s="221"/>
    </row>
    <row r="30" spans="1:14" s="5" customFormat="1" ht="12" customHeight="1">
      <c r="A30" s="245" t="s">
        <v>589</v>
      </c>
      <c r="B30" s="237" t="s">
        <v>318</v>
      </c>
      <c r="C30" s="243">
        <v>4905</v>
      </c>
      <c r="D30" s="243">
        <v>8345</v>
      </c>
      <c r="E30" s="243">
        <v>66010</v>
      </c>
      <c r="F30" s="243">
        <v>60372</v>
      </c>
      <c r="G30" s="243">
        <v>16531</v>
      </c>
      <c r="H30" s="243">
        <v>22345</v>
      </c>
      <c r="I30" s="244">
        <f t="shared" si="1"/>
        <v>-70.328473776541045</v>
      </c>
      <c r="J30" s="21">
        <v>119.42986453782569</v>
      </c>
      <c r="K30" s="214" t="s">
        <v>590</v>
      </c>
      <c r="N30" s="221"/>
    </row>
    <row r="31" spans="1:14" s="5" customFormat="1" ht="19.5" customHeight="1">
      <c r="A31" s="246" t="s">
        <v>591</v>
      </c>
      <c r="B31" s="33" t="s">
        <v>318</v>
      </c>
      <c r="C31" s="238">
        <v>4390</v>
      </c>
      <c r="D31" s="238">
        <v>5867</v>
      </c>
      <c r="E31" s="238">
        <v>42022</v>
      </c>
      <c r="F31" s="238">
        <v>16120</v>
      </c>
      <c r="G31" s="238">
        <v>3009</v>
      </c>
      <c r="H31" s="238">
        <v>1787</v>
      </c>
      <c r="I31" s="239">
        <f t="shared" si="1"/>
        <v>45.895646394150901</v>
      </c>
      <c r="J31" s="244">
        <v>156.26241055037281</v>
      </c>
      <c r="K31" s="247" t="s">
        <v>592</v>
      </c>
      <c r="N31" s="221"/>
    </row>
    <row r="32" spans="1:14" s="5" customFormat="1" ht="12" customHeight="1">
      <c r="A32" s="241" t="s">
        <v>593</v>
      </c>
      <c r="B32" s="237" t="s">
        <v>318</v>
      </c>
      <c r="C32" s="238">
        <v>1129675</v>
      </c>
      <c r="D32" s="238">
        <v>1735243</v>
      </c>
      <c r="E32" s="238">
        <v>929981</v>
      </c>
      <c r="F32" s="238">
        <v>951413</v>
      </c>
      <c r="G32" s="238">
        <v>1423217</v>
      </c>
      <c r="H32" s="238">
        <v>1575755</v>
      </c>
      <c r="I32" s="239">
        <f t="shared" si="1"/>
        <v>-20.625245482593314</v>
      </c>
      <c r="J32" s="240">
        <v>-28.581232905425708</v>
      </c>
      <c r="K32" s="213" t="s">
        <v>594</v>
      </c>
      <c r="N32" s="221"/>
    </row>
    <row r="33" spans="1:14" s="5" customFormat="1" ht="12" customHeight="1">
      <c r="A33" s="241" t="s">
        <v>595</v>
      </c>
      <c r="B33" s="237" t="s">
        <v>318</v>
      </c>
      <c r="C33" s="238">
        <v>18078</v>
      </c>
      <c r="D33" s="238">
        <v>34104</v>
      </c>
      <c r="E33" s="238">
        <v>59606</v>
      </c>
      <c r="F33" s="238">
        <v>72611</v>
      </c>
      <c r="G33" s="238">
        <v>90998</v>
      </c>
      <c r="H33" s="238">
        <v>22918</v>
      </c>
      <c r="I33" s="239">
        <f t="shared" si="1"/>
        <v>-80.133629310534303</v>
      </c>
      <c r="J33" s="240">
        <v>-3.3917840658448313</v>
      </c>
      <c r="K33" s="213" t="s">
        <v>596</v>
      </c>
      <c r="N33" s="221"/>
    </row>
    <row r="34" spans="1:14" s="5" customFormat="1" ht="12" customHeight="1">
      <c r="A34" s="241" t="s">
        <v>597</v>
      </c>
      <c r="B34" s="237" t="s">
        <v>318</v>
      </c>
      <c r="C34" s="238">
        <v>1796025</v>
      </c>
      <c r="D34" s="238">
        <v>1851578</v>
      </c>
      <c r="E34" s="238">
        <v>922216</v>
      </c>
      <c r="F34" s="238">
        <v>1488538</v>
      </c>
      <c r="G34" s="238">
        <v>1086971</v>
      </c>
      <c r="H34" s="238">
        <v>2343424</v>
      </c>
      <c r="I34" s="239">
        <f t="shared" si="1"/>
        <v>65.232099108439883</v>
      </c>
      <c r="J34" s="240">
        <v>25.22767232052756</v>
      </c>
      <c r="K34" s="213" t="s">
        <v>598</v>
      </c>
      <c r="N34" s="221"/>
    </row>
    <row r="35" spans="1:14" s="5" customFormat="1" ht="12" customHeight="1">
      <c r="A35" s="242" t="s">
        <v>599</v>
      </c>
      <c r="B35" s="33" t="s">
        <v>318</v>
      </c>
      <c r="C35" s="243">
        <v>219381</v>
      </c>
      <c r="D35" s="243">
        <v>92156</v>
      </c>
      <c r="E35" s="243">
        <v>85025</v>
      </c>
      <c r="F35" s="243">
        <v>97571</v>
      </c>
      <c r="G35" s="243">
        <v>112028</v>
      </c>
      <c r="H35" s="243">
        <v>47252</v>
      </c>
      <c r="I35" s="244">
        <f t="shared" si="1"/>
        <v>95.826936123112091</v>
      </c>
      <c r="J35" s="21">
        <v>60.469262494722813</v>
      </c>
      <c r="K35" s="214" t="s">
        <v>600</v>
      </c>
      <c r="N35" s="221"/>
    </row>
    <row r="36" spans="1:14" s="5" customFormat="1" ht="12" customHeight="1">
      <c r="A36" s="242" t="s">
        <v>601</v>
      </c>
      <c r="B36" s="33" t="s">
        <v>318</v>
      </c>
      <c r="C36" s="243">
        <v>435321</v>
      </c>
      <c r="D36" s="243">
        <v>265022</v>
      </c>
      <c r="E36" s="243">
        <v>236808</v>
      </c>
      <c r="F36" s="243">
        <v>571926</v>
      </c>
      <c r="G36" s="243">
        <v>495244</v>
      </c>
      <c r="H36" s="243">
        <v>1730494</v>
      </c>
      <c r="I36" s="244">
        <f t="shared" si="1"/>
        <v>-12.099692272899816</v>
      </c>
      <c r="J36" s="21">
        <v>-42.736914401936751</v>
      </c>
      <c r="K36" s="214" t="s">
        <v>602</v>
      </c>
      <c r="N36" s="221"/>
    </row>
    <row r="37" spans="1:14" s="5" customFormat="1" ht="12" customHeight="1">
      <c r="A37" s="242"/>
      <c r="B37" s="33"/>
      <c r="C37" s="243"/>
      <c r="D37" s="243"/>
      <c r="E37" s="243"/>
      <c r="F37" s="243"/>
      <c r="G37" s="243"/>
      <c r="H37" s="243"/>
      <c r="I37" s="244"/>
      <c r="J37" s="21"/>
      <c r="K37" s="214"/>
    </row>
    <row r="38" spans="1:14" s="5" customFormat="1" ht="12" customHeight="1">
      <c r="A38" s="11" t="s">
        <v>560</v>
      </c>
      <c r="B38" s="233"/>
      <c r="C38" s="249"/>
      <c r="D38" s="249"/>
      <c r="E38" s="249"/>
      <c r="F38" s="249"/>
      <c r="G38" s="249"/>
      <c r="H38" s="249"/>
      <c r="I38" s="249"/>
      <c r="J38" s="250"/>
      <c r="K38" s="251" t="s">
        <v>561</v>
      </c>
    </row>
    <row r="39" spans="1:14" s="5" customFormat="1" ht="12" customHeight="1">
      <c r="A39" s="236" t="s">
        <v>494</v>
      </c>
      <c r="B39" s="237" t="s">
        <v>603</v>
      </c>
      <c r="C39" s="252">
        <v>19115.391319999999</v>
      </c>
      <c r="D39" s="252">
        <v>25076.808519999999</v>
      </c>
      <c r="E39" s="252">
        <v>12372.394749999999</v>
      </c>
      <c r="F39" s="252">
        <v>16687.70162</v>
      </c>
      <c r="G39" s="252">
        <v>15668.516800000001</v>
      </c>
      <c r="H39" s="252">
        <v>25130.899020000001</v>
      </c>
      <c r="I39" s="239">
        <f>((+C39/G39)*100)-100</f>
        <v>21.99872881394873</v>
      </c>
      <c r="J39" s="240">
        <v>0.43161999168206933</v>
      </c>
      <c r="K39" s="211" t="s">
        <v>494</v>
      </c>
      <c r="N39" s="221"/>
    </row>
    <row r="40" spans="1:14" s="5" customFormat="1" ht="12" customHeight="1">
      <c r="A40" s="241" t="s">
        <v>579</v>
      </c>
      <c r="B40" s="33" t="s">
        <v>604</v>
      </c>
      <c r="C40" s="252">
        <v>754.87268999999992</v>
      </c>
      <c r="D40" s="252">
        <v>2455.7176099999997</v>
      </c>
      <c r="E40" s="252">
        <v>674.05856999999992</v>
      </c>
      <c r="F40" s="252">
        <v>994.11112000000003</v>
      </c>
      <c r="G40" s="252">
        <v>397.53977000000003</v>
      </c>
      <c r="H40" s="252">
        <v>1321.2952399999999</v>
      </c>
      <c r="I40" s="239">
        <f t="shared" ref="I40:I52" si="2">((+C40/G40)*100)-100</f>
        <v>89.886081083158018</v>
      </c>
      <c r="J40" s="240">
        <v>52.631215516346089</v>
      </c>
      <c r="K40" s="213" t="s">
        <v>580</v>
      </c>
      <c r="N40" s="221"/>
    </row>
    <row r="41" spans="1:14" s="5" customFormat="1" ht="12" customHeight="1">
      <c r="A41" s="241" t="s">
        <v>581</v>
      </c>
      <c r="B41" s="33" t="s">
        <v>604</v>
      </c>
      <c r="C41" s="252">
        <v>708.82288000000005</v>
      </c>
      <c r="D41" s="252">
        <v>2404.9896600000002</v>
      </c>
      <c r="E41" s="252">
        <v>273.1524</v>
      </c>
      <c r="F41" s="252">
        <v>648.80977000000007</v>
      </c>
      <c r="G41" s="252">
        <v>304.33913999999999</v>
      </c>
      <c r="H41" s="252">
        <v>1201.8135300000001</v>
      </c>
      <c r="I41" s="239">
        <f t="shared" si="2"/>
        <v>132.90559341135028</v>
      </c>
      <c r="J41" s="240">
        <v>44.013830196031989</v>
      </c>
      <c r="K41" s="213" t="s">
        <v>582</v>
      </c>
      <c r="N41" s="221"/>
    </row>
    <row r="42" spans="1:14" s="5" customFormat="1" ht="12" customHeight="1">
      <c r="A42" s="242" t="s">
        <v>104</v>
      </c>
      <c r="B42" s="33" t="s">
        <v>604</v>
      </c>
      <c r="C42" s="253">
        <v>394.50776999999999</v>
      </c>
      <c r="D42" s="253">
        <v>2171.6084599999999</v>
      </c>
      <c r="E42" s="253">
        <v>177.25753</v>
      </c>
      <c r="F42" s="253">
        <v>195.73964000000001</v>
      </c>
      <c r="G42" s="253">
        <v>103.92612</v>
      </c>
      <c r="H42" s="253">
        <v>843.57974999999999</v>
      </c>
      <c r="I42" s="244">
        <f t="shared" si="2"/>
        <v>279.60405911430161</v>
      </c>
      <c r="J42" s="21">
        <v>141.86007862050181</v>
      </c>
      <c r="K42" s="214" t="s">
        <v>104</v>
      </c>
      <c r="N42" s="221"/>
    </row>
    <row r="43" spans="1:14" s="5" customFormat="1" ht="12" customHeight="1">
      <c r="A43" s="242" t="s">
        <v>583</v>
      </c>
      <c r="B43" s="33" t="s">
        <v>604</v>
      </c>
      <c r="C43" s="254">
        <v>50.8155</v>
      </c>
      <c r="D43" s="254">
        <v>49.510480000000001</v>
      </c>
      <c r="E43" s="254">
        <v>3.26769</v>
      </c>
      <c r="F43" s="254">
        <v>2.6246999999999998</v>
      </c>
      <c r="G43" s="254">
        <v>13.118</v>
      </c>
      <c r="H43" s="254">
        <v>14.925330000000001</v>
      </c>
      <c r="I43" s="244">
        <f t="shared" si="2"/>
        <v>287.37231285256894</v>
      </c>
      <c r="J43" s="244">
        <v>-34.073553493720823</v>
      </c>
      <c r="K43" s="214" t="s">
        <v>584</v>
      </c>
      <c r="N43" s="221"/>
    </row>
    <row r="44" spans="1:14" s="5" customFormat="1" ht="12" customHeight="1">
      <c r="A44" s="242" t="s">
        <v>585</v>
      </c>
      <c r="B44" s="33" t="s">
        <v>604</v>
      </c>
      <c r="C44" s="253">
        <v>172.70975000000001</v>
      </c>
      <c r="D44" s="253">
        <v>62.439339999999994</v>
      </c>
      <c r="E44" s="253">
        <v>27.407520000000002</v>
      </c>
      <c r="F44" s="253">
        <v>352.13646</v>
      </c>
      <c r="G44" s="253">
        <v>137.85314000000002</v>
      </c>
      <c r="H44" s="253">
        <v>300.16654</v>
      </c>
      <c r="I44" s="244">
        <f t="shared" si="2"/>
        <v>25.285321756181972</v>
      </c>
      <c r="J44" s="21">
        <v>-43.054955699970911</v>
      </c>
      <c r="K44" s="214" t="s">
        <v>586</v>
      </c>
      <c r="N44" s="221"/>
    </row>
    <row r="45" spans="1:14" s="5" customFormat="1" ht="12" customHeight="1">
      <c r="A45" s="245" t="s">
        <v>587</v>
      </c>
      <c r="B45" s="33" t="s">
        <v>604</v>
      </c>
      <c r="C45" s="253">
        <v>1.3900999999999999</v>
      </c>
      <c r="D45" s="253">
        <v>5.2999099999999997</v>
      </c>
      <c r="E45" s="253">
        <v>57.173010000000005</v>
      </c>
      <c r="F45" s="253">
        <v>4.3724999999999996</v>
      </c>
      <c r="G45" s="253">
        <v>35.618610000000004</v>
      </c>
      <c r="H45" s="253">
        <v>36.149610000000003</v>
      </c>
      <c r="I45" s="244">
        <f t="shared" si="2"/>
        <v>-96.097264884845316</v>
      </c>
      <c r="J45" s="21">
        <v>-28.519231673758114</v>
      </c>
      <c r="K45" s="214" t="s">
        <v>588</v>
      </c>
      <c r="N45" s="221"/>
    </row>
    <row r="46" spans="1:14" s="5" customFormat="1" ht="12" customHeight="1">
      <c r="A46" s="245" t="s">
        <v>589</v>
      </c>
      <c r="B46" s="237" t="s">
        <v>603</v>
      </c>
      <c r="C46" s="252">
        <v>46.049810000000001</v>
      </c>
      <c r="D46" s="252">
        <v>50.72795</v>
      </c>
      <c r="E46" s="252">
        <v>400.90616999999997</v>
      </c>
      <c r="F46" s="252">
        <v>345.30134999999996</v>
      </c>
      <c r="G46" s="252">
        <v>93.200630000000004</v>
      </c>
      <c r="H46" s="252">
        <v>119.48171000000001</v>
      </c>
      <c r="I46" s="244">
        <f t="shared" si="2"/>
        <v>-50.590666608154905</v>
      </c>
      <c r="J46" s="240">
        <v>113.90983794105622</v>
      </c>
      <c r="K46" s="214" t="s">
        <v>590</v>
      </c>
      <c r="N46" s="221"/>
    </row>
    <row r="47" spans="1:14" s="5" customFormat="1" ht="19.5" customHeight="1">
      <c r="A47" s="246" t="s">
        <v>591</v>
      </c>
      <c r="B47" s="33" t="s">
        <v>604</v>
      </c>
      <c r="C47" s="253">
        <v>44.958019999999998</v>
      </c>
      <c r="D47" s="253">
        <v>38.451999999999998</v>
      </c>
      <c r="E47" s="253">
        <v>269.63294999999999</v>
      </c>
      <c r="F47" s="253">
        <v>110.72394</v>
      </c>
      <c r="G47" s="253">
        <v>26.47241</v>
      </c>
      <c r="H47" s="253">
        <v>11.489850000000001</v>
      </c>
      <c r="I47" s="239">
        <f t="shared" si="2"/>
        <v>69.829720830101962</v>
      </c>
      <c r="J47" s="244">
        <v>123.84517477387033</v>
      </c>
      <c r="K47" s="247" t="s">
        <v>592</v>
      </c>
      <c r="N47" s="221"/>
    </row>
    <row r="48" spans="1:14" s="5" customFormat="1" ht="12" customHeight="1">
      <c r="A48" s="241" t="s">
        <v>593</v>
      </c>
      <c r="B48" s="237" t="s">
        <v>603</v>
      </c>
      <c r="C48" s="252">
        <v>7007.6963499999993</v>
      </c>
      <c r="D48" s="252">
        <v>11090.853429999999</v>
      </c>
      <c r="E48" s="252">
        <v>5800.6210300000002</v>
      </c>
      <c r="F48" s="252">
        <v>5917.3781799999997</v>
      </c>
      <c r="G48" s="252">
        <v>8526.672410000001</v>
      </c>
      <c r="H48" s="252">
        <v>9256.4397200000003</v>
      </c>
      <c r="I48" s="239">
        <f t="shared" si="2"/>
        <v>-17.81440621805244</v>
      </c>
      <c r="J48" s="240">
        <v>-25.674073338554265</v>
      </c>
      <c r="K48" s="213" t="s">
        <v>594</v>
      </c>
      <c r="N48" s="221"/>
    </row>
    <row r="49" spans="1:14" s="5" customFormat="1" ht="12" customHeight="1">
      <c r="A49" s="241" t="s">
        <v>595</v>
      </c>
      <c r="B49" s="237" t="s">
        <v>603</v>
      </c>
      <c r="C49" s="252">
        <v>115.04271</v>
      </c>
      <c r="D49" s="252">
        <v>235.86876000000001</v>
      </c>
      <c r="E49" s="252">
        <v>369.59242</v>
      </c>
      <c r="F49" s="252">
        <v>456.76746000000003</v>
      </c>
      <c r="G49" s="252">
        <v>544.72718999999995</v>
      </c>
      <c r="H49" s="252">
        <v>147.14526000000001</v>
      </c>
      <c r="I49" s="239">
        <f t="shared" si="2"/>
        <v>-78.880674195830025</v>
      </c>
      <c r="J49" s="240">
        <v>-0.90381238952519993</v>
      </c>
      <c r="K49" s="213" t="s">
        <v>596</v>
      </c>
      <c r="N49" s="221"/>
    </row>
    <row r="50" spans="1:14" s="5" customFormat="1" ht="12" customHeight="1">
      <c r="A50" s="241" t="s">
        <v>597</v>
      </c>
      <c r="B50" s="237" t="s">
        <v>603</v>
      </c>
      <c r="C50" s="252">
        <v>11237.779570000001</v>
      </c>
      <c r="D50" s="252">
        <v>11294.36872</v>
      </c>
      <c r="E50" s="252">
        <v>5528.12273</v>
      </c>
      <c r="F50" s="252">
        <v>9319.4448599999996</v>
      </c>
      <c r="G50" s="252">
        <v>6199.5774299999994</v>
      </c>
      <c r="H50" s="252">
        <v>14406.018800000002</v>
      </c>
      <c r="I50" s="239">
        <f t="shared" si="2"/>
        <v>81.266863699773182</v>
      </c>
      <c r="J50" s="240">
        <v>31.44704231082892</v>
      </c>
      <c r="K50" s="213" t="s">
        <v>598</v>
      </c>
      <c r="N50" s="221"/>
    </row>
    <row r="51" spans="1:14" s="5" customFormat="1" ht="12" customHeight="1">
      <c r="A51" s="242" t="s">
        <v>599</v>
      </c>
      <c r="B51" s="33" t="s">
        <v>604</v>
      </c>
      <c r="C51" s="253">
        <v>1289.65329</v>
      </c>
      <c r="D51" s="253">
        <v>532.76634000000001</v>
      </c>
      <c r="E51" s="253">
        <v>452.77338000000003</v>
      </c>
      <c r="F51" s="253">
        <v>516.23514999999998</v>
      </c>
      <c r="G51" s="253">
        <v>590.79471000000001</v>
      </c>
      <c r="H51" s="253">
        <v>231.64677</v>
      </c>
      <c r="I51" s="244">
        <f t="shared" si="2"/>
        <v>118.29127244555048</v>
      </c>
      <c r="J51" s="21">
        <v>79.339593396000794</v>
      </c>
      <c r="K51" s="214" t="s">
        <v>600</v>
      </c>
      <c r="N51" s="221"/>
    </row>
    <row r="52" spans="1:14" s="5" customFormat="1" ht="12" customHeight="1" thickBot="1">
      <c r="A52" s="242" t="s">
        <v>601</v>
      </c>
      <c r="B52" s="33" t="s">
        <v>604</v>
      </c>
      <c r="C52" s="253"/>
      <c r="D52" s="253">
        <v>1768.4673700000001</v>
      </c>
      <c r="E52" s="253">
        <v>1491.7235600000001</v>
      </c>
      <c r="F52" s="253">
        <v>3528.0163600000001</v>
      </c>
      <c r="G52" s="253">
        <v>2950.2809500000003</v>
      </c>
      <c r="H52" s="253">
        <v>10796.768900000001</v>
      </c>
      <c r="I52" s="244">
        <f t="shared" si="2"/>
        <v>-100</v>
      </c>
      <c r="J52" s="21">
        <v>-39.528041192711946</v>
      </c>
      <c r="K52" s="214" t="s">
        <v>602</v>
      </c>
      <c r="N52" s="221"/>
    </row>
    <row r="53" spans="1:14" s="5" customFormat="1" ht="12" customHeight="1" thickBot="1">
      <c r="A53" s="255"/>
      <c r="B53" s="886" t="s">
        <v>563</v>
      </c>
      <c r="C53" s="886" t="s">
        <v>564</v>
      </c>
      <c r="D53" s="886"/>
      <c r="E53" s="886"/>
      <c r="F53" s="886"/>
      <c r="G53" s="886"/>
      <c r="H53" s="886"/>
      <c r="I53" s="886" t="s">
        <v>565</v>
      </c>
      <c r="J53" s="886"/>
    </row>
    <row r="54" spans="1:14" s="5" customFormat="1" ht="39.75" customHeight="1" thickBot="1">
      <c r="B54" s="886"/>
      <c r="C54" s="12" t="s">
        <v>566</v>
      </c>
      <c r="D54" s="12" t="s">
        <v>567</v>
      </c>
      <c r="E54" s="12" t="s">
        <v>568</v>
      </c>
      <c r="F54" s="12" t="s">
        <v>569</v>
      </c>
      <c r="G54" s="12" t="s">
        <v>570</v>
      </c>
      <c r="H54" s="12" t="s">
        <v>571</v>
      </c>
      <c r="I54" s="12" t="s">
        <v>127</v>
      </c>
      <c r="J54" s="256" t="s">
        <v>572</v>
      </c>
    </row>
    <row r="55" spans="1:14" s="6" customFormat="1" ht="12" customHeight="1">
      <c r="A55" s="257" t="s">
        <v>573</v>
      </c>
      <c r="B55" s="258"/>
      <c r="C55" s="258"/>
      <c r="D55" s="258"/>
      <c r="E55" s="258"/>
      <c r="F55" s="258"/>
      <c r="G55" s="258"/>
      <c r="H55" s="258"/>
      <c r="I55" s="258"/>
      <c r="J55" s="258"/>
    </row>
    <row r="56" spans="1:14" s="6" customFormat="1" ht="12" customHeight="1">
      <c r="A56" s="6" t="s">
        <v>574</v>
      </c>
      <c r="B56" s="258"/>
      <c r="C56" s="258"/>
      <c r="D56" s="258"/>
      <c r="E56" s="258"/>
      <c r="F56" s="258"/>
      <c r="G56" s="258"/>
      <c r="H56" s="258"/>
      <c r="I56" s="258"/>
      <c r="J56" s="258"/>
    </row>
    <row r="57" spans="1:14" s="6" customFormat="1" ht="12" customHeight="1">
      <c r="B57" s="258"/>
      <c r="C57" s="258"/>
      <c r="D57" s="258"/>
      <c r="E57" s="258"/>
      <c r="F57" s="258"/>
      <c r="G57" s="258"/>
      <c r="H57" s="258"/>
      <c r="I57" s="258"/>
      <c r="J57" s="258"/>
    </row>
    <row r="58" spans="1:14" ht="12" customHeight="1">
      <c r="A58" s="6" t="s">
        <v>575</v>
      </c>
      <c r="B58" s="233"/>
      <c r="C58" s="233"/>
      <c r="D58" s="233"/>
      <c r="E58" s="233"/>
      <c r="F58" s="5"/>
      <c r="G58" s="5"/>
      <c r="H58" s="5"/>
      <c r="I58" s="5"/>
      <c r="J58" s="5"/>
    </row>
    <row r="59" spans="1:14" ht="12" customHeight="1">
      <c r="A59" s="17" t="s">
        <v>605</v>
      </c>
      <c r="B59" s="233"/>
      <c r="C59" s="233"/>
      <c r="D59" s="233"/>
      <c r="E59" s="233"/>
      <c r="F59" s="5"/>
      <c r="G59" s="5"/>
      <c r="H59" s="5"/>
      <c r="I59" s="5"/>
      <c r="J59" s="5"/>
    </row>
    <row r="60" spans="1:14" ht="17.25" customHeight="1">
      <c r="B60" s="233"/>
      <c r="C60" s="233"/>
      <c r="D60" s="233"/>
      <c r="E60" s="233"/>
      <c r="F60" s="5"/>
      <c r="G60" s="5"/>
      <c r="H60" s="5"/>
      <c r="I60" s="5"/>
      <c r="J60" s="5"/>
    </row>
  </sheetData>
  <mergeCells count="8">
    <mergeCell ref="B53:B54"/>
    <mergeCell ref="C53:H53"/>
    <mergeCell ref="I53:J53"/>
    <mergeCell ref="A1:K1"/>
    <mergeCell ref="A2:K2"/>
    <mergeCell ref="B4:B5"/>
    <mergeCell ref="C4:H4"/>
    <mergeCell ref="I4:J4"/>
  </mergeCells>
  <conditionalFormatting sqref="C43:H43">
    <cfRule type="cellIs" dxfId="55" priority="22" stopIfTrue="1" operator="between">
      <formula>0.001</formula>
      <formula>0.045</formula>
    </cfRule>
    <cfRule type="cellIs" dxfId="54" priority="23" stopIfTrue="1" operator="between">
      <formula>0.0001</formula>
      <formula>0.045</formula>
    </cfRule>
    <cfRule type="cellIs" dxfId="53" priority="24" operator="between">
      <formula>0.000001</formula>
      <formula>0.05</formula>
    </cfRule>
    <cfRule type="cellIs" dxfId="52" priority="25" stopIfTrue="1" operator="between">
      <formula>0.001</formula>
      <formula>0.045</formula>
    </cfRule>
    <cfRule type="cellIs" dxfId="51" priority="26" stopIfTrue="1" operator="between">
      <formula>0.0001</formula>
      <formula>0.045</formula>
    </cfRule>
    <cfRule type="cellIs" dxfId="50" priority="27" operator="between">
      <formula>0.000001</formula>
      <formula>0.05</formula>
    </cfRule>
  </conditionalFormatting>
  <conditionalFormatting sqref="E43:H43">
    <cfRule type="cellIs" dxfId="49" priority="1" stopIfTrue="1" operator="between">
      <formula>0.001</formula>
      <formula>0.045</formula>
    </cfRule>
    <cfRule type="cellIs" dxfId="48" priority="2" stopIfTrue="1" operator="between">
      <formula>0.0001</formula>
      <formula>0.045</formula>
    </cfRule>
    <cfRule type="cellIs" dxfId="47" priority="3" operator="between">
      <formula>0.000001</formula>
      <formula>0.05</formula>
    </cfRule>
    <cfRule type="cellIs" dxfId="46" priority="4" stopIfTrue="1" operator="between">
      <formula>0.001</formula>
      <formula>0.045</formula>
    </cfRule>
    <cfRule type="cellIs" dxfId="45" priority="5" stopIfTrue="1" operator="between">
      <formula>0.0001</formula>
      <formula>0.045</formula>
    </cfRule>
    <cfRule type="cellIs" dxfId="44" priority="6" operator="between">
      <formula>0.000001</formula>
      <formula>0.05</formula>
    </cfRule>
    <cfRule type="cellIs" dxfId="43" priority="7" stopIfTrue="1" operator="between">
      <formula>0.001</formula>
      <formula>0.045</formula>
    </cfRule>
    <cfRule type="cellIs" dxfId="42" priority="8" stopIfTrue="1" operator="between">
      <formula>0.0001</formula>
      <formula>0.045</formula>
    </cfRule>
    <cfRule type="cellIs" dxfId="41" priority="9" operator="between">
      <formula>0.000001</formula>
      <formula>0.05</formula>
    </cfRule>
    <cfRule type="cellIs" dxfId="40" priority="10" stopIfTrue="1" operator="between">
      <formula>0.001</formula>
      <formula>0.045</formula>
    </cfRule>
    <cfRule type="cellIs" dxfId="39" priority="11" stopIfTrue="1" operator="between">
      <formula>0.0001</formula>
      <formula>0.045</formula>
    </cfRule>
    <cfRule type="cellIs" dxfId="38" priority="12" operator="between">
      <formula>0.000001</formula>
      <formula>0.05</formula>
    </cfRule>
  </conditionalFormatting>
  <conditionalFormatting sqref="H43">
    <cfRule type="cellIs" dxfId="37" priority="13" stopIfTrue="1" operator="between">
      <formula>0.001</formula>
      <formula>0.045</formula>
    </cfRule>
    <cfRule type="cellIs" dxfId="36" priority="14" stopIfTrue="1" operator="between">
      <formula>0.0001</formula>
      <formula>0.045</formula>
    </cfRule>
    <cfRule type="cellIs" dxfId="35" priority="15" operator="between">
      <formula>0.000001</formula>
      <formula>0.05</formula>
    </cfRule>
    <cfRule type="cellIs" dxfId="34" priority="16" stopIfTrue="1" operator="between">
      <formula>0.001</formula>
      <formula>0.045</formula>
    </cfRule>
    <cfRule type="cellIs" dxfId="33" priority="17" stopIfTrue="1" operator="between">
      <formula>0.0001</formula>
      <formula>0.045</formula>
    </cfRule>
    <cfRule type="cellIs" dxfId="32" priority="18" operator="between">
      <formula>0.000001</formula>
      <formula>0.05</formula>
    </cfRule>
    <cfRule type="cellIs" dxfId="31" priority="19" stopIfTrue="1" operator="between">
      <formula>0.001</formula>
      <formula>0.045</formula>
    </cfRule>
    <cfRule type="cellIs" dxfId="30" priority="20" stopIfTrue="1" operator="between">
      <formula>0.0001</formula>
      <formula>0.045</formula>
    </cfRule>
    <cfRule type="cellIs" dxfId="29" priority="21" operator="between">
      <formula>0.000001</formula>
      <formula>0.05</formula>
    </cfRule>
    <cfRule type="cellIs" dxfId="28" priority="28" stopIfTrue="1" operator="between">
      <formula>0.001</formula>
      <formula>0.045</formula>
    </cfRule>
    <cfRule type="cellIs" dxfId="27" priority="29" stopIfTrue="1" operator="between">
      <formula>0.0001</formula>
      <formula>0.045</formula>
    </cfRule>
    <cfRule type="cellIs" dxfId="26" priority="30" operator="between">
      <formula>0.000001</formula>
      <formula>0.05</formula>
    </cfRule>
    <cfRule type="cellIs" dxfId="25" priority="31" stopIfTrue="1" operator="between">
      <formula>0.001</formula>
      <formula>0.045</formula>
    </cfRule>
    <cfRule type="cellIs" dxfId="24" priority="32" stopIfTrue="1" operator="between">
      <formula>0.0001</formula>
      <formula>0.045</formula>
    </cfRule>
    <cfRule type="cellIs" dxfId="23" priority="33" operator="between">
      <formula>0.000001</formula>
      <formula>0.05</formula>
    </cfRule>
    <cfRule type="cellIs" dxfId="22" priority="34" stopIfTrue="1" operator="between">
      <formula>0.001</formula>
      <formula>0.045</formula>
    </cfRule>
    <cfRule type="cellIs" dxfId="21" priority="35" stopIfTrue="1" operator="between">
      <formula>0.0001</formula>
      <formula>0.045</formula>
    </cfRule>
    <cfRule type="cellIs" dxfId="20" priority="36" operator="between">
      <formula>0.000001</formula>
      <formula>0.05</formula>
    </cfRule>
    <cfRule type="cellIs" dxfId="19" priority="37" stopIfTrue="1" operator="between">
      <formula>0.001</formula>
      <formula>0.045</formula>
    </cfRule>
    <cfRule type="cellIs" dxfId="18" priority="38" stopIfTrue="1" operator="between">
      <formula>0.0001</formula>
      <formula>0.045</formula>
    </cfRule>
    <cfRule type="cellIs" dxfId="17" priority="39" operator="between">
      <formula>0.000001</formula>
      <formula>0.05</formula>
    </cfRule>
    <cfRule type="cellIs" dxfId="16" priority="40" stopIfTrue="1" operator="between">
      <formula>0.001</formula>
      <formula>0.045</formula>
    </cfRule>
    <cfRule type="cellIs" dxfId="15" priority="41" stopIfTrue="1" operator="between">
      <formula>0.0001</formula>
      <formula>0.045</formula>
    </cfRule>
    <cfRule type="cellIs" dxfId="14" priority="42" operator="between">
      <formula>0.000001</formula>
      <formula>0.05</formula>
    </cfRule>
    <cfRule type="cellIs" dxfId="13" priority="43" stopIfTrue="1" operator="between">
      <formula>0.001</formula>
      <formula>0.045</formula>
    </cfRule>
    <cfRule type="cellIs" dxfId="12" priority="44" stopIfTrue="1" operator="between">
      <formula>0.0001</formula>
      <formula>0.045</formula>
    </cfRule>
    <cfRule type="cellIs" dxfId="11" priority="45" operator="between">
      <formula>0.000001</formula>
      <formula>0.05</formula>
    </cfRule>
    <cfRule type="cellIs" dxfId="10" priority="46" stopIfTrue="1" operator="between">
      <formula>0.001</formula>
      <formula>0.045</formula>
    </cfRule>
    <cfRule type="cellIs" dxfId="9" priority="47" stopIfTrue="1" operator="between">
      <formula>0.0001</formula>
      <formula>0.045</formula>
    </cfRule>
    <cfRule type="cellIs" dxfId="8" priority="48" operator="between">
      <formula>0.000001</formula>
      <formula>0.05</formula>
    </cfRule>
    <cfRule type="cellIs" dxfId="7" priority="49" stopIfTrue="1" operator="between">
      <formula>0.001</formula>
      <formula>0.045</formula>
    </cfRule>
    <cfRule type="cellIs" dxfId="6" priority="50" stopIfTrue="1" operator="between">
      <formula>0.0001</formula>
      <formula>0.045</formula>
    </cfRule>
    <cfRule type="cellIs" dxfId="5" priority="51" operator="between">
      <formula>0.000001</formula>
      <formula>0.05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5A85E-A061-4CF1-A7D6-B8397EE6698F}">
  <dimension ref="A1:T49"/>
  <sheetViews>
    <sheetView showGridLines="0" workbookViewId="0"/>
  </sheetViews>
  <sheetFormatPr defaultColWidth="9.140625" defaultRowHeight="11.25"/>
  <cols>
    <col min="1" max="1" width="16.7109375" style="96" customWidth="1"/>
    <col min="2" max="7" width="7.85546875" style="96" customWidth="1"/>
    <col min="8" max="8" width="20.28515625" style="96" customWidth="1"/>
    <col min="9" max="9" width="12.28515625" style="96" customWidth="1"/>
    <col min="10" max="10" width="13.42578125" style="31" customWidth="1"/>
    <col min="11" max="11" width="12" style="7" customWidth="1"/>
    <col min="12" max="16384" width="9.140625" style="31"/>
  </cols>
  <sheetData>
    <row r="1" spans="1:11" s="161" customFormat="1" ht="12" customHeight="1">
      <c r="A1" s="933" t="s">
        <v>606</v>
      </c>
      <c r="B1" s="933"/>
      <c r="C1" s="933"/>
      <c r="D1" s="933"/>
      <c r="E1" s="933"/>
      <c r="F1" s="933"/>
      <c r="G1" s="933"/>
      <c r="H1" s="933"/>
      <c r="I1" s="933"/>
      <c r="J1" s="933"/>
      <c r="K1" s="260"/>
    </row>
    <row r="2" spans="1:11" s="161" customFormat="1" ht="12" customHeight="1">
      <c r="A2" s="924" t="s">
        <v>607</v>
      </c>
      <c r="B2" s="924"/>
      <c r="C2" s="924"/>
      <c r="D2" s="924"/>
      <c r="E2" s="924"/>
      <c r="F2" s="924"/>
      <c r="G2" s="924"/>
      <c r="H2" s="924"/>
      <c r="I2" s="924"/>
      <c r="J2" s="924"/>
      <c r="K2" s="260"/>
    </row>
    <row r="3" spans="1:11" ht="12" thickBot="1">
      <c r="K3" s="261"/>
    </row>
    <row r="4" spans="1:11" ht="12.75" customHeight="1" thickBot="1">
      <c r="A4" s="262"/>
      <c r="B4" s="934" t="s">
        <v>608</v>
      </c>
      <c r="C4" s="935"/>
      <c r="D4" s="935"/>
      <c r="E4" s="935"/>
      <c r="F4" s="935"/>
      <c r="G4" s="935"/>
      <c r="H4" s="935"/>
      <c r="I4" s="936"/>
      <c r="J4" s="263"/>
      <c r="K4" s="261"/>
    </row>
    <row r="5" spans="1:11" ht="15" customHeight="1" thickBot="1">
      <c r="A5" s="264"/>
      <c r="B5" s="934" t="s">
        <v>609</v>
      </c>
      <c r="C5" s="937"/>
      <c r="D5" s="937"/>
      <c r="E5" s="937"/>
      <c r="F5" s="937"/>
      <c r="G5" s="937"/>
      <c r="H5" s="937"/>
      <c r="I5" s="938"/>
      <c r="J5" s="262"/>
    </row>
    <row r="6" spans="1:11" ht="12" thickBot="1">
      <c r="A6" s="265"/>
      <c r="B6" s="939">
        <v>2020</v>
      </c>
      <c r="C6" s="939">
        <v>2021</v>
      </c>
      <c r="D6" s="939">
        <v>2022</v>
      </c>
      <c r="E6" s="939">
        <v>2023</v>
      </c>
      <c r="F6" s="939" t="s">
        <v>610</v>
      </c>
      <c r="G6" s="939" t="s">
        <v>611</v>
      </c>
      <c r="H6" s="941" t="s">
        <v>612</v>
      </c>
      <c r="I6" s="942"/>
    </row>
    <row r="7" spans="1:11" ht="12" thickBot="1">
      <c r="A7" s="262"/>
      <c r="B7" s="940"/>
      <c r="C7" s="940"/>
      <c r="D7" s="940"/>
      <c r="E7" s="940"/>
      <c r="F7" s="940"/>
      <c r="G7" s="940"/>
      <c r="H7" s="266" t="s">
        <v>611</v>
      </c>
      <c r="I7" s="266" t="s">
        <v>611</v>
      </c>
    </row>
    <row r="8" spans="1:11" ht="12" thickBot="1">
      <c r="A8" s="265"/>
      <c r="B8" s="941" t="s">
        <v>613</v>
      </c>
      <c r="C8" s="943"/>
      <c r="D8" s="943"/>
      <c r="E8" s="943"/>
      <c r="F8" s="943"/>
      <c r="G8" s="942"/>
      <c r="H8" s="267" t="s">
        <v>614</v>
      </c>
      <c r="I8" s="267" t="s">
        <v>615</v>
      </c>
    </row>
    <row r="9" spans="1:11">
      <c r="A9" s="264" t="s">
        <v>616</v>
      </c>
      <c r="B9" s="268"/>
      <c r="C9" s="268"/>
      <c r="D9" s="268"/>
      <c r="E9" s="268"/>
      <c r="F9" s="268"/>
      <c r="G9" s="268"/>
      <c r="H9" s="268" t="s">
        <v>546</v>
      </c>
      <c r="I9" s="268"/>
      <c r="J9" s="195" t="s">
        <v>617</v>
      </c>
    </row>
    <row r="10" spans="1:11">
      <c r="A10" s="269" t="s">
        <v>618</v>
      </c>
      <c r="B10" s="270"/>
      <c r="C10" s="270"/>
      <c r="D10" s="270"/>
      <c r="E10" s="270"/>
      <c r="F10" s="270"/>
      <c r="G10" s="270"/>
      <c r="H10" s="271"/>
      <c r="I10" s="271"/>
      <c r="J10" s="272" t="s">
        <v>619</v>
      </c>
    </row>
    <row r="11" spans="1:11">
      <c r="A11" s="273" t="s">
        <v>620</v>
      </c>
      <c r="B11" s="270">
        <v>3</v>
      </c>
      <c r="C11" s="270">
        <v>3</v>
      </c>
      <c r="D11" s="270">
        <v>2</v>
      </c>
      <c r="E11" s="270">
        <v>2</v>
      </c>
      <c r="F11" s="270">
        <v>3</v>
      </c>
      <c r="G11" s="270">
        <v>3</v>
      </c>
      <c r="H11" s="271">
        <v>101</v>
      </c>
      <c r="I11" s="271">
        <v>95</v>
      </c>
      <c r="J11" s="274" t="s">
        <v>621</v>
      </c>
    </row>
    <row r="12" spans="1:11">
      <c r="A12" s="273" t="s">
        <v>622</v>
      </c>
      <c r="B12" s="270">
        <v>13</v>
      </c>
      <c r="C12" s="270">
        <v>13</v>
      </c>
      <c r="D12" s="270">
        <v>11</v>
      </c>
      <c r="E12" s="270">
        <v>11</v>
      </c>
      <c r="F12" s="270">
        <v>11</v>
      </c>
      <c r="G12" s="270">
        <v>11</v>
      </c>
      <c r="H12" s="271">
        <v>89</v>
      </c>
      <c r="I12" s="271">
        <v>95</v>
      </c>
      <c r="J12" s="275" t="s">
        <v>623</v>
      </c>
    </row>
    <row r="13" spans="1:11">
      <c r="A13" s="269" t="s">
        <v>624</v>
      </c>
      <c r="B13" s="270"/>
      <c r="C13" s="270"/>
      <c r="D13" s="270"/>
      <c r="E13" s="270"/>
      <c r="F13" s="270"/>
      <c r="G13" s="270"/>
      <c r="H13" s="271"/>
      <c r="I13" s="271"/>
      <c r="J13" s="276" t="s">
        <v>625</v>
      </c>
    </row>
    <row r="14" spans="1:11" ht="12" customHeight="1" thickBot="1">
      <c r="A14" s="273" t="s">
        <v>626</v>
      </c>
      <c r="B14" s="270">
        <v>19.021000000000001</v>
      </c>
      <c r="C14" s="270">
        <v>16.564</v>
      </c>
      <c r="D14" s="270">
        <v>11.930999999999999</v>
      </c>
      <c r="E14" s="270">
        <v>13.776999999999999</v>
      </c>
      <c r="F14" s="270">
        <v>12.5</v>
      </c>
      <c r="G14" s="270">
        <v>11.875</v>
      </c>
      <c r="H14" s="271">
        <v>80.461561394712234</v>
      </c>
      <c r="I14" s="271">
        <v>95</v>
      </c>
      <c r="J14" s="141" t="s">
        <v>627</v>
      </c>
    </row>
    <row r="15" spans="1:11" ht="12.75" customHeight="1" thickBot="1">
      <c r="A15" s="273"/>
      <c r="B15" s="934" t="s">
        <v>628</v>
      </c>
      <c r="C15" s="935"/>
      <c r="D15" s="935"/>
      <c r="E15" s="935"/>
      <c r="F15" s="935"/>
      <c r="G15" s="935"/>
      <c r="H15" s="935"/>
      <c r="I15" s="936"/>
      <c r="J15" s="141"/>
    </row>
    <row r="16" spans="1:11" ht="15" customHeight="1" thickBot="1">
      <c r="A16" s="273"/>
      <c r="B16" s="934" t="s">
        <v>629</v>
      </c>
      <c r="C16" s="937"/>
      <c r="D16" s="937"/>
      <c r="E16" s="937"/>
      <c r="F16" s="937"/>
      <c r="G16" s="937"/>
      <c r="H16" s="937"/>
      <c r="I16" s="938"/>
      <c r="J16" s="141"/>
    </row>
    <row r="17" spans="1:20" ht="12" thickBot="1">
      <c r="A17" s="265"/>
      <c r="B17" s="939">
        <v>2020</v>
      </c>
      <c r="C17" s="939">
        <v>2021</v>
      </c>
      <c r="D17" s="939">
        <v>2022</v>
      </c>
      <c r="E17" s="939">
        <v>2023</v>
      </c>
      <c r="F17" s="939" t="s">
        <v>610</v>
      </c>
      <c r="G17" s="939" t="s">
        <v>611</v>
      </c>
      <c r="H17" s="941" t="s">
        <v>630</v>
      </c>
      <c r="I17" s="942"/>
    </row>
    <row r="18" spans="1:20" ht="12" thickBot="1">
      <c r="A18" s="277"/>
      <c r="B18" s="940"/>
      <c r="C18" s="940"/>
      <c r="D18" s="940"/>
      <c r="E18" s="940"/>
      <c r="F18" s="940"/>
      <c r="G18" s="940"/>
      <c r="H18" s="266" t="s">
        <v>611</v>
      </c>
      <c r="I18" s="266" t="s">
        <v>611</v>
      </c>
    </row>
    <row r="19" spans="1:20" ht="12" thickBot="1">
      <c r="A19" s="265"/>
      <c r="B19" s="941" t="s">
        <v>613</v>
      </c>
      <c r="C19" s="943"/>
      <c r="D19" s="943"/>
      <c r="E19" s="943"/>
      <c r="F19" s="943"/>
      <c r="G19" s="942"/>
      <c r="H19" s="267" t="s">
        <v>631</v>
      </c>
      <c r="I19" s="267" t="s">
        <v>615</v>
      </c>
    </row>
    <row r="20" spans="1:20" ht="12" customHeight="1">
      <c r="A20" s="278"/>
      <c r="C20" s="264"/>
    </row>
    <row r="21" spans="1:20" ht="12" customHeight="1">
      <c r="A21" s="278"/>
      <c r="C21" s="264"/>
    </row>
    <row r="22" spans="1:20" ht="12" customHeight="1"/>
    <row r="23" spans="1:20" ht="12" customHeight="1" thickBot="1">
      <c r="A23" s="265"/>
      <c r="B23" s="262"/>
      <c r="C23" s="262"/>
      <c r="D23" s="262"/>
      <c r="E23" s="262"/>
      <c r="F23" s="262"/>
      <c r="G23" s="262"/>
      <c r="H23" s="262"/>
      <c r="I23" s="262"/>
    </row>
    <row r="24" spans="1:20" s="279" customFormat="1" ht="12" customHeight="1" thickBot="1">
      <c r="B24" s="934" t="s">
        <v>608</v>
      </c>
      <c r="C24" s="935"/>
      <c r="D24" s="935"/>
      <c r="E24" s="935"/>
      <c r="F24" s="935"/>
      <c r="G24" s="935"/>
      <c r="H24" s="935"/>
      <c r="I24" s="936"/>
      <c r="K24" s="280"/>
    </row>
    <row r="25" spans="1:20" s="279" customFormat="1" ht="15" customHeight="1" thickBot="1">
      <c r="A25" s="280"/>
      <c r="B25" s="934" t="s">
        <v>632</v>
      </c>
      <c r="C25" s="944"/>
      <c r="D25" s="944"/>
      <c r="E25" s="944"/>
      <c r="F25" s="944"/>
      <c r="G25" s="944"/>
      <c r="H25" s="944"/>
      <c r="I25" s="945"/>
      <c r="J25" s="281"/>
      <c r="K25" s="280"/>
    </row>
    <row r="26" spans="1:20" s="279" customFormat="1" ht="12" customHeight="1" thickBot="1">
      <c r="A26" s="261"/>
      <c r="B26" s="939">
        <v>2020</v>
      </c>
      <c r="C26" s="939">
        <v>2021</v>
      </c>
      <c r="D26" s="939">
        <v>2022</v>
      </c>
      <c r="E26" s="939">
        <v>2023</v>
      </c>
      <c r="F26" s="939" t="s">
        <v>610</v>
      </c>
      <c r="G26" s="946" t="s">
        <v>611</v>
      </c>
      <c r="H26" s="941" t="s">
        <v>612</v>
      </c>
      <c r="I26" s="942"/>
      <c r="K26" s="280"/>
    </row>
    <row r="27" spans="1:20" s="279" customFormat="1" ht="12" customHeight="1" thickBot="1">
      <c r="A27" s="281"/>
      <c r="B27" s="940"/>
      <c r="C27" s="940"/>
      <c r="D27" s="940"/>
      <c r="E27" s="940"/>
      <c r="F27" s="940"/>
      <c r="G27" s="947"/>
      <c r="H27" s="266" t="s">
        <v>611</v>
      </c>
      <c r="I27" s="266" t="s">
        <v>611</v>
      </c>
      <c r="K27" s="280"/>
    </row>
    <row r="28" spans="1:20" s="279" customFormat="1" ht="12" customHeight="1" thickBot="1">
      <c r="A28" s="261"/>
      <c r="B28" s="941" t="s">
        <v>633</v>
      </c>
      <c r="C28" s="943"/>
      <c r="D28" s="943"/>
      <c r="E28" s="943"/>
      <c r="F28" s="943"/>
      <c r="G28" s="942"/>
      <c r="H28" s="267" t="s">
        <v>614</v>
      </c>
      <c r="I28" s="267" t="s">
        <v>615</v>
      </c>
      <c r="K28" s="280"/>
    </row>
    <row r="29" spans="1:20" s="279" customFormat="1" ht="12" customHeight="1">
      <c r="A29" s="264" t="s">
        <v>616</v>
      </c>
      <c r="B29" s="282"/>
      <c r="C29" s="282"/>
      <c r="D29" s="282"/>
      <c r="E29" s="282"/>
      <c r="F29" s="282"/>
      <c r="G29" s="282"/>
      <c r="H29" s="282" t="s">
        <v>546</v>
      </c>
      <c r="I29" s="282"/>
      <c r="J29" s="283" t="s">
        <v>617</v>
      </c>
      <c r="K29" s="280"/>
    </row>
    <row r="30" spans="1:20" s="279" customFormat="1" ht="12" customHeight="1">
      <c r="A30" s="269" t="s">
        <v>624</v>
      </c>
      <c r="B30" s="284"/>
      <c r="C30" s="284"/>
      <c r="D30" s="284"/>
      <c r="E30" s="284"/>
      <c r="F30" s="284"/>
      <c r="G30" s="284"/>
      <c r="H30" s="284"/>
      <c r="I30" s="285"/>
      <c r="J30" s="276" t="s">
        <v>625</v>
      </c>
      <c r="K30" s="280"/>
      <c r="L30" s="286"/>
      <c r="M30" s="287"/>
      <c r="N30" s="287"/>
      <c r="O30" s="287"/>
      <c r="P30" s="287"/>
      <c r="Q30" s="287"/>
      <c r="R30" s="287"/>
      <c r="S30" s="288"/>
      <c r="T30" s="288"/>
    </row>
    <row r="31" spans="1:20" s="279" customFormat="1" ht="12" customHeight="1">
      <c r="A31" s="273" t="s">
        <v>634</v>
      </c>
      <c r="B31" s="289">
        <v>2655.26</v>
      </c>
      <c r="C31" s="289">
        <v>2271.7370000000001</v>
      </c>
      <c r="D31" s="289">
        <v>1845.088</v>
      </c>
      <c r="E31" s="270">
        <v>1299.7539999999999</v>
      </c>
      <c r="F31" s="270">
        <v>2351.9360000000001</v>
      </c>
      <c r="G31" s="270">
        <v>2469.5328000000004</v>
      </c>
      <c r="H31" s="271">
        <v>118.45673952095093</v>
      </c>
      <c r="I31" s="271">
        <v>105</v>
      </c>
      <c r="J31" s="290" t="s">
        <v>635</v>
      </c>
      <c r="K31" s="280"/>
      <c r="L31" s="286"/>
      <c r="M31" s="287"/>
      <c r="N31" s="287"/>
      <c r="O31" s="287"/>
      <c r="P31" s="287"/>
      <c r="Q31" s="287"/>
      <c r="R31" s="287"/>
      <c r="S31" s="288"/>
      <c r="T31" s="288"/>
    </row>
    <row r="32" spans="1:20" s="279" customFormat="1" ht="12" customHeight="1">
      <c r="A32" s="273" t="s">
        <v>636</v>
      </c>
      <c r="B32" s="289">
        <v>2839.4009999999998</v>
      </c>
      <c r="C32" s="289">
        <v>2734.2080000000001</v>
      </c>
      <c r="D32" s="289">
        <v>2309.261</v>
      </c>
      <c r="E32" s="270">
        <v>1671.894</v>
      </c>
      <c r="F32" s="270">
        <v>2786.4969999999998</v>
      </c>
      <c r="G32" s="270">
        <v>2925.8218499999998</v>
      </c>
      <c r="H32" s="271">
        <v>118.53820488846318</v>
      </c>
      <c r="I32" s="271">
        <v>105</v>
      </c>
      <c r="J32" s="290" t="s">
        <v>637</v>
      </c>
      <c r="K32" s="280"/>
      <c r="L32" s="286"/>
      <c r="M32" s="287"/>
      <c r="N32" s="287"/>
      <c r="O32" s="287"/>
      <c r="P32" s="287"/>
      <c r="Q32" s="287"/>
      <c r="R32" s="287"/>
      <c r="S32" s="288"/>
      <c r="T32" s="288"/>
    </row>
    <row r="33" spans="1:20" s="279" customFormat="1" ht="12" customHeight="1">
      <c r="A33" s="273" t="s">
        <v>638</v>
      </c>
      <c r="B33" s="289">
        <v>1635.077</v>
      </c>
      <c r="C33" s="289">
        <v>1466.9059999999999</v>
      </c>
      <c r="D33" s="289">
        <v>1151.1679999999999</v>
      </c>
      <c r="E33" s="270">
        <v>655.947</v>
      </c>
      <c r="F33" s="270">
        <v>1435.5039999999999</v>
      </c>
      <c r="G33" s="270">
        <v>1507.2791999999999</v>
      </c>
      <c r="H33" s="271">
        <v>118.78437764890532</v>
      </c>
      <c r="I33" s="271">
        <v>105</v>
      </c>
      <c r="J33" s="141" t="s">
        <v>638</v>
      </c>
      <c r="K33" s="280"/>
      <c r="L33" s="286"/>
      <c r="M33" s="287"/>
      <c r="N33" s="287"/>
      <c r="O33" s="287"/>
      <c r="P33" s="287"/>
      <c r="Q33" s="287"/>
      <c r="R33" s="287"/>
      <c r="S33" s="288"/>
      <c r="T33" s="288"/>
    </row>
    <row r="34" spans="1:20" s="279" customFormat="1" ht="12" customHeight="1">
      <c r="A34" s="273" t="s">
        <v>639</v>
      </c>
      <c r="B34" s="289">
        <v>1195.374</v>
      </c>
      <c r="C34" s="289">
        <v>1141.9490000000001</v>
      </c>
      <c r="D34" s="289">
        <v>950.26700000000005</v>
      </c>
      <c r="E34" s="270">
        <v>852.34199999999998</v>
      </c>
      <c r="F34" s="270">
        <v>1011.647</v>
      </c>
      <c r="G34" s="270">
        <v>1011.6470000000002</v>
      </c>
      <c r="H34" s="271">
        <v>98.188050692807025</v>
      </c>
      <c r="I34" s="271">
        <v>100</v>
      </c>
      <c r="J34" s="141" t="s">
        <v>640</v>
      </c>
      <c r="K34" s="280"/>
      <c r="L34" s="286"/>
      <c r="M34" s="287"/>
      <c r="N34" s="287"/>
      <c r="O34" s="287"/>
      <c r="P34" s="287"/>
      <c r="Q34" s="287"/>
      <c r="R34" s="287"/>
      <c r="S34" s="288"/>
      <c r="T34" s="288"/>
    </row>
    <row r="35" spans="1:20" s="279" customFormat="1" ht="12" customHeight="1" thickBot="1">
      <c r="A35" s="273" t="s">
        <v>641</v>
      </c>
      <c r="B35" s="289">
        <v>1260.712</v>
      </c>
      <c r="C35" s="289">
        <v>1212.9159999999999</v>
      </c>
      <c r="D35" s="289">
        <v>919.25300000000004</v>
      </c>
      <c r="E35" s="289">
        <v>692.91899999999998</v>
      </c>
      <c r="F35" s="289">
        <v>1231.981</v>
      </c>
      <c r="G35" s="289">
        <v>1293.58005</v>
      </c>
      <c r="H35" s="271">
        <v>121.62780396560144</v>
      </c>
      <c r="I35" s="271">
        <v>105</v>
      </c>
      <c r="J35" s="141" t="s">
        <v>642</v>
      </c>
      <c r="K35" s="280"/>
      <c r="L35" s="291"/>
      <c r="M35" s="287"/>
      <c r="N35" s="287"/>
      <c r="O35" s="287"/>
      <c r="P35" s="287"/>
      <c r="Q35" s="287"/>
      <c r="R35" s="287"/>
      <c r="S35" s="288"/>
      <c r="T35" s="288"/>
    </row>
    <row r="36" spans="1:20" s="279" customFormat="1" ht="12" customHeight="1" thickBot="1">
      <c r="A36" s="292"/>
      <c r="B36" s="934" t="s">
        <v>628</v>
      </c>
      <c r="C36" s="935"/>
      <c r="D36" s="935"/>
      <c r="E36" s="935"/>
      <c r="F36" s="935"/>
      <c r="G36" s="935"/>
      <c r="H36" s="935"/>
      <c r="I36" s="936"/>
      <c r="J36" s="293"/>
      <c r="K36" s="280"/>
    </row>
    <row r="37" spans="1:20" s="279" customFormat="1" ht="15" customHeight="1" thickBot="1">
      <c r="A37" s="294"/>
      <c r="B37" s="948" t="s">
        <v>643</v>
      </c>
      <c r="C37" s="949"/>
      <c r="D37" s="950"/>
      <c r="E37" s="950"/>
      <c r="F37" s="950"/>
      <c r="G37" s="950"/>
      <c r="H37" s="950"/>
      <c r="I37" s="951"/>
      <c r="J37" s="295"/>
      <c r="K37" s="280"/>
    </row>
    <row r="38" spans="1:20" s="279" customFormat="1" ht="12" customHeight="1" thickBot="1">
      <c r="A38" s="261"/>
      <c r="B38" s="939">
        <v>2020</v>
      </c>
      <c r="C38" s="952">
        <v>2021</v>
      </c>
      <c r="D38" s="939">
        <v>2022</v>
      </c>
      <c r="E38" s="939">
        <v>2023</v>
      </c>
      <c r="F38" s="939" t="s">
        <v>610</v>
      </c>
      <c r="G38" s="946" t="s">
        <v>611</v>
      </c>
      <c r="H38" s="941" t="s">
        <v>644</v>
      </c>
      <c r="I38" s="942"/>
      <c r="K38" s="280"/>
    </row>
    <row r="39" spans="1:20" s="279" customFormat="1" ht="12" customHeight="1" thickBot="1">
      <c r="A39" s="296"/>
      <c r="B39" s="940"/>
      <c r="C39" s="953"/>
      <c r="D39" s="940"/>
      <c r="E39" s="940"/>
      <c r="F39" s="940"/>
      <c r="G39" s="947"/>
      <c r="H39" s="266" t="s">
        <v>611</v>
      </c>
      <c r="I39" s="266" t="s">
        <v>611</v>
      </c>
      <c r="K39" s="280"/>
    </row>
    <row r="40" spans="1:20" s="279" customFormat="1" ht="12" customHeight="1" thickBot="1">
      <c r="A40" s="261"/>
      <c r="B40" s="941" t="s">
        <v>633</v>
      </c>
      <c r="C40" s="943"/>
      <c r="D40" s="943"/>
      <c r="E40" s="943"/>
      <c r="F40" s="943"/>
      <c r="G40" s="942"/>
      <c r="H40" s="267" t="s">
        <v>631</v>
      </c>
      <c r="I40" s="267" t="s">
        <v>615</v>
      </c>
      <c r="K40" s="280"/>
    </row>
    <row r="41" spans="1:20" ht="12" customHeight="1">
      <c r="A41" s="265"/>
      <c r="B41" s="262"/>
      <c r="C41" s="262"/>
      <c r="D41" s="262"/>
      <c r="E41" s="262"/>
      <c r="F41" s="262"/>
      <c r="G41" s="262"/>
      <c r="H41" s="262"/>
      <c r="I41" s="262"/>
    </row>
    <row r="42" spans="1:20" ht="12" customHeight="1">
      <c r="A42" s="265"/>
      <c r="B42" s="262"/>
      <c r="C42" s="262"/>
      <c r="D42" s="262"/>
      <c r="E42" s="262"/>
      <c r="F42" s="262"/>
      <c r="G42" s="262"/>
      <c r="H42" s="262"/>
      <c r="I42" s="262"/>
    </row>
    <row r="43" spans="1:20">
      <c r="A43" s="96" t="s">
        <v>645</v>
      </c>
      <c r="B43" s="264"/>
      <c r="C43" s="40"/>
      <c r="D43" s="264"/>
      <c r="E43" s="40"/>
      <c r="F43" s="40"/>
      <c r="G43" s="264"/>
      <c r="H43" s="40"/>
      <c r="I43" s="40"/>
    </row>
    <row r="44" spans="1:20" s="297" customFormat="1">
      <c r="A44" s="297" t="s">
        <v>646</v>
      </c>
    </row>
    <row r="45" spans="1:20" s="297" customFormat="1"/>
    <row r="46" spans="1:20">
      <c r="A46" s="264" t="s">
        <v>647</v>
      </c>
      <c r="B46" s="264"/>
      <c r="C46" s="40"/>
      <c r="D46" s="264"/>
      <c r="E46" s="40"/>
      <c r="F46" s="40"/>
      <c r="G46" s="264"/>
      <c r="H46" s="31"/>
      <c r="I46" s="31"/>
    </row>
    <row r="47" spans="1:20">
      <c r="A47" s="264" t="s">
        <v>648</v>
      </c>
      <c r="B47" s="264"/>
      <c r="C47" s="40"/>
      <c r="D47" s="264"/>
      <c r="E47" s="40"/>
      <c r="F47" s="40"/>
      <c r="G47" s="264"/>
      <c r="H47" s="31"/>
      <c r="I47" s="31"/>
    </row>
    <row r="48" spans="1:20">
      <c r="A48" s="278" t="s">
        <v>649</v>
      </c>
    </row>
    <row r="49" spans="1:1">
      <c r="A49" s="96" t="s">
        <v>650</v>
      </c>
    </row>
  </sheetData>
  <mergeCells count="42">
    <mergeCell ref="H38:I38"/>
    <mergeCell ref="B40:G40"/>
    <mergeCell ref="H26:I26"/>
    <mergeCell ref="B28:G28"/>
    <mergeCell ref="B36:I36"/>
    <mergeCell ref="B37:I37"/>
    <mergeCell ref="B38:B39"/>
    <mergeCell ref="C38:C39"/>
    <mergeCell ref="D38:D39"/>
    <mergeCell ref="E38:E39"/>
    <mergeCell ref="F38:F39"/>
    <mergeCell ref="G38:G39"/>
    <mergeCell ref="B19:G19"/>
    <mergeCell ref="B24:I24"/>
    <mergeCell ref="B25:I25"/>
    <mergeCell ref="B26:B27"/>
    <mergeCell ref="C26:C27"/>
    <mergeCell ref="D26:D27"/>
    <mergeCell ref="E26:E27"/>
    <mergeCell ref="F26:F27"/>
    <mergeCell ref="G26:G27"/>
    <mergeCell ref="B8:G8"/>
    <mergeCell ref="B15:I15"/>
    <mergeCell ref="B16:I16"/>
    <mergeCell ref="B17:B18"/>
    <mergeCell ref="C17:C18"/>
    <mergeCell ref="D17:D18"/>
    <mergeCell ref="E17:E18"/>
    <mergeCell ref="F17:F18"/>
    <mergeCell ref="G17:G18"/>
    <mergeCell ref="H17:I17"/>
    <mergeCell ref="A1:J1"/>
    <mergeCell ref="A2:J2"/>
    <mergeCell ref="B4:I4"/>
    <mergeCell ref="B5:I5"/>
    <mergeCell ref="B6:B7"/>
    <mergeCell ref="C6:C7"/>
    <mergeCell ref="D6:D7"/>
    <mergeCell ref="E6:E7"/>
    <mergeCell ref="F6:F7"/>
    <mergeCell ref="G6:G7"/>
    <mergeCell ref="H6:I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269DB-C5A2-41EF-8FF0-7001A75D7396}">
  <dimension ref="A1:P91"/>
  <sheetViews>
    <sheetView showGridLines="0" workbookViewId="0"/>
  </sheetViews>
  <sheetFormatPr defaultColWidth="9.140625" defaultRowHeight="11.25"/>
  <cols>
    <col min="1" max="1" width="21.140625" style="161" customWidth="1"/>
    <col min="2" max="2" width="6.28515625" style="161" customWidth="1"/>
    <col min="3" max="7" width="9" style="161" customWidth="1"/>
    <col min="8" max="9" width="9.7109375" style="161" customWidth="1"/>
    <col min="10" max="10" width="8.7109375" style="161" bestFit="1" customWidth="1"/>
    <col min="11" max="11" width="18.5703125" style="161" customWidth="1"/>
    <col min="12" max="16384" width="9.140625" style="161"/>
  </cols>
  <sheetData>
    <row r="1" spans="1:16" ht="12" customHeight="1">
      <c r="A1" s="912" t="s">
        <v>651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</row>
    <row r="2" spans="1:16" ht="12" customHeight="1">
      <c r="A2" s="913" t="s">
        <v>652</v>
      </c>
      <c r="B2" s="913"/>
      <c r="C2" s="913"/>
      <c r="D2" s="913"/>
      <c r="E2" s="913"/>
      <c r="F2" s="913"/>
      <c r="G2" s="913"/>
      <c r="H2" s="913"/>
      <c r="I2" s="913"/>
      <c r="J2" s="913"/>
      <c r="K2" s="913"/>
    </row>
    <row r="3" spans="1:16" ht="12" customHeight="1" thickBot="1">
      <c r="B3" s="298"/>
      <c r="C3" s="299"/>
      <c r="D3" s="299"/>
      <c r="E3" s="299"/>
      <c r="F3" s="299"/>
      <c r="G3" s="299"/>
      <c r="H3" s="300"/>
      <c r="I3" s="300"/>
      <c r="J3" s="300"/>
      <c r="L3" s="301"/>
    </row>
    <row r="4" spans="1:16" s="162" customFormat="1" ht="12" customHeight="1" thickBot="1">
      <c r="A4" s="302"/>
      <c r="B4" s="954" t="s">
        <v>653</v>
      </c>
      <c r="C4" s="954" t="s">
        <v>313</v>
      </c>
      <c r="D4" s="954"/>
      <c r="E4" s="954"/>
      <c r="F4" s="954"/>
      <c r="G4" s="954"/>
      <c r="H4" s="955" t="s">
        <v>654</v>
      </c>
      <c r="I4" s="956" t="s">
        <v>88</v>
      </c>
      <c r="J4" s="956"/>
      <c r="K4" s="302"/>
      <c r="L4" s="305"/>
      <c r="M4" s="301"/>
      <c r="N4" s="261"/>
    </row>
    <row r="5" spans="1:16" s="162" customFormat="1" ht="21" customHeight="1" thickBot="1">
      <c r="B5" s="954"/>
      <c r="C5" s="303" t="s">
        <v>489</v>
      </c>
      <c r="D5" s="303" t="s">
        <v>490</v>
      </c>
      <c r="E5" s="303" t="s">
        <v>92</v>
      </c>
      <c r="F5" s="303" t="s">
        <v>655</v>
      </c>
      <c r="G5" s="303" t="s">
        <v>656</v>
      </c>
      <c r="H5" s="955"/>
      <c r="I5" s="304" t="s">
        <v>94</v>
      </c>
      <c r="J5" s="303" t="s">
        <v>95</v>
      </c>
      <c r="M5" s="305"/>
      <c r="N5" s="261"/>
    </row>
    <row r="6" spans="1:16" s="162" customFormat="1" ht="12" customHeight="1">
      <c r="A6" s="139" t="s">
        <v>657</v>
      </c>
      <c r="K6" s="162" t="s">
        <v>657</v>
      </c>
      <c r="M6" s="306"/>
    </row>
    <row r="7" spans="1:16" s="162" customFormat="1" ht="12" customHeight="1">
      <c r="A7" s="144" t="s">
        <v>658</v>
      </c>
      <c r="B7" s="307" t="s">
        <v>659</v>
      </c>
      <c r="C7" s="112">
        <v>38094.858000000007</v>
      </c>
      <c r="D7" s="112">
        <v>41153.271999999997</v>
      </c>
      <c r="E7" s="112">
        <v>40318</v>
      </c>
      <c r="F7" s="112">
        <v>38035.828000000001</v>
      </c>
      <c r="G7" s="112">
        <v>41148</v>
      </c>
      <c r="H7" s="112">
        <v>79248.13</v>
      </c>
      <c r="I7" s="122">
        <v>5.4440266033821345</v>
      </c>
      <c r="J7" s="122">
        <v>3.3263714705779686</v>
      </c>
      <c r="K7" s="308" t="s">
        <v>660</v>
      </c>
      <c r="L7" s="309"/>
      <c r="M7" s="309"/>
      <c r="N7" s="122"/>
    </row>
    <row r="8" spans="1:16" s="162" customFormat="1" ht="12" customHeight="1">
      <c r="A8" s="167" t="s">
        <v>661</v>
      </c>
      <c r="B8" s="307"/>
      <c r="C8" s="112"/>
      <c r="D8" s="112"/>
      <c r="E8" s="112"/>
      <c r="F8" s="112"/>
      <c r="G8" s="112"/>
      <c r="H8" s="310"/>
      <c r="I8" s="122"/>
      <c r="J8" s="122"/>
      <c r="K8" s="311" t="s">
        <v>662</v>
      </c>
      <c r="L8" s="309"/>
      <c r="M8" s="309"/>
      <c r="N8" s="309"/>
    </row>
    <row r="9" spans="1:16" s="162" customFormat="1" ht="12" customHeight="1">
      <c r="A9" s="191" t="s">
        <v>663</v>
      </c>
      <c r="B9" s="307" t="s">
        <v>664</v>
      </c>
      <c r="C9" s="312">
        <v>27591</v>
      </c>
      <c r="D9" s="112">
        <v>30277</v>
      </c>
      <c r="E9" s="112">
        <v>32818</v>
      </c>
      <c r="F9" s="112">
        <v>30653</v>
      </c>
      <c r="G9" s="112">
        <v>35476</v>
      </c>
      <c r="H9" s="310">
        <v>57868</v>
      </c>
      <c r="I9" s="122">
        <v>-7.8764607679465772</v>
      </c>
      <c r="J9" s="122">
        <v>-8.5380116959064338</v>
      </c>
      <c r="K9" s="313" t="s">
        <v>665</v>
      </c>
      <c r="L9" s="309"/>
      <c r="M9" s="309"/>
      <c r="N9" s="287"/>
    </row>
    <row r="10" spans="1:16" s="162" customFormat="1" ht="12" customHeight="1">
      <c r="A10" s="314" t="s">
        <v>666</v>
      </c>
      <c r="B10" s="307" t="s">
        <v>659</v>
      </c>
      <c r="C10" s="112">
        <v>6991.1390000000001</v>
      </c>
      <c r="D10" s="112">
        <v>7697.0060000000003</v>
      </c>
      <c r="E10" s="112">
        <v>8037</v>
      </c>
      <c r="F10" s="112">
        <v>7733</v>
      </c>
      <c r="G10" s="112">
        <v>8914</v>
      </c>
      <c r="H10" s="310">
        <v>14688.145</v>
      </c>
      <c r="I10" s="122">
        <v>-7.2286438705706653</v>
      </c>
      <c r="J10" s="122">
        <v>-7.4259791726896136</v>
      </c>
      <c r="K10" s="315" t="s">
        <v>667</v>
      </c>
      <c r="L10" s="309"/>
      <c r="M10" s="309"/>
      <c r="N10" s="309"/>
    </row>
    <row r="11" spans="1:16" s="162" customFormat="1" ht="12" customHeight="1">
      <c r="A11" s="165" t="s">
        <v>668</v>
      </c>
      <c r="B11" s="307"/>
      <c r="C11" s="112"/>
      <c r="D11" s="112"/>
      <c r="E11" s="112"/>
      <c r="F11" s="112"/>
      <c r="G11" s="112"/>
      <c r="H11" s="310"/>
      <c r="I11" s="122"/>
      <c r="J11" s="122"/>
      <c r="K11" s="316" t="s">
        <v>669</v>
      </c>
      <c r="L11" s="309"/>
      <c r="M11" s="309"/>
      <c r="N11" s="317"/>
    </row>
    <row r="12" spans="1:16" s="162" customFormat="1" ht="12" customHeight="1">
      <c r="A12" s="191" t="s">
        <v>663</v>
      </c>
      <c r="B12" s="307" t="s">
        <v>664</v>
      </c>
      <c r="C12" s="112">
        <v>41726</v>
      </c>
      <c r="D12" s="112">
        <v>29914</v>
      </c>
      <c r="E12" s="112">
        <v>81415</v>
      </c>
      <c r="F12" s="112">
        <v>32251</v>
      </c>
      <c r="G12" s="112">
        <v>35894</v>
      </c>
      <c r="H12" s="310">
        <v>71640</v>
      </c>
      <c r="I12" s="122">
        <v>26.695815874172585</v>
      </c>
      <c r="J12" s="122">
        <v>7.0643970528895732</v>
      </c>
      <c r="K12" s="313" t="s">
        <v>665</v>
      </c>
      <c r="L12" s="309"/>
      <c r="M12" s="309"/>
    </row>
    <row r="13" spans="1:16" s="162" customFormat="1" ht="12" customHeight="1">
      <c r="A13" s="314" t="s">
        <v>666</v>
      </c>
      <c r="B13" s="307" t="s">
        <v>659</v>
      </c>
      <c r="C13" s="112">
        <v>566.1</v>
      </c>
      <c r="D13" s="112">
        <v>394.10500000000002</v>
      </c>
      <c r="E13" s="112">
        <v>865</v>
      </c>
      <c r="F13" s="112">
        <v>403</v>
      </c>
      <c r="G13" s="112">
        <v>444</v>
      </c>
      <c r="H13" s="310">
        <v>960.20500000000004</v>
      </c>
      <c r="I13" s="122">
        <v>38.026376423602755</v>
      </c>
      <c r="J13" s="122">
        <v>16.771921375766013</v>
      </c>
      <c r="K13" s="315" t="s">
        <v>667</v>
      </c>
      <c r="L13" s="309"/>
      <c r="M13" s="309"/>
      <c r="N13" s="309"/>
      <c r="P13" s="122"/>
    </row>
    <row r="14" spans="1:16" s="162" customFormat="1" ht="12" customHeight="1">
      <c r="A14" s="167" t="s">
        <v>670</v>
      </c>
      <c r="B14" s="307"/>
      <c r="C14" s="112"/>
      <c r="D14" s="112"/>
      <c r="E14" s="112"/>
      <c r="F14" s="112"/>
      <c r="G14" s="112"/>
      <c r="H14" s="310"/>
      <c r="I14" s="122"/>
      <c r="J14" s="122"/>
      <c r="K14" s="311" t="s">
        <v>671</v>
      </c>
      <c r="L14" s="309"/>
      <c r="M14" s="309"/>
      <c r="N14" s="309"/>
    </row>
    <row r="15" spans="1:16" s="162" customFormat="1" ht="12" customHeight="1">
      <c r="A15" s="191" t="s">
        <v>663</v>
      </c>
      <c r="B15" s="307" t="s">
        <v>664</v>
      </c>
      <c r="C15" s="112">
        <v>4877</v>
      </c>
      <c r="D15" s="112">
        <v>3591</v>
      </c>
      <c r="E15" s="112">
        <v>21423</v>
      </c>
      <c r="F15" s="112">
        <v>4249</v>
      </c>
      <c r="G15" s="112">
        <v>3304</v>
      </c>
      <c r="H15" s="310">
        <v>8468</v>
      </c>
      <c r="I15" s="122">
        <v>9.349775784753362</v>
      </c>
      <c r="J15" s="122">
        <v>1.2797512259299126</v>
      </c>
      <c r="K15" s="313" t="s">
        <v>665</v>
      </c>
      <c r="L15" s="309"/>
      <c r="M15" s="309"/>
      <c r="N15" s="122"/>
    </row>
    <row r="16" spans="1:16" s="162" customFormat="1" ht="12" customHeight="1">
      <c r="A16" s="314" t="s">
        <v>666</v>
      </c>
      <c r="B16" s="307" t="s">
        <v>659</v>
      </c>
      <c r="C16" s="112">
        <v>37.908000000000001</v>
      </c>
      <c r="D16" s="112">
        <v>30.625</v>
      </c>
      <c r="E16" s="112">
        <v>135</v>
      </c>
      <c r="F16" s="112">
        <v>34.402999999999999</v>
      </c>
      <c r="G16" s="112">
        <v>29</v>
      </c>
      <c r="H16" s="310">
        <v>68.533000000000001</v>
      </c>
      <c r="I16" s="122">
        <v>17.329536661611328</v>
      </c>
      <c r="J16" s="122">
        <v>6.8707408735790008</v>
      </c>
      <c r="K16" s="315" t="s">
        <v>667</v>
      </c>
      <c r="L16" s="309"/>
      <c r="M16" s="318"/>
      <c r="N16" s="309"/>
    </row>
    <row r="17" spans="1:14" s="162" customFormat="1" ht="12" customHeight="1">
      <c r="A17" s="167" t="s">
        <v>672</v>
      </c>
      <c r="B17" s="307"/>
      <c r="C17" s="112"/>
      <c r="D17" s="112"/>
      <c r="E17" s="112"/>
      <c r="F17" s="112"/>
      <c r="G17" s="112"/>
      <c r="H17" s="310"/>
      <c r="I17" s="122"/>
      <c r="J17" s="122"/>
      <c r="K17" s="311" t="s">
        <v>673</v>
      </c>
      <c r="L17" s="309"/>
      <c r="M17" s="309"/>
      <c r="N17" s="309"/>
    </row>
    <row r="18" spans="1:14" s="162" customFormat="1" ht="12" customHeight="1">
      <c r="A18" s="191" t="s">
        <v>663</v>
      </c>
      <c r="B18" s="307" t="s">
        <v>664</v>
      </c>
      <c r="C18" s="112">
        <v>401717</v>
      </c>
      <c r="D18" s="112">
        <v>434078</v>
      </c>
      <c r="E18" s="112">
        <v>511309</v>
      </c>
      <c r="F18" s="112">
        <v>442688</v>
      </c>
      <c r="G18" s="112">
        <v>488516</v>
      </c>
      <c r="H18" s="310">
        <v>835795</v>
      </c>
      <c r="I18" s="122">
        <v>1.5752730178235947</v>
      </c>
      <c r="J18" s="122">
        <v>1.7355274321180909</v>
      </c>
      <c r="K18" s="313" t="s">
        <v>665</v>
      </c>
      <c r="L18" s="309"/>
      <c r="M18" s="319"/>
      <c r="N18" s="309"/>
    </row>
    <row r="19" spans="1:14" s="162" customFormat="1" ht="12" customHeight="1">
      <c r="A19" s="314" t="s">
        <v>666</v>
      </c>
      <c r="B19" s="307" t="s">
        <v>659</v>
      </c>
      <c r="C19" s="112">
        <v>30499.57</v>
      </c>
      <c r="D19" s="112">
        <v>33031.536</v>
      </c>
      <c r="E19" s="112">
        <v>31281</v>
      </c>
      <c r="F19" s="112">
        <v>29865</v>
      </c>
      <c r="G19" s="112">
        <v>31761</v>
      </c>
      <c r="H19" s="310">
        <v>63531.106</v>
      </c>
      <c r="I19" s="122">
        <v>8.384362950731612</v>
      </c>
      <c r="J19" s="122">
        <v>6.0007280603252315</v>
      </c>
      <c r="K19" s="315" t="s">
        <v>667</v>
      </c>
      <c r="L19" s="309"/>
      <c r="M19" s="309"/>
      <c r="N19" s="122"/>
    </row>
    <row r="20" spans="1:14" s="162" customFormat="1" ht="12" customHeight="1">
      <c r="A20" s="167" t="s">
        <v>674</v>
      </c>
      <c r="B20" s="307"/>
      <c r="C20" s="112"/>
      <c r="D20" s="112"/>
      <c r="E20" s="112"/>
      <c r="F20" s="112"/>
      <c r="G20" s="112"/>
      <c r="H20" s="310"/>
      <c r="I20" s="122"/>
      <c r="J20" s="122"/>
      <c r="K20" s="311" t="s">
        <v>675</v>
      </c>
      <c r="L20" s="309"/>
      <c r="M20" s="309"/>
      <c r="N20" s="309"/>
    </row>
    <row r="21" spans="1:14" s="162" customFormat="1" ht="12" customHeight="1">
      <c r="A21" s="191" t="s">
        <v>663</v>
      </c>
      <c r="B21" s="307" t="s">
        <v>664</v>
      </c>
      <c r="C21" s="112">
        <v>1</v>
      </c>
      <c r="D21" s="112">
        <v>0</v>
      </c>
      <c r="E21" s="112">
        <v>0</v>
      </c>
      <c r="F21" s="112">
        <v>2</v>
      </c>
      <c r="G21" s="112">
        <v>0</v>
      </c>
      <c r="H21" s="310">
        <v>1</v>
      </c>
      <c r="I21" s="122">
        <v>-97.222222222222214</v>
      </c>
      <c r="J21" s="122">
        <v>-97.222222222222214</v>
      </c>
      <c r="K21" s="313" t="s">
        <v>665</v>
      </c>
      <c r="L21" s="309"/>
      <c r="M21" s="309"/>
      <c r="N21" s="320"/>
    </row>
    <row r="22" spans="1:14" s="162" customFormat="1" ht="12" customHeight="1">
      <c r="A22" s="314" t="s">
        <v>666</v>
      </c>
      <c r="B22" s="307" t="s">
        <v>659</v>
      </c>
      <c r="C22" s="320" t="s">
        <v>676</v>
      </c>
      <c r="D22" s="310">
        <v>0</v>
      </c>
      <c r="E22" s="317">
        <v>0</v>
      </c>
      <c r="F22" s="320" t="s">
        <v>676</v>
      </c>
      <c r="G22" s="317">
        <v>0</v>
      </c>
      <c r="H22" s="320" t="s">
        <v>676</v>
      </c>
      <c r="I22" s="122">
        <v>-98.59</v>
      </c>
      <c r="J22" s="122">
        <v>-98.518129269574359</v>
      </c>
      <c r="K22" s="315" t="s">
        <v>667</v>
      </c>
      <c r="L22" s="309"/>
      <c r="M22" s="309"/>
      <c r="N22" s="309"/>
    </row>
    <row r="23" spans="1:14" s="162" customFormat="1" ht="12" customHeight="1">
      <c r="A23" s="162" t="s">
        <v>616</v>
      </c>
      <c r="B23" s="307"/>
      <c r="C23" s="112"/>
      <c r="D23" s="112"/>
      <c r="E23" s="112"/>
      <c r="F23" s="112"/>
      <c r="G23" s="112"/>
      <c r="H23" s="310"/>
      <c r="I23" s="122"/>
      <c r="J23" s="122"/>
      <c r="K23" s="162" t="s">
        <v>617</v>
      </c>
      <c r="L23" s="309"/>
      <c r="M23" s="309"/>
      <c r="N23" s="309"/>
    </row>
    <row r="24" spans="1:14" s="162" customFormat="1" ht="12" customHeight="1">
      <c r="A24" s="308" t="s">
        <v>677</v>
      </c>
      <c r="B24" s="307" t="s">
        <v>659</v>
      </c>
      <c r="C24" s="112">
        <v>36317.676000000007</v>
      </c>
      <c r="D24" s="112">
        <v>39138.944000000003</v>
      </c>
      <c r="E24" s="112">
        <v>38281</v>
      </c>
      <c r="F24" s="112">
        <v>35997.533000000003</v>
      </c>
      <c r="G24" s="112">
        <v>39021.315999999999</v>
      </c>
      <c r="H24" s="112">
        <v>75456.62</v>
      </c>
      <c r="I24" s="122">
        <v>5.6025628171914423</v>
      </c>
      <c r="J24" s="122">
        <v>3.375400484595612</v>
      </c>
      <c r="K24" s="308" t="s">
        <v>660</v>
      </c>
      <c r="L24" s="309"/>
      <c r="M24" s="309"/>
      <c r="N24" s="309"/>
    </row>
    <row r="25" spans="1:14" s="162" customFormat="1" ht="12" customHeight="1">
      <c r="A25" s="311" t="s">
        <v>661</v>
      </c>
      <c r="B25" s="307"/>
      <c r="C25" s="112"/>
      <c r="D25" s="112"/>
      <c r="E25" s="112"/>
      <c r="F25" s="112"/>
      <c r="G25" s="112"/>
      <c r="H25" s="310"/>
      <c r="I25" s="122"/>
      <c r="J25" s="122"/>
      <c r="K25" s="311" t="s">
        <v>662</v>
      </c>
      <c r="L25" s="309"/>
      <c r="M25" s="309"/>
      <c r="N25" s="309"/>
    </row>
    <row r="26" spans="1:14" s="162" customFormat="1" ht="12" customHeight="1">
      <c r="A26" s="313" t="s">
        <v>663</v>
      </c>
      <c r="B26" s="307" t="s">
        <v>664</v>
      </c>
      <c r="C26" s="112">
        <v>22058</v>
      </c>
      <c r="D26" s="112">
        <v>23964</v>
      </c>
      <c r="E26" s="112">
        <v>26401</v>
      </c>
      <c r="F26" s="112">
        <v>23858</v>
      </c>
      <c r="G26" s="112">
        <v>28389</v>
      </c>
      <c r="H26" s="310">
        <v>46022</v>
      </c>
      <c r="I26" s="122">
        <v>-9.5204889454038302</v>
      </c>
      <c r="J26" s="122">
        <v>-9.9726134585289525</v>
      </c>
      <c r="K26" s="313" t="s">
        <v>665</v>
      </c>
      <c r="L26" s="309"/>
      <c r="M26" s="309"/>
      <c r="N26" s="309"/>
    </row>
    <row r="27" spans="1:14" s="162" customFormat="1" ht="12" customHeight="1">
      <c r="A27" s="315" t="s">
        <v>666</v>
      </c>
      <c r="B27" s="307" t="s">
        <v>659</v>
      </c>
      <c r="C27" s="112">
        <v>5695.4319999999998</v>
      </c>
      <c r="D27" s="112">
        <v>6219.43</v>
      </c>
      <c r="E27" s="112">
        <v>6578</v>
      </c>
      <c r="F27" s="112">
        <v>6197</v>
      </c>
      <c r="G27" s="112">
        <v>7304.2550000000001</v>
      </c>
      <c r="H27" s="310">
        <v>11914.862000000001</v>
      </c>
      <c r="I27" s="122">
        <v>-9.1202808361257404</v>
      </c>
      <c r="J27" s="122">
        <v>-8.9982280607958369</v>
      </c>
      <c r="K27" s="315" t="s">
        <v>667</v>
      </c>
      <c r="L27" s="309"/>
      <c r="M27" s="309"/>
      <c r="N27" s="309"/>
    </row>
    <row r="28" spans="1:14" s="162" customFormat="1" ht="12" customHeight="1">
      <c r="A28" s="311" t="s">
        <v>668</v>
      </c>
      <c r="B28" s="307"/>
      <c r="C28" s="112"/>
      <c r="D28" s="112"/>
      <c r="E28" s="112"/>
      <c r="F28" s="112"/>
      <c r="G28" s="112"/>
      <c r="H28" s="310"/>
      <c r="I28" s="122"/>
      <c r="J28" s="122"/>
      <c r="K28" s="316" t="s">
        <v>669</v>
      </c>
      <c r="L28" s="309"/>
      <c r="M28" s="309"/>
      <c r="N28" s="287" t="s">
        <v>676</v>
      </c>
    </row>
    <row r="29" spans="1:14" s="162" customFormat="1" ht="12" customHeight="1">
      <c r="A29" s="313" t="s">
        <v>663</v>
      </c>
      <c r="B29" s="307" t="s">
        <v>664</v>
      </c>
      <c r="C29" s="112">
        <v>41726</v>
      </c>
      <c r="D29" s="112">
        <v>29850</v>
      </c>
      <c r="E29" s="112">
        <v>81155</v>
      </c>
      <c r="F29" s="112">
        <v>32098</v>
      </c>
      <c r="G29" s="112">
        <v>35773</v>
      </c>
      <c r="H29" s="310">
        <v>71576</v>
      </c>
      <c r="I29" s="122">
        <v>23.005719002417312</v>
      </c>
      <c r="J29" s="122">
        <v>5.5008549024232067</v>
      </c>
      <c r="K29" s="313" t="s">
        <v>665</v>
      </c>
      <c r="L29" s="309"/>
      <c r="M29" s="309"/>
      <c r="N29" s="309"/>
    </row>
    <row r="30" spans="1:14" s="162" customFormat="1" ht="12" customHeight="1">
      <c r="A30" s="315" t="s">
        <v>666</v>
      </c>
      <c r="B30" s="307" t="s">
        <v>659</v>
      </c>
      <c r="C30" s="112">
        <v>565.01300000000003</v>
      </c>
      <c r="D30" s="112">
        <v>393.072</v>
      </c>
      <c r="E30" s="112">
        <v>861</v>
      </c>
      <c r="F30" s="112">
        <v>401</v>
      </c>
      <c r="G30" s="112">
        <v>442.25299999999999</v>
      </c>
      <c r="H30" s="310">
        <v>958.08500000000004</v>
      </c>
      <c r="I30" s="122">
        <v>37.472749391727497</v>
      </c>
      <c r="J30" s="122">
        <v>16.426037746396037</v>
      </c>
      <c r="K30" s="315" t="s">
        <v>667</v>
      </c>
      <c r="L30" s="309"/>
      <c r="M30" s="309"/>
      <c r="N30" s="320"/>
    </row>
    <row r="31" spans="1:14" s="162" customFormat="1" ht="12" customHeight="1">
      <c r="A31" s="311" t="s">
        <v>670</v>
      </c>
      <c r="B31" s="307"/>
      <c r="C31" s="112"/>
      <c r="D31" s="112"/>
      <c r="E31" s="112"/>
      <c r="F31" s="112"/>
      <c r="G31" s="112"/>
      <c r="H31" s="310"/>
      <c r="I31" s="122"/>
      <c r="J31" s="122"/>
      <c r="K31" s="311" t="s">
        <v>671</v>
      </c>
      <c r="L31" s="309"/>
      <c r="M31" s="309"/>
      <c r="N31" s="309"/>
    </row>
    <row r="32" spans="1:14" s="162" customFormat="1" ht="12" customHeight="1">
      <c r="A32" s="313" t="s">
        <v>663</v>
      </c>
      <c r="B32" s="307" t="s">
        <v>664</v>
      </c>
      <c r="C32" s="112">
        <v>4829</v>
      </c>
      <c r="D32" s="112">
        <v>3486</v>
      </c>
      <c r="E32" s="112">
        <v>21092</v>
      </c>
      <c r="F32" s="112">
        <v>4139</v>
      </c>
      <c r="G32" s="112">
        <v>3217</v>
      </c>
      <c r="H32" s="310">
        <v>8315</v>
      </c>
      <c r="I32" s="122">
        <v>10.326707790724241</v>
      </c>
      <c r="J32" s="122">
        <v>1.3529985372988784</v>
      </c>
      <c r="K32" s="313" t="s">
        <v>665</v>
      </c>
      <c r="L32" s="309"/>
      <c r="M32" s="320"/>
      <c r="N32" s="309"/>
    </row>
    <row r="33" spans="1:14" s="162" customFormat="1" ht="12" customHeight="1">
      <c r="A33" s="315" t="s">
        <v>666</v>
      </c>
      <c r="B33" s="307" t="s">
        <v>659</v>
      </c>
      <c r="C33" s="112">
        <v>37.161999999999999</v>
      </c>
      <c r="D33" s="112">
        <v>29.405000000000001</v>
      </c>
      <c r="E33" s="112">
        <v>131</v>
      </c>
      <c r="F33" s="112">
        <v>33</v>
      </c>
      <c r="G33" s="112">
        <v>27.613</v>
      </c>
      <c r="H33" s="310">
        <v>66.567000000000007</v>
      </c>
      <c r="I33" s="122">
        <v>18.391793303386535</v>
      </c>
      <c r="J33" s="122">
        <v>6.6915630209001336</v>
      </c>
      <c r="K33" s="315" t="s">
        <v>667</v>
      </c>
      <c r="L33" s="309"/>
      <c r="M33" s="309"/>
      <c r="N33" s="122"/>
    </row>
    <row r="34" spans="1:14" s="162" customFormat="1" ht="12" customHeight="1">
      <c r="A34" s="311" t="s">
        <v>672</v>
      </c>
      <c r="B34" s="307"/>
      <c r="C34" s="112"/>
      <c r="D34" s="112"/>
      <c r="E34" s="112"/>
      <c r="F34" s="112"/>
      <c r="G34" s="112"/>
      <c r="H34" s="310"/>
      <c r="I34" s="122"/>
      <c r="J34" s="122"/>
      <c r="K34" s="311" t="s">
        <v>673</v>
      </c>
      <c r="L34" s="309"/>
      <c r="M34" s="309"/>
      <c r="N34" s="309"/>
    </row>
    <row r="35" spans="1:14" s="162" customFormat="1" ht="12" customHeight="1">
      <c r="A35" s="313" t="s">
        <v>663</v>
      </c>
      <c r="B35" s="307" t="s">
        <v>664</v>
      </c>
      <c r="C35" s="112">
        <v>396585</v>
      </c>
      <c r="D35" s="112">
        <v>428358</v>
      </c>
      <c r="E35" s="112">
        <v>504540</v>
      </c>
      <c r="F35" s="112">
        <v>436673</v>
      </c>
      <c r="G35" s="112">
        <v>482267</v>
      </c>
      <c r="H35" s="310">
        <v>824943</v>
      </c>
      <c r="I35" s="122">
        <v>1.6803792519056178</v>
      </c>
      <c r="J35" s="122">
        <v>1.7723177440267861</v>
      </c>
      <c r="K35" s="313" t="s">
        <v>665</v>
      </c>
      <c r="L35" s="309"/>
      <c r="M35" s="309"/>
      <c r="N35" s="309"/>
    </row>
    <row r="36" spans="1:14" s="162" customFormat="1" ht="12" customHeight="1">
      <c r="A36" s="315" t="s">
        <v>666</v>
      </c>
      <c r="B36" s="307" t="s">
        <v>659</v>
      </c>
      <c r="C36" s="112">
        <v>30019.928</v>
      </c>
      <c r="D36" s="112">
        <v>32497.037</v>
      </c>
      <c r="E36" s="112">
        <v>30711</v>
      </c>
      <c r="F36" s="112">
        <v>29366.108</v>
      </c>
      <c r="G36" s="112">
        <v>31247.195</v>
      </c>
      <c r="H36" s="310">
        <v>62516.964999999997</v>
      </c>
      <c r="I36" s="122">
        <v>8.4848511130384487</v>
      </c>
      <c r="J36" s="122">
        <v>5.9519786458774622</v>
      </c>
      <c r="K36" s="315" t="s">
        <v>667</v>
      </c>
      <c r="L36" s="309"/>
      <c r="M36" s="309"/>
      <c r="N36" s="309"/>
    </row>
    <row r="37" spans="1:14" s="162" customFormat="1" ht="12" customHeight="1">
      <c r="A37" s="311" t="s">
        <v>674</v>
      </c>
      <c r="B37" s="307"/>
      <c r="C37" s="112"/>
      <c r="D37" s="112"/>
      <c r="E37" s="112"/>
      <c r="F37" s="112"/>
      <c r="G37" s="112"/>
      <c r="H37" s="310"/>
      <c r="I37" s="122"/>
      <c r="J37" s="122"/>
      <c r="K37" s="311" t="s">
        <v>675</v>
      </c>
      <c r="L37" s="309"/>
      <c r="M37" s="309"/>
      <c r="N37" s="309"/>
    </row>
    <row r="38" spans="1:14" s="162" customFormat="1" ht="12" customHeight="1">
      <c r="A38" s="313" t="s">
        <v>663</v>
      </c>
      <c r="B38" s="307" t="s">
        <v>664</v>
      </c>
      <c r="C38" s="112">
        <v>1</v>
      </c>
      <c r="D38" s="112">
        <v>0</v>
      </c>
      <c r="E38" s="112">
        <v>0</v>
      </c>
      <c r="F38" s="112">
        <v>2</v>
      </c>
      <c r="G38" s="112">
        <v>0</v>
      </c>
      <c r="H38" s="310">
        <v>1</v>
      </c>
      <c r="I38" s="122">
        <v>-97.222222222222214</v>
      </c>
      <c r="J38" s="122">
        <v>-97.222222222222214</v>
      </c>
      <c r="K38" s="313" t="s">
        <v>665</v>
      </c>
    </row>
    <row r="39" spans="1:14" s="162" customFormat="1" ht="12" customHeight="1" thickBot="1">
      <c r="A39" s="315" t="s">
        <v>666</v>
      </c>
      <c r="B39" s="307" t="s">
        <v>659</v>
      </c>
      <c r="C39" s="320" t="s">
        <v>676</v>
      </c>
      <c r="D39" s="310">
        <v>0</v>
      </c>
      <c r="E39" s="317">
        <v>0</v>
      </c>
      <c r="F39" s="320" t="s">
        <v>676</v>
      </c>
      <c r="G39" s="317">
        <v>0</v>
      </c>
      <c r="H39" s="320" t="s">
        <v>676</v>
      </c>
      <c r="I39" s="122">
        <v>-98.59</v>
      </c>
      <c r="J39" s="122">
        <v>-98.518129269574359</v>
      </c>
      <c r="K39" s="315" t="s">
        <v>667</v>
      </c>
    </row>
    <row r="40" spans="1:14" s="162" customFormat="1" ht="12" customHeight="1" thickBot="1">
      <c r="A40" s="302"/>
      <c r="B40" s="954" t="s">
        <v>563</v>
      </c>
      <c r="C40" s="954" t="s">
        <v>377</v>
      </c>
      <c r="D40" s="954"/>
      <c r="E40" s="954"/>
      <c r="F40" s="954"/>
      <c r="G40" s="954"/>
      <c r="H40" s="955" t="s">
        <v>678</v>
      </c>
      <c r="I40" s="956" t="s">
        <v>524</v>
      </c>
      <c r="J40" s="956"/>
      <c r="K40" s="302"/>
    </row>
    <row r="41" spans="1:14" s="162" customFormat="1" ht="23.45" customHeight="1" thickBot="1">
      <c r="B41" s="954"/>
      <c r="C41" s="303" t="s">
        <v>527</v>
      </c>
      <c r="D41" s="303" t="s">
        <v>490</v>
      </c>
      <c r="E41" s="303" t="s">
        <v>679</v>
      </c>
      <c r="F41" s="303" t="s">
        <v>655</v>
      </c>
      <c r="G41" s="303" t="s">
        <v>680</v>
      </c>
      <c r="H41" s="955"/>
      <c r="I41" s="304" t="s">
        <v>380</v>
      </c>
      <c r="J41" s="303" t="s">
        <v>681</v>
      </c>
    </row>
    <row r="42" spans="1:14" s="162" customFormat="1" ht="12" customHeight="1">
      <c r="A42" s="29" t="s">
        <v>682</v>
      </c>
      <c r="B42" s="29"/>
    </row>
    <row r="43" spans="1:14" s="162" customFormat="1" ht="12" customHeight="1">
      <c r="A43" s="29" t="s">
        <v>683</v>
      </c>
      <c r="B43" s="29"/>
    </row>
    <row r="44" spans="1:14" s="162" customFormat="1"/>
    <row r="45" spans="1:14" s="162" customFormat="1"/>
    <row r="46" spans="1:14" s="162" customFormat="1"/>
    <row r="47" spans="1:14" s="162" customFormat="1"/>
    <row r="48" spans="1:14" s="162" customFormat="1"/>
    <row r="49" s="162" customFormat="1"/>
    <row r="50" s="162" customFormat="1"/>
    <row r="51" s="162" customFormat="1"/>
    <row r="52" s="162" customFormat="1"/>
    <row r="53" s="162" customFormat="1"/>
    <row r="54" s="162" customFormat="1"/>
    <row r="55" s="162" customFormat="1"/>
    <row r="56" s="162" customFormat="1"/>
    <row r="57" s="162" customFormat="1"/>
    <row r="58" s="162" customFormat="1"/>
    <row r="59" s="162" customFormat="1"/>
    <row r="60" s="162" customFormat="1"/>
    <row r="61" s="162" customFormat="1"/>
    <row r="62" s="162" customFormat="1"/>
    <row r="63" s="162" customFormat="1"/>
    <row r="64" s="162" customFormat="1"/>
    <row r="65" s="162" customFormat="1"/>
    <row r="66" s="162" customFormat="1"/>
    <row r="67" s="162" customFormat="1"/>
    <row r="68" s="162" customFormat="1"/>
    <row r="69" s="162" customFormat="1"/>
    <row r="70" s="162" customFormat="1"/>
    <row r="71" s="162" customFormat="1"/>
    <row r="72" s="162" customFormat="1"/>
    <row r="73" s="162" customFormat="1"/>
    <row r="74" s="162" customFormat="1"/>
    <row r="75" s="162" customFormat="1"/>
    <row r="76" s="162" customFormat="1"/>
    <row r="77" s="162" customFormat="1"/>
    <row r="78" s="162" customFormat="1"/>
    <row r="79" s="162" customFormat="1"/>
    <row r="80" s="162" customFormat="1"/>
    <row r="81" s="162" customFormat="1"/>
    <row r="82" s="162" customFormat="1"/>
    <row r="83" s="162" customFormat="1"/>
    <row r="84" s="162" customFormat="1"/>
    <row r="85" s="162" customFormat="1"/>
    <row r="86" s="162" customFormat="1"/>
    <row r="87" s="162" customFormat="1"/>
    <row r="88" s="162" customFormat="1"/>
    <row r="89" s="162" customFormat="1"/>
    <row r="90" s="162" customFormat="1"/>
    <row r="91" s="162" customFormat="1"/>
  </sheetData>
  <mergeCells count="10">
    <mergeCell ref="B40:B41"/>
    <mergeCell ref="C40:G40"/>
    <mergeCell ref="H40:H41"/>
    <mergeCell ref="I40:J40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53699-E134-4C6B-B8AD-44E2B630E6A6}">
  <dimension ref="A1:O21"/>
  <sheetViews>
    <sheetView showGridLines="0" workbookViewId="0"/>
  </sheetViews>
  <sheetFormatPr defaultColWidth="9.140625" defaultRowHeight="11.25"/>
  <cols>
    <col min="1" max="1" width="16.140625" style="161" customWidth="1"/>
    <col min="2" max="2" width="6.28515625" style="161" customWidth="1"/>
    <col min="3" max="7" width="9" style="161" customWidth="1"/>
    <col min="8" max="10" width="9.7109375" style="161" customWidth="1"/>
    <col min="11" max="11" width="16.140625" style="161" customWidth="1"/>
    <col min="12" max="16384" width="9.140625" style="161"/>
  </cols>
  <sheetData>
    <row r="1" spans="1:15" s="321" customFormat="1">
      <c r="A1" s="912" t="s">
        <v>684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</row>
    <row r="2" spans="1:15" s="321" customFormat="1">
      <c r="A2" s="957" t="s">
        <v>685</v>
      </c>
      <c r="B2" s="957"/>
      <c r="C2" s="957"/>
      <c r="D2" s="957"/>
      <c r="E2" s="957"/>
      <c r="F2" s="957"/>
      <c r="G2" s="957"/>
      <c r="H2" s="957"/>
      <c r="I2" s="957"/>
      <c r="J2" s="957"/>
      <c r="K2" s="957"/>
      <c r="L2" s="301"/>
    </row>
    <row r="3" spans="1:15" ht="12" thickBot="1">
      <c r="L3" s="305"/>
      <c r="M3" s="305"/>
    </row>
    <row r="4" spans="1:15" s="162" customFormat="1" ht="10.5" customHeight="1" thickBot="1">
      <c r="B4" s="956" t="s">
        <v>536</v>
      </c>
      <c r="C4" s="956" t="s">
        <v>313</v>
      </c>
      <c r="D4" s="956"/>
      <c r="E4" s="956"/>
      <c r="F4" s="956"/>
      <c r="G4" s="956"/>
      <c r="H4" s="955" t="s">
        <v>654</v>
      </c>
      <c r="I4" s="956" t="s">
        <v>88</v>
      </c>
      <c r="J4" s="956"/>
      <c r="O4" s="161"/>
    </row>
    <row r="5" spans="1:15" s="162" customFormat="1" ht="23.25" thickBot="1">
      <c r="B5" s="956"/>
      <c r="C5" s="303" t="s">
        <v>489</v>
      </c>
      <c r="D5" s="303" t="s">
        <v>490</v>
      </c>
      <c r="E5" s="303" t="s">
        <v>92</v>
      </c>
      <c r="F5" s="303" t="s">
        <v>655</v>
      </c>
      <c r="G5" s="303" t="s">
        <v>656</v>
      </c>
      <c r="H5" s="955"/>
      <c r="I5" s="304" t="s">
        <v>94</v>
      </c>
      <c r="J5" s="303" t="s">
        <v>95</v>
      </c>
      <c r="M5" s="305"/>
      <c r="N5" s="305"/>
    </row>
    <row r="6" spans="1:15" s="162" customFormat="1">
      <c r="A6" s="139" t="s">
        <v>686</v>
      </c>
      <c r="C6" s="322"/>
      <c r="D6" s="322"/>
      <c r="E6" s="322"/>
      <c r="F6" s="322"/>
      <c r="G6" s="322"/>
      <c r="H6" s="322"/>
      <c r="I6" s="322"/>
      <c r="J6" s="322"/>
      <c r="K6" s="139" t="s">
        <v>687</v>
      </c>
      <c r="M6" s="323"/>
      <c r="N6" s="305"/>
    </row>
    <row r="7" spans="1:15" s="162" customFormat="1">
      <c r="A7" s="144" t="s">
        <v>688</v>
      </c>
      <c r="B7" s="324" t="s">
        <v>689</v>
      </c>
      <c r="C7" s="119">
        <v>21505.685307000003</v>
      </c>
      <c r="D7" s="119">
        <v>18826.051400999997</v>
      </c>
      <c r="E7" s="119">
        <v>21923.389090000001</v>
      </c>
      <c r="F7" s="119">
        <v>20494.110508000002</v>
      </c>
      <c r="G7" s="119">
        <v>22401.394616999998</v>
      </c>
      <c r="H7" s="119">
        <v>40331.736707999997</v>
      </c>
      <c r="I7" s="325">
        <v>20.557107455101793</v>
      </c>
      <c r="J7" s="325">
        <v>12.689746913724612</v>
      </c>
      <c r="K7" s="144" t="s">
        <v>690</v>
      </c>
      <c r="M7" s="305"/>
    </row>
    <row r="8" spans="1:15" s="162" customFormat="1">
      <c r="A8" s="144" t="s">
        <v>666</v>
      </c>
      <c r="B8" s="307" t="s">
        <v>691</v>
      </c>
      <c r="C8" s="119">
        <v>32942.601740405618</v>
      </c>
      <c r="D8" s="119">
        <v>29539.456567514979</v>
      </c>
      <c r="E8" s="119">
        <v>32268.82638066548</v>
      </c>
      <c r="F8" s="119">
        <v>30809.160867478538</v>
      </c>
      <c r="G8" s="119">
        <v>33521.720033868274</v>
      </c>
      <c r="H8" s="119">
        <v>62482.058307920597</v>
      </c>
      <c r="I8" s="325">
        <v>30.066584635924947</v>
      </c>
      <c r="J8" s="325">
        <v>20.016782468844212</v>
      </c>
      <c r="K8" s="144" t="s">
        <v>667</v>
      </c>
    </row>
    <row r="9" spans="1:15" s="162" customFormat="1">
      <c r="A9" s="37" t="s">
        <v>692</v>
      </c>
      <c r="B9" s="307"/>
      <c r="C9" s="326"/>
      <c r="D9" s="326"/>
      <c r="E9" s="326"/>
      <c r="F9" s="326"/>
      <c r="G9" s="326"/>
      <c r="H9" s="326"/>
      <c r="I9" s="325"/>
      <c r="J9" s="325"/>
      <c r="K9" s="37" t="s">
        <v>693</v>
      </c>
    </row>
    <row r="10" spans="1:15" s="162" customFormat="1">
      <c r="A10" s="144" t="s">
        <v>694</v>
      </c>
      <c r="B10" s="307" t="s">
        <v>689</v>
      </c>
      <c r="C10" s="119">
        <v>157568.747</v>
      </c>
      <c r="D10" s="119">
        <v>180655.39500000002</v>
      </c>
      <c r="E10" s="119">
        <v>174220.77800000002</v>
      </c>
      <c r="F10" s="119">
        <v>163688.76800000001</v>
      </c>
      <c r="G10" s="119">
        <v>172293.61000000002</v>
      </c>
      <c r="H10" s="119">
        <v>338224.14199999999</v>
      </c>
      <c r="I10" s="325">
        <v>4.8355417201968063</v>
      </c>
      <c r="J10" s="325">
        <v>4.3881052966854881</v>
      </c>
      <c r="K10" s="144" t="s">
        <v>690</v>
      </c>
    </row>
    <row r="11" spans="1:15" s="162" customFormat="1" ht="12" thickBot="1">
      <c r="A11" s="144" t="s">
        <v>695</v>
      </c>
      <c r="B11" s="307" t="s">
        <v>691</v>
      </c>
      <c r="C11" s="119">
        <v>9769.2623139999996</v>
      </c>
      <c r="D11" s="119">
        <v>11200.63449</v>
      </c>
      <c r="E11" s="119">
        <v>10801.688236</v>
      </c>
      <c r="F11" s="119">
        <v>10148.703616000003</v>
      </c>
      <c r="G11" s="119">
        <v>10682.203819999999</v>
      </c>
      <c r="H11" s="119">
        <v>20969.896804</v>
      </c>
      <c r="I11" s="325">
        <v>4.8355417201967832</v>
      </c>
      <c r="J11" s="325">
        <v>4.3881052966854854</v>
      </c>
      <c r="K11" s="327" t="s">
        <v>696</v>
      </c>
    </row>
    <row r="12" spans="1:15" s="162" customFormat="1" ht="10.5" customHeight="1" thickBot="1">
      <c r="B12" s="956" t="s">
        <v>563</v>
      </c>
      <c r="C12" s="956" t="s">
        <v>377</v>
      </c>
      <c r="D12" s="956"/>
      <c r="E12" s="956"/>
      <c r="F12" s="956"/>
      <c r="G12" s="956"/>
      <c r="H12" s="955" t="s">
        <v>678</v>
      </c>
      <c r="I12" s="956" t="s">
        <v>524</v>
      </c>
      <c r="J12" s="956"/>
    </row>
    <row r="13" spans="1:15" s="162" customFormat="1" ht="34.5" thickBot="1">
      <c r="B13" s="956"/>
      <c r="C13" s="303" t="s">
        <v>527</v>
      </c>
      <c r="D13" s="303" t="s">
        <v>490</v>
      </c>
      <c r="E13" s="303" t="s">
        <v>679</v>
      </c>
      <c r="F13" s="303" t="s">
        <v>655</v>
      </c>
      <c r="G13" s="303" t="s">
        <v>680</v>
      </c>
      <c r="H13" s="955"/>
      <c r="I13" s="304" t="s">
        <v>380</v>
      </c>
      <c r="J13" s="303" t="s">
        <v>681</v>
      </c>
    </row>
    <row r="14" spans="1:15" s="162" customFormat="1">
      <c r="A14" s="37" t="s">
        <v>697</v>
      </c>
    </row>
    <row r="15" spans="1:15" s="162" customFormat="1">
      <c r="A15" s="37" t="s">
        <v>698</v>
      </c>
    </row>
    <row r="16" spans="1:15" s="162" customFormat="1"/>
    <row r="17" spans="3:10" s="162" customFormat="1">
      <c r="C17" s="328"/>
      <c r="D17" s="328"/>
      <c r="E17" s="328"/>
      <c r="F17" s="328"/>
      <c r="G17" s="328"/>
      <c r="H17" s="328"/>
      <c r="I17" s="309"/>
      <c r="J17" s="309"/>
    </row>
    <row r="18" spans="3:10" s="162" customFormat="1">
      <c r="C18" s="328"/>
      <c r="D18" s="328"/>
      <c r="E18" s="328"/>
      <c r="F18" s="328"/>
      <c r="G18" s="328"/>
      <c r="H18" s="328"/>
      <c r="I18" s="309"/>
      <c r="J18" s="309"/>
    </row>
    <row r="19" spans="3:10" s="162" customFormat="1">
      <c r="C19" s="328"/>
      <c r="D19" s="328"/>
      <c r="E19" s="328"/>
      <c r="F19" s="328"/>
      <c r="G19" s="328"/>
      <c r="H19" s="328"/>
      <c r="I19" s="309"/>
      <c r="J19" s="309"/>
    </row>
    <row r="20" spans="3:10" s="162" customFormat="1">
      <c r="C20" s="328"/>
      <c r="D20" s="328"/>
      <c r="E20" s="328"/>
      <c r="F20" s="328"/>
      <c r="G20" s="328"/>
      <c r="H20" s="328"/>
      <c r="I20" s="309"/>
      <c r="J20" s="309"/>
    </row>
    <row r="21" spans="3:10" s="162" customFormat="1">
      <c r="C21" s="328"/>
      <c r="D21" s="328"/>
      <c r="E21" s="328"/>
      <c r="F21" s="328"/>
      <c r="G21" s="328"/>
      <c r="H21" s="328"/>
      <c r="I21" s="309"/>
      <c r="J21" s="309"/>
    </row>
  </sheetData>
  <mergeCells count="10">
    <mergeCell ref="B12:B13"/>
    <mergeCell ref="C12:G12"/>
    <mergeCell ref="H12:H13"/>
    <mergeCell ref="I12:J12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8CF07-1760-473A-850B-454CD8BFD490}">
  <dimension ref="A1:N23"/>
  <sheetViews>
    <sheetView showGridLines="0" workbookViewId="0"/>
  </sheetViews>
  <sheetFormatPr defaultColWidth="9.140625" defaultRowHeight="11.25"/>
  <cols>
    <col min="1" max="1" width="23.7109375" style="161" customWidth="1"/>
    <col min="2" max="2" width="6.28515625" style="161" customWidth="1"/>
    <col min="3" max="7" width="9" style="161" customWidth="1"/>
    <col min="8" max="10" width="9.7109375" style="161" customWidth="1"/>
    <col min="11" max="11" width="21" style="161" customWidth="1"/>
    <col min="12" max="16384" width="9.140625" style="161"/>
  </cols>
  <sheetData>
    <row r="1" spans="1:14" s="329" customFormat="1">
      <c r="A1" s="912" t="s">
        <v>699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</row>
    <row r="2" spans="1:14" s="329" customFormat="1">
      <c r="A2" s="957" t="s">
        <v>700</v>
      </c>
      <c r="B2" s="957"/>
      <c r="C2" s="957"/>
      <c r="D2" s="957"/>
      <c r="E2" s="957"/>
      <c r="F2" s="957"/>
      <c r="G2" s="957"/>
      <c r="H2" s="957"/>
      <c r="I2" s="957"/>
      <c r="J2" s="957"/>
      <c r="K2" s="957"/>
      <c r="M2" s="330"/>
    </row>
    <row r="3" spans="1:14" ht="12" thickBot="1">
      <c r="L3" s="301"/>
      <c r="N3" s="301"/>
    </row>
    <row r="4" spans="1:14" s="162" customFormat="1" ht="12" customHeight="1" thickBot="1">
      <c r="B4" s="956" t="s">
        <v>536</v>
      </c>
      <c r="C4" s="956" t="s">
        <v>313</v>
      </c>
      <c r="D4" s="956"/>
      <c r="E4" s="956"/>
      <c r="F4" s="956"/>
      <c r="G4" s="956"/>
      <c r="H4" s="955" t="s">
        <v>654</v>
      </c>
      <c r="I4" s="956" t="s">
        <v>88</v>
      </c>
      <c r="J4" s="956"/>
      <c r="L4" s="305"/>
      <c r="M4" s="331"/>
    </row>
    <row r="5" spans="1:14" s="162" customFormat="1" ht="23.25" thickBot="1">
      <c r="B5" s="956"/>
      <c r="C5" s="303" t="s">
        <v>489</v>
      </c>
      <c r="D5" s="303" t="s">
        <v>490</v>
      </c>
      <c r="E5" s="303" t="s">
        <v>92</v>
      </c>
      <c r="F5" s="303" t="s">
        <v>655</v>
      </c>
      <c r="G5" s="303" t="s">
        <v>656</v>
      </c>
      <c r="H5" s="955"/>
      <c r="I5" s="304" t="s">
        <v>94</v>
      </c>
      <c r="J5" s="303" t="s">
        <v>95</v>
      </c>
      <c r="M5" s="331"/>
    </row>
    <row r="6" spans="1:14" s="162" customFormat="1">
      <c r="A6" s="139" t="s">
        <v>701</v>
      </c>
      <c r="B6" s="307"/>
      <c r="C6" s="5"/>
      <c r="D6" s="5"/>
      <c r="E6" s="5"/>
      <c r="F6" s="5"/>
      <c r="G6" s="5"/>
      <c r="K6" s="139" t="s">
        <v>702</v>
      </c>
      <c r="M6" s="305"/>
    </row>
    <row r="7" spans="1:14" s="162" customFormat="1">
      <c r="A7" s="141" t="s">
        <v>703</v>
      </c>
      <c r="B7" s="332" t="s">
        <v>691</v>
      </c>
      <c r="C7" s="119">
        <v>149542.04762299999</v>
      </c>
      <c r="D7" s="119">
        <v>160626.837937</v>
      </c>
      <c r="E7" s="119">
        <v>155269.50418699995</v>
      </c>
      <c r="F7" s="119">
        <v>143746.97395499999</v>
      </c>
      <c r="G7" s="119">
        <v>144571.083185</v>
      </c>
      <c r="H7" s="119">
        <v>310168.88555999997</v>
      </c>
      <c r="I7" s="333">
        <v>-2.1144059856416777</v>
      </c>
      <c r="J7" s="333">
        <v>-0.23917111011792827</v>
      </c>
      <c r="K7" s="141" t="s">
        <v>704</v>
      </c>
      <c r="M7" s="305"/>
    </row>
    <row r="8" spans="1:14" s="162" customFormat="1">
      <c r="A8" s="139" t="s">
        <v>705</v>
      </c>
      <c r="B8" s="332"/>
      <c r="C8" s="334"/>
      <c r="D8" s="334"/>
      <c r="E8" s="334"/>
      <c r="F8" s="334"/>
      <c r="G8" s="334"/>
      <c r="H8" s="334"/>
      <c r="I8" s="333"/>
      <c r="J8" s="333"/>
      <c r="K8" s="139" t="s">
        <v>706</v>
      </c>
    </row>
    <row r="9" spans="1:14" s="162" customFormat="1">
      <c r="A9" s="141" t="s">
        <v>707</v>
      </c>
      <c r="B9" s="332" t="s">
        <v>691</v>
      </c>
      <c r="C9" s="119">
        <v>51764.242831000003</v>
      </c>
      <c r="D9" s="119">
        <v>54268.961448000002</v>
      </c>
      <c r="E9" s="119">
        <v>51958.924499000001</v>
      </c>
      <c r="F9" s="119">
        <v>47250.332033999999</v>
      </c>
      <c r="G9" s="119">
        <v>39332.0314</v>
      </c>
      <c r="H9" s="119">
        <v>106033.204279</v>
      </c>
      <c r="I9" s="333">
        <v>-1.7896389810141498</v>
      </c>
      <c r="J9" s="333">
        <v>-0.64270239769052628</v>
      </c>
      <c r="K9" s="290" t="s">
        <v>708</v>
      </c>
    </row>
    <row r="10" spans="1:14" s="162" customFormat="1">
      <c r="A10" s="144" t="s">
        <v>709</v>
      </c>
      <c r="B10" s="332" t="s">
        <v>691</v>
      </c>
      <c r="C10" s="119">
        <v>816.84</v>
      </c>
      <c r="D10" s="119">
        <v>816.53499999999997</v>
      </c>
      <c r="E10" s="119">
        <v>932.52</v>
      </c>
      <c r="F10" s="119">
        <v>647.05000000000007</v>
      </c>
      <c r="G10" s="119">
        <v>705.78</v>
      </c>
      <c r="H10" s="119">
        <v>1633.375</v>
      </c>
      <c r="I10" s="333">
        <v>-7.6582890940826447</v>
      </c>
      <c r="J10" s="333">
        <v>6.3153619392468663</v>
      </c>
      <c r="K10" s="290" t="s">
        <v>710</v>
      </c>
    </row>
    <row r="11" spans="1:14" s="162" customFormat="1">
      <c r="A11" s="144" t="s">
        <v>711</v>
      </c>
      <c r="B11" s="332" t="s">
        <v>691</v>
      </c>
      <c r="C11" s="119">
        <v>1386.625</v>
      </c>
      <c r="D11" s="119">
        <v>2165.5050000000001</v>
      </c>
      <c r="E11" s="119">
        <v>1675.5439999999999</v>
      </c>
      <c r="F11" s="119">
        <v>1153.2560000000001</v>
      </c>
      <c r="G11" s="119">
        <v>1446.597</v>
      </c>
      <c r="H11" s="119">
        <v>3552.13</v>
      </c>
      <c r="I11" s="333">
        <v>-30.793460184747097</v>
      </c>
      <c r="J11" s="333">
        <v>-10.251110829252422</v>
      </c>
      <c r="K11" s="290" t="s">
        <v>712</v>
      </c>
    </row>
    <row r="12" spans="1:14" s="162" customFormat="1">
      <c r="A12" s="144" t="s">
        <v>713</v>
      </c>
      <c r="B12" s="332" t="s">
        <v>691</v>
      </c>
      <c r="C12" s="119">
        <v>2558.2649999999999</v>
      </c>
      <c r="D12" s="119">
        <v>2781.3669999999997</v>
      </c>
      <c r="E12" s="119">
        <v>2774.683</v>
      </c>
      <c r="F12" s="119">
        <v>2294.4929999999999</v>
      </c>
      <c r="G12" s="119">
        <v>2278.0269999999996</v>
      </c>
      <c r="H12" s="119">
        <v>5339.6319999999996</v>
      </c>
      <c r="I12" s="333">
        <v>-2.8443011438727774</v>
      </c>
      <c r="J12" s="333">
        <v>-6.7875067797560158</v>
      </c>
      <c r="K12" s="335" t="s">
        <v>714</v>
      </c>
    </row>
    <row r="13" spans="1:14" s="162" customFormat="1">
      <c r="A13" s="144" t="s">
        <v>715</v>
      </c>
      <c r="B13" s="332" t="s">
        <v>691</v>
      </c>
      <c r="C13" s="119">
        <v>5249.9040000000005</v>
      </c>
      <c r="D13" s="119">
        <v>5636.1679999999997</v>
      </c>
      <c r="E13" s="119">
        <v>5433.3349999999991</v>
      </c>
      <c r="F13" s="119">
        <v>5466.2629999999999</v>
      </c>
      <c r="G13" s="119">
        <v>5528.2539999999999</v>
      </c>
      <c r="H13" s="119">
        <v>10886.072</v>
      </c>
      <c r="I13" s="333">
        <v>6.1655614461106056</v>
      </c>
      <c r="J13" s="333">
        <v>4.1130503783900147</v>
      </c>
      <c r="K13" s="335" t="s">
        <v>716</v>
      </c>
    </row>
    <row r="14" spans="1:14" s="162" customFormat="1" ht="12" thickBot="1">
      <c r="A14" s="144" t="s">
        <v>717</v>
      </c>
      <c r="B14" s="332" t="s">
        <v>691</v>
      </c>
      <c r="C14" s="119">
        <v>9499.527</v>
      </c>
      <c r="D14" s="119">
        <v>10270.373</v>
      </c>
      <c r="E14" s="119">
        <v>8940.746000000001</v>
      </c>
      <c r="F14" s="119">
        <v>10342.059000000001</v>
      </c>
      <c r="G14" s="119">
        <v>10977.409</v>
      </c>
      <c r="H14" s="119">
        <v>19769.900000000001</v>
      </c>
      <c r="I14" s="333">
        <v>-7.503720482967573</v>
      </c>
      <c r="J14" s="333">
        <v>-0.12660797227091458</v>
      </c>
      <c r="K14" s="335" t="s">
        <v>718</v>
      </c>
    </row>
    <row r="15" spans="1:14" s="162" customFormat="1" ht="12" customHeight="1" thickBot="1">
      <c r="B15" s="956" t="s">
        <v>563</v>
      </c>
      <c r="C15" s="956" t="s">
        <v>377</v>
      </c>
      <c r="D15" s="956"/>
      <c r="E15" s="956"/>
      <c r="F15" s="956"/>
      <c r="G15" s="956"/>
      <c r="H15" s="955" t="s">
        <v>678</v>
      </c>
      <c r="I15" s="956" t="s">
        <v>524</v>
      </c>
      <c r="J15" s="956"/>
    </row>
    <row r="16" spans="1:14" s="162" customFormat="1" ht="34.5" thickBot="1">
      <c r="B16" s="956"/>
      <c r="C16" s="303" t="s">
        <v>527</v>
      </c>
      <c r="D16" s="303" t="s">
        <v>490</v>
      </c>
      <c r="E16" s="303" t="s">
        <v>679</v>
      </c>
      <c r="F16" s="303" t="s">
        <v>655</v>
      </c>
      <c r="G16" s="303" t="s">
        <v>680</v>
      </c>
      <c r="H16" s="955"/>
      <c r="I16" s="304" t="s">
        <v>380</v>
      </c>
      <c r="J16" s="303" t="s">
        <v>681</v>
      </c>
    </row>
    <row r="17" spans="1:11" s="162" customFormat="1">
      <c r="A17" s="29" t="s">
        <v>719</v>
      </c>
    </row>
    <row r="18" spans="1:11" s="162" customFormat="1">
      <c r="A18" s="29" t="s">
        <v>720</v>
      </c>
    </row>
    <row r="19" spans="1:11" s="162" customFormat="1">
      <c r="B19" s="336"/>
      <c r="C19" s="337"/>
      <c r="D19" s="337"/>
      <c r="E19" s="337"/>
      <c r="F19" s="337"/>
      <c r="G19" s="337"/>
      <c r="H19" s="337"/>
      <c r="I19" s="336"/>
      <c r="J19" s="338"/>
    </row>
    <row r="20" spans="1:11" s="162" customFormat="1">
      <c r="B20" s="307"/>
      <c r="C20" s="5"/>
      <c r="D20" s="5"/>
      <c r="E20" s="5"/>
      <c r="F20" s="5"/>
      <c r="G20" s="5"/>
    </row>
    <row r="21" spans="1:11" s="162" customFormat="1">
      <c r="A21" s="7"/>
      <c r="K21" s="7"/>
    </row>
    <row r="22" spans="1:11" s="162" customFormat="1"/>
    <row r="23" spans="1:11">
      <c r="A23" s="162"/>
      <c r="B23" s="162"/>
      <c r="C23" s="162"/>
      <c r="D23" s="162"/>
      <c r="E23" s="162"/>
      <c r="F23" s="162"/>
      <c r="G23" s="162"/>
      <c r="H23" s="162"/>
      <c r="I23" s="162"/>
      <c r="J23" s="162"/>
      <c r="K23" s="162"/>
    </row>
  </sheetData>
  <mergeCells count="10">
    <mergeCell ref="B15:B16"/>
    <mergeCell ref="C15:G15"/>
    <mergeCell ref="H15:H16"/>
    <mergeCell ref="I15:J15"/>
    <mergeCell ref="A1:K1"/>
    <mergeCell ref="A2:K2"/>
    <mergeCell ref="B4:B5"/>
    <mergeCell ref="C4:G4"/>
    <mergeCell ref="H4:H5"/>
    <mergeCell ref="I4:J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09F89-405E-4C04-AA54-7CF0217A85F8}">
  <dimension ref="A1:T62"/>
  <sheetViews>
    <sheetView showGridLines="0" workbookViewId="0"/>
  </sheetViews>
  <sheetFormatPr defaultColWidth="9.140625" defaultRowHeight="11.25"/>
  <cols>
    <col min="1" max="1" width="20.5703125" style="351" customWidth="1"/>
    <col min="2" max="2" width="8.85546875" style="161" bestFit="1" customWidth="1"/>
    <col min="3" max="7" width="9" style="161" customWidth="1"/>
    <col min="8" max="10" width="9.7109375" style="161" customWidth="1"/>
    <col min="11" max="11" width="20.5703125" style="351" customWidth="1"/>
    <col min="12" max="16384" width="9.140625" style="161"/>
  </cols>
  <sheetData>
    <row r="1" spans="1:20" s="321" customFormat="1" ht="12" customHeight="1">
      <c r="A1" s="912" t="s">
        <v>721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</row>
    <row r="2" spans="1:20" s="321" customFormat="1" ht="12" customHeight="1">
      <c r="A2" s="913" t="s">
        <v>722</v>
      </c>
      <c r="B2" s="913"/>
      <c r="C2" s="913"/>
      <c r="D2" s="913"/>
      <c r="E2" s="913"/>
      <c r="F2" s="913"/>
      <c r="G2" s="913"/>
      <c r="H2" s="913"/>
      <c r="I2" s="913"/>
      <c r="J2" s="913"/>
      <c r="K2" s="913"/>
    </row>
    <row r="3" spans="1:20" s="321" customFormat="1" ht="12" customHeight="1" thickBot="1">
      <c r="A3" s="339"/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01"/>
      <c r="N3" s="340"/>
    </row>
    <row r="4" spans="1:20" s="162" customFormat="1" ht="12" customHeight="1" thickBot="1">
      <c r="A4" s="341"/>
      <c r="B4" s="925" t="s">
        <v>536</v>
      </c>
      <c r="C4" s="925" t="s">
        <v>313</v>
      </c>
      <c r="D4" s="925"/>
      <c r="E4" s="925"/>
      <c r="F4" s="925"/>
      <c r="G4" s="925"/>
      <c r="H4" s="955" t="s">
        <v>654</v>
      </c>
      <c r="I4" s="958" t="s">
        <v>88</v>
      </c>
      <c r="J4" s="958"/>
      <c r="K4" s="341"/>
      <c r="L4" s="305"/>
      <c r="M4" s="301"/>
      <c r="N4" s="340"/>
    </row>
    <row r="5" spans="1:20" s="162" customFormat="1" ht="21" customHeight="1" thickBot="1">
      <c r="A5" s="341"/>
      <c r="B5" s="925"/>
      <c r="C5" s="303" t="s">
        <v>489</v>
      </c>
      <c r="D5" s="303" t="s">
        <v>490</v>
      </c>
      <c r="E5" s="303" t="s">
        <v>92</v>
      </c>
      <c r="F5" s="303" t="s">
        <v>655</v>
      </c>
      <c r="G5" s="303" t="s">
        <v>656</v>
      </c>
      <c r="H5" s="955"/>
      <c r="I5" s="172" t="s">
        <v>94</v>
      </c>
      <c r="J5" s="183" t="s">
        <v>95</v>
      </c>
      <c r="K5" s="341"/>
      <c r="M5" s="305"/>
      <c r="P5" s="305"/>
    </row>
    <row r="6" spans="1:20" s="162" customFormat="1" ht="12" customHeight="1">
      <c r="A6" s="195" t="s">
        <v>723</v>
      </c>
      <c r="K6" s="195" t="s">
        <v>723</v>
      </c>
      <c r="M6" s="305"/>
    </row>
    <row r="7" spans="1:20" s="162" customFormat="1" ht="12" customHeight="1">
      <c r="A7" s="141" t="s">
        <v>724</v>
      </c>
      <c r="K7" s="167" t="s">
        <v>724</v>
      </c>
    </row>
    <row r="8" spans="1:20" s="162" customFormat="1" ht="12" customHeight="1">
      <c r="A8" s="165" t="s">
        <v>725</v>
      </c>
      <c r="B8" s="332" t="s">
        <v>691</v>
      </c>
      <c r="C8" s="119">
        <v>6060.1918000000005</v>
      </c>
      <c r="D8" s="119">
        <v>4004.2937399999987</v>
      </c>
      <c r="E8" s="119">
        <v>5541.0631685000008</v>
      </c>
      <c r="F8" s="119">
        <v>13566.415497700003</v>
      </c>
      <c r="G8" s="119">
        <v>15069.635548600001</v>
      </c>
      <c r="H8" s="119">
        <v>10064.48554</v>
      </c>
      <c r="I8" s="342">
        <v>38.775972738629832</v>
      </c>
      <c r="J8" s="342">
        <v>8.927313843868582</v>
      </c>
      <c r="K8" s="314" t="s">
        <v>696</v>
      </c>
      <c r="M8" s="328"/>
      <c r="N8" s="328"/>
      <c r="O8" s="328"/>
      <c r="P8" s="328"/>
      <c r="Q8" s="328"/>
      <c r="R8" s="328"/>
      <c r="S8" s="328"/>
      <c r="T8" s="328"/>
    </row>
    <row r="9" spans="1:20" s="162" customFormat="1" ht="12" customHeight="1">
      <c r="A9" s="167" t="s">
        <v>726</v>
      </c>
      <c r="B9" s="332" t="s">
        <v>727</v>
      </c>
      <c r="C9" s="119">
        <v>27206.442130000007</v>
      </c>
      <c r="D9" s="119">
        <v>19455.190729999991</v>
      </c>
      <c r="E9" s="119">
        <v>25842.55059000001</v>
      </c>
      <c r="F9" s="119">
        <v>32720.8583</v>
      </c>
      <c r="G9" s="119">
        <v>33457.503060000003</v>
      </c>
      <c r="H9" s="119">
        <v>46661.632859999998</v>
      </c>
      <c r="I9" s="342">
        <v>33.701182279317671</v>
      </c>
      <c r="J9" s="342">
        <v>11.287066394993891</v>
      </c>
      <c r="K9" s="191" t="s">
        <v>728</v>
      </c>
      <c r="M9" s="328"/>
      <c r="N9" s="122"/>
      <c r="O9" s="328"/>
      <c r="P9" s="328"/>
      <c r="Q9" s="328"/>
      <c r="R9" s="328"/>
      <c r="S9" s="328"/>
      <c r="T9" s="328"/>
    </row>
    <row r="10" spans="1:20" s="162" customFormat="1" ht="12" customHeight="1">
      <c r="A10" s="144" t="s">
        <v>729</v>
      </c>
      <c r="B10" s="332"/>
      <c r="C10" s="119"/>
      <c r="D10" s="119"/>
      <c r="E10" s="119"/>
      <c r="F10" s="119"/>
      <c r="G10" s="119"/>
      <c r="H10" s="119"/>
      <c r="I10" s="342"/>
      <c r="J10" s="342"/>
      <c r="K10" s="167" t="s">
        <v>730</v>
      </c>
      <c r="M10" s="328"/>
      <c r="N10" s="328"/>
      <c r="O10" s="328"/>
      <c r="P10" s="328"/>
      <c r="Q10" s="328"/>
      <c r="R10" s="328"/>
      <c r="S10" s="328"/>
      <c r="T10" s="328"/>
    </row>
    <row r="11" spans="1:20" s="162" customFormat="1" ht="12" customHeight="1">
      <c r="A11" s="165" t="s">
        <v>725</v>
      </c>
      <c r="B11" s="332" t="s">
        <v>691</v>
      </c>
      <c r="C11" s="317">
        <v>14.679729999999999</v>
      </c>
      <c r="D11" s="317">
        <v>1.6832899999999997</v>
      </c>
      <c r="E11" s="317">
        <v>0.84516000000000002</v>
      </c>
      <c r="F11" s="310">
        <v>0.73651</v>
      </c>
      <c r="G11" s="119">
        <v>5.1844900000000003</v>
      </c>
      <c r="H11" s="119">
        <v>16.363019999999999</v>
      </c>
      <c r="I11" s="342">
        <v>24.568119139547708</v>
      </c>
      <c r="J11" s="342">
        <v>17.247289515111426</v>
      </c>
      <c r="K11" s="314" t="s">
        <v>696</v>
      </c>
      <c r="M11" s="328"/>
      <c r="N11" s="328"/>
      <c r="O11" s="328"/>
      <c r="P11" s="328"/>
      <c r="Q11" s="328"/>
      <c r="R11" s="328"/>
      <c r="S11" s="328"/>
      <c r="T11" s="328"/>
    </row>
    <row r="12" spans="1:20" s="162" customFormat="1" ht="12" customHeight="1">
      <c r="A12" s="167" t="s">
        <v>726</v>
      </c>
      <c r="B12" s="332" t="s">
        <v>727</v>
      </c>
      <c r="C12" s="119">
        <v>331.73498999999998</v>
      </c>
      <c r="D12" s="119">
        <v>71.496920000000003</v>
      </c>
      <c r="E12" s="119">
        <v>138.48731000000001</v>
      </c>
      <c r="F12" s="119">
        <v>62.169890000000002</v>
      </c>
      <c r="G12" s="119">
        <v>2.5521100000000008</v>
      </c>
      <c r="H12" s="119">
        <v>403.23190999999997</v>
      </c>
      <c r="I12" s="342">
        <v>10.650042292409729</v>
      </c>
      <c r="J12" s="342">
        <v>-11.136263914988458</v>
      </c>
      <c r="K12" s="191" t="s">
        <v>728</v>
      </c>
      <c r="M12" s="328"/>
      <c r="N12" s="328"/>
      <c r="O12" s="328"/>
      <c r="P12" s="328"/>
      <c r="Q12" s="328"/>
      <c r="R12" s="328"/>
      <c r="S12" s="328"/>
      <c r="T12" s="328"/>
    </row>
    <row r="13" spans="1:20" s="162" customFormat="1" ht="12" customHeight="1">
      <c r="A13" s="144" t="s">
        <v>731</v>
      </c>
      <c r="B13" s="332"/>
      <c r="C13" s="119"/>
      <c r="D13" s="119"/>
      <c r="E13" s="119"/>
      <c r="F13" s="119"/>
      <c r="G13" s="119"/>
      <c r="H13" s="119"/>
      <c r="I13" s="342"/>
      <c r="J13" s="342"/>
      <c r="K13" s="165" t="s">
        <v>732</v>
      </c>
      <c r="M13" s="328"/>
      <c r="N13" s="328"/>
      <c r="O13" s="328"/>
      <c r="P13" s="328"/>
      <c r="Q13" s="328"/>
      <c r="R13" s="328"/>
      <c r="S13" s="328"/>
      <c r="T13" s="328"/>
    </row>
    <row r="14" spans="1:20" s="162" customFormat="1" ht="12" customHeight="1">
      <c r="A14" s="165" t="s">
        <v>725</v>
      </c>
      <c r="B14" s="332" t="s">
        <v>691</v>
      </c>
      <c r="C14" s="119">
        <v>4339.5950900000007</v>
      </c>
      <c r="D14" s="119">
        <v>2702.9360099999981</v>
      </c>
      <c r="E14" s="119">
        <v>3421.290458500001</v>
      </c>
      <c r="F14" s="119">
        <v>10491.587483000003</v>
      </c>
      <c r="G14" s="119">
        <v>12562.259418600001</v>
      </c>
      <c r="H14" s="119">
        <v>7042.5310999999983</v>
      </c>
      <c r="I14" s="342">
        <v>41.468963598947362</v>
      </c>
      <c r="J14" s="342">
        <v>8.1738171325527702</v>
      </c>
      <c r="K14" s="314" t="s">
        <v>696</v>
      </c>
      <c r="M14" s="328"/>
      <c r="N14" s="328"/>
      <c r="O14" s="328"/>
      <c r="P14" s="328"/>
      <c r="Q14" s="328"/>
      <c r="R14" s="328"/>
      <c r="S14" s="328"/>
      <c r="T14" s="328"/>
    </row>
    <row r="15" spans="1:20" s="162" customFormat="1" ht="12" customHeight="1">
      <c r="A15" s="167" t="s">
        <v>726</v>
      </c>
      <c r="B15" s="332" t="s">
        <v>727</v>
      </c>
      <c r="C15" s="119">
        <v>16051.880430000008</v>
      </c>
      <c r="D15" s="119">
        <v>11676.300549999996</v>
      </c>
      <c r="E15" s="119">
        <v>12865.999840000008</v>
      </c>
      <c r="F15" s="119">
        <v>18740.603449999999</v>
      </c>
      <c r="G15" s="119">
        <v>21969.49221</v>
      </c>
      <c r="H15" s="119">
        <v>27728.180980000005</v>
      </c>
      <c r="I15" s="342">
        <v>32.607056100450961</v>
      </c>
      <c r="J15" s="342">
        <v>8.3223106816965675</v>
      </c>
      <c r="K15" s="191" t="s">
        <v>728</v>
      </c>
      <c r="M15" s="328"/>
      <c r="N15" s="328"/>
      <c r="O15" s="328"/>
      <c r="P15" s="328"/>
      <c r="Q15" s="328"/>
      <c r="R15" s="328"/>
      <c r="S15" s="328"/>
      <c r="T15" s="328"/>
    </row>
    <row r="16" spans="1:20" s="162" customFormat="1" ht="12" customHeight="1">
      <c r="A16" s="141" t="s">
        <v>733</v>
      </c>
      <c r="B16" s="332"/>
      <c r="C16" s="119"/>
      <c r="D16" s="119"/>
      <c r="E16" s="119"/>
      <c r="F16" s="119"/>
      <c r="G16" s="119"/>
      <c r="H16" s="119"/>
      <c r="I16" s="342"/>
      <c r="J16" s="342"/>
      <c r="K16" s="167" t="s">
        <v>734</v>
      </c>
      <c r="M16" s="328"/>
      <c r="N16" s="320"/>
      <c r="O16" s="328"/>
      <c r="P16" s="328"/>
      <c r="Q16" s="328"/>
      <c r="R16" s="328"/>
      <c r="S16" s="328"/>
      <c r="T16" s="328"/>
    </row>
    <row r="17" spans="1:20" s="162" customFormat="1" ht="12" customHeight="1">
      <c r="A17" s="165" t="s">
        <v>725</v>
      </c>
      <c r="B17" s="332" t="s">
        <v>691</v>
      </c>
      <c r="C17" s="119">
        <v>140.73829000000001</v>
      </c>
      <c r="D17" s="119">
        <v>54.48695</v>
      </c>
      <c r="E17" s="119">
        <v>142.37303999999997</v>
      </c>
      <c r="F17" s="119">
        <v>142.64530999999997</v>
      </c>
      <c r="G17" s="119">
        <v>107.01595</v>
      </c>
      <c r="H17" s="119">
        <v>195.22524000000001</v>
      </c>
      <c r="I17" s="342">
        <v>22.674997696656082</v>
      </c>
      <c r="J17" s="342">
        <v>7.2326897896808156</v>
      </c>
      <c r="K17" s="314" t="s">
        <v>696</v>
      </c>
      <c r="M17" s="328"/>
      <c r="N17" s="328"/>
      <c r="O17" s="328"/>
      <c r="P17" s="328"/>
      <c r="Q17" s="328"/>
      <c r="R17" s="328"/>
      <c r="S17" s="328"/>
      <c r="T17" s="328"/>
    </row>
    <row r="18" spans="1:20" s="162" customFormat="1" ht="12" customHeight="1">
      <c r="A18" s="167" t="s">
        <v>726</v>
      </c>
      <c r="B18" s="332" t="s">
        <v>727</v>
      </c>
      <c r="C18" s="119">
        <v>1286.70156</v>
      </c>
      <c r="D18" s="119">
        <v>247.39397999999997</v>
      </c>
      <c r="E18" s="119">
        <v>2026.1558099999997</v>
      </c>
      <c r="F18" s="119">
        <v>1864.5991399999996</v>
      </c>
      <c r="G18" s="119">
        <v>1646.5902800000006</v>
      </c>
      <c r="H18" s="119">
        <v>1534.09554</v>
      </c>
      <c r="I18" s="342">
        <v>7.3803070714206944</v>
      </c>
      <c r="J18" s="342">
        <v>4.3391529507879749</v>
      </c>
      <c r="K18" s="191" t="s">
        <v>728</v>
      </c>
      <c r="M18" s="328"/>
      <c r="N18" s="328"/>
      <c r="O18" s="328"/>
      <c r="P18" s="328"/>
      <c r="Q18" s="328"/>
      <c r="R18" s="328"/>
      <c r="S18" s="328"/>
      <c r="T18" s="328"/>
    </row>
    <row r="19" spans="1:20" s="162" customFormat="1" ht="12" customHeight="1">
      <c r="A19" s="141" t="s">
        <v>735</v>
      </c>
      <c r="B19" s="332"/>
      <c r="C19" s="119"/>
      <c r="D19" s="119"/>
      <c r="E19" s="119"/>
      <c r="F19" s="119"/>
      <c r="G19" s="119"/>
      <c r="H19" s="119"/>
      <c r="I19" s="342"/>
      <c r="J19" s="342"/>
      <c r="K19" s="167" t="s">
        <v>736</v>
      </c>
      <c r="M19" s="328"/>
      <c r="N19" s="328"/>
      <c r="O19" s="328"/>
      <c r="P19" s="328"/>
      <c r="Q19" s="328"/>
      <c r="R19" s="328"/>
      <c r="S19" s="328"/>
      <c r="T19" s="328"/>
    </row>
    <row r="20" spans="1:20" s="162" customFormat="1" ht="12" customHeight="1">
      <c r="A20" s="165" t="s">
        <v>725</v>
      </c>
      <c r="B20" s="332" t="s">
        <v>691</v>
      </c>
      <c r="C20" s="119">
        <v>1565.1786900000002</v>
      </c>
      <c r="D20" s="119">
        <v>1245.1874900000003</v>
      </c>
      <c r="E20" s="119">
        <v>1976.5545099999997</v>
      </c>
      <c r="F20" s="119">
        <v>2931.4461947</v>
      </c>
      <c r="G20" s="119">
        <v>2395.17569</v>
      </c>
      <c r="H20" s="119">
        <v>2810.3661800000004</v>
      </c>
      <c r="I20" s="342">
        <v>33.450329621771537</v>
      </c>
      <c r="J20" s="342">
        <v>10.93974281383846</v>
      </c>
      <c r="K20" s="314" t="s">
        <v>696</v>
      </c>
      <c r="M20" s="328"/>
      <c r="N20" s="328"/>
      <c r="O20" s="328"/>
      <c r="P20" s="328"/>
      <c r="Q20" s="328"/>
      <c r="R20" s="328"/>
      <c r="S20" s="328"/>
      <c r="T20" s="328"/>
    </row>
    <row r="21" spans="1:20" s="162" customFormat="1" ht="12" customHeight="1">
      <c r="A21" s="167" t="s">
        <v>726</v>
      </c>
      <c r="B21" s="332" t="s">
        <v>727</v>
      </c>
      <c r="C21" s="119">
        <v>9536.1251499999962</v>
      </c>
      <c r="D21" s="119">
        <v>7459.9992799999973</v>
      </c>
      <c r="E21" s="119">
        <v>10811.907630000002</v>
      </c>
      <c r="F21" s="119">
        <v>12053.48582</v>
      </c>
      <c r="G21" s="119">
        <v>9838.8684600000051</v>
      </c>
      <c r="H21" s="119">
        <v>16996.124429999993</v>
      </c>
      <c r="I21" s="342">
        <v>41.364423324293</v>
      </c>
      <c r="J21" s="342">
        <v>17.969977207653702</v>
      </c>
      <c r="K21" s="191" t="s">
        <v>728</v>
      </c>
      <c r="M21" s="328"/>
      <c r="N21" s="328"/>
      <c r="O21" s="328"/>
      <c r="P21" s="328"/>
      <c r="Q21" s="328"/>
      <c r="R21" s="328"/>
      <c r="S21" s="328"/>
      <c r="T21" s="328"/>
    </row>
    <row r="22" spans="1:20" s="162" customFormat="1" ht="12" customHeight="1">
      <c r="A22" s="195" t="s">
        <v>737</v>
      </c>
      <c r="B22" s="332"/>
      <c r="C22" s="119"/>
      <c r="D22" s="119"/>
      <c r="E22" s="119"/>
      <c r="F22" s="119"/>
      <c r="G22" s="119"/>
      <c r="H22" s="119"/>
      <c r="I22" s="342"/>
      <c r="J22" s="342"/>
      <c r="K22" s="195" t="s">
        <v>617</v>
      </c>
      <c r="M22" s="328"/>
      <c r="N22" s="328"/>
      <c r="O22" s="328"/>
      <c r="P22" s="328"/>
      <c r="Q22" s="328"/>
      <c r="R22" s="328"/>
      <c r="S22" s="328"/>
      <c r="T22" s="328"/>
    </row>
    <row r="23" spans="1:20" s="162" customFormat="1" ht="12" customHeight="1">
      <c r="A23" s="141" t="s">
        <v>738</v>
      </c>
      <c r="B23" s="332"/>
      <c r="C23" s="119"/>
      <c r="D23" s="119"/>
      <c r="E23" s="119"/>
      <c r="F23" s="119"/>
      <c r="G23" s="119"/>
      <c r="H23" s="119"/>
      <c r="I23" s="342"/>
      <c r="J23" s="342"/>
      <c r="K23" s="167" t="s">
        <v>738</v>
      </c>
      <c r="M23" s="328"/>
      <c r="N23" s="328"/>
      <c r="O23" s="328"/>
      <c r="P23" s="328"/>
      <c r="Q23" s="328"/>
      <c r="R23" s="328"/>
      <c r="S23" s="328"/>
      <c r="T23" s="328"/>
    </row>
    <row r="24" spans="1:20" s="162" customFormat="1" ht="12" customHeight="1">
      <c r="A24" s="165" t="s">
        <v>725</v>
      </c>
      <c r="B24" s="332" t="s">
        <v>691</v>
      </c>
      <c r="C24" s="119">
        <v>5565.7835200000009</v>
      </c>
      <c r="D24" s="119">
        <v>3627.6171399999985</v>
      </c>
      <c r="E24" s="119">
        <v>5169.5220200000003</v>
      </c>
      <c r="F24" s="119">
        <v>13115.661940000004</v>
      </c>
      <c r="G24" s="119">
        <v>14300.030279999999</v>
      </c>
      <c r="H24" s="119">
        <v>9193.4006599999993</v>
      </c>
      <c r="I24" s="342">
        <v>51.957692131772106</v>
      </c>
      <c r="J24" s="342">
        <v>14.279862046537545</v>
      </c>
      <c r="K24" s="314" t="s">
        <v>696</v>
      </c>
      <c r="M24" s="328"/>
      <c r="N24" s="328"/>
      <c r="O24" s="328"/>
      <c r="P24" s="328"/>
      <c r="Q24" s="328"/>
      <c r="R24" s="328"/>
      <c r="S24" s="328"/>
      <c r="T24" s="328"/>
    </row>
    <row r="25" spans="1:20" s="162" customFormat="1" ht="12" customHeight="1">
      <c r="A25" s="167" t="s">
        <v>726</v>
      </c>
      <c r="B25" s="332" t="s">
        <v>727</v>
      </c>
      <c r="C25" s="119">
        <v>23968.317880000006</v>
      </c>
      <c r="D25" s="119">
        <v>16985.851819999993</v>
      </c>
      <c r="E25" s="119">
        <v>23168.556160000007</v>
      </c>
      <c r="F25" s="119">
        <v>30280.100339999997</v>
      </c>
      <c r="G25" s="119">
        <v>29717.893000000004</v>
      </c>
      <c r="H25" s="119">
        <v>40954.169699999999</v>
      </c>
      <c r="I25" s="342">
        <v>47.925954112805009</v>
      </c>
      <c r="J25" s="342">
        <v>18.242285796926524</v>
      </c>
      <c r="K25" s="191" t="s">
        <v>728</v>
      </c>
      <c r="M25" s="328"/>
      <c r="N25" s="328"/>
      <c r="O25" s="328"/>
      <c r="P25" s="328"/>
      <c r="Q25" s="328"/>
      <c r="R25" s="328"/>
      <c r="S25" s="328"/>
      <c r="T25" s="328"/>
    </row>
    <row r="26" spans="1:20" s="162" customFormat="1" ht="12" customHeight="1">
      <c r="A26" s="141" t="s">
        <v>739</v>
      </c>
      <c r="B26" s="139"/>
      <c r="C26" s="119"/>
      <c r="D26" s="119"/>
      <c r="E26" s="119"/>
      <c r="F26" s="119"/>
      <c r="G26" s="119"/>
      <c r="H26" s="119"/>
      <c r="I26" s="343"/>
      <c r="J26" s="343"/>
      <c r="K26" s="167" t="s">
        <v>730</v>
      </c>
      <c r="M26" s="328"/>
      <c r="N26" s="328"/>
      <c r="O26" s="328"/>
      <c r="P26" s="328"/>
      <c r="Q26" s="328"/>
      <c r="R26" s="328"/>
      <c r="S26" s="328"/>
      <c r="T26" s="328"/>
    </row>
    <row r="27" spans="1:20" s="162" customFormat="1" ht="12" customHeight="1">
      <c r="A27" s="165" t="s">
        <v>725</v>
      </c>
      <c r="B27" s="332" t="s">
        <v>691</v>
      </c>
      <c r="C27" s="317">
        <v>14.679729999999999</v>
      </c>
      <c r="D27" s="317">
        <v>1.6832899999999997</v>
      </c>
      <c r="E27" s="317">
        <v>0.84516000000000002</v>
      </c>
      <c r="F27" s="310">
        <v>0.73651</v>
      </c>
      <c r="G27" s="344">
        <v>5.1844900000000003</v>
      </c>
      <c r="H27" s="119">
        <v>16.363019999999999</v>
      </c>
      <c r="I27" s="342">
        <v>24.568119139547708</v>
      </c>
      <c r="J27" s="342">
        <v>17.247289515111426</v>
      </c>
      <c r="K27" s="314" t="s">
        <v>696</v>
      </c>
      <c r="M27" s="328"/>
      <c r="N27" s="328"/>
      <c r="O27" s="328"/>
      <c r="P27" s="328"/>
      <c r="Q27" s="328"/>
      <c r="R27" s="328"/>
      <c r="S27" s="328"/>
      <c r="T27" s="328"/>
    </row>
    <row r="28" spans="1:20" s="162" customFormat="1" ht="12" customHeight="1">
      <c r="A28" s="167" t="s">
        <v>726</v>
      </c>
      <c r="B28" s="332" t="s">
        <v>727</v>
      </c>
      <c r="C28" s="119">
        <v>331.73498999999998</v>
      </c>
      <c r="D28" s="119">
        <v>71.496920000000003</v>
      </c>
      <c r="E28" s="119">
        <v>138.48731000000001</v>
      </c>
      <c r="F28" s="119">
        <v>62.169890000000002</v>
      </c>
      <c r="G28" s="119">
        <v>2.5521100000000008</v>
      </c>
      <c r="H28" s="119">
        <v>403.23190999999997</v>
      </c>
      <c r="I28" s="342">
        <v>10.650042292409729</v>
      </c>
      <c r="J28" s="342">
        <v>-11.136263914988458</v>
      </c>
      <c r="K28" s="314" t="s">
        <v>728</v>
      </c>
      <c r="M28" s="328"/>
      <c r="N28" s="328"/>
      <c r="O28" s="328"/>
      <c r="P28" s="328"/>
      <c r="Q28" s="328"/>
      <c r="R28" s="328"/>
      <c r="S28" s="328"/>
      <c r="T28" s="328"/>
    </row>
    <row r="29" spans="1:20" s="162" customFormat="1" ht="12" customHeight="1">
      <c r="A29" s="141" t="s">
        <v>740</v>
      </c>
      <c r="B29" s="139"/>
      <c r="C29" s="119"/>
      <c r="D29" s="119"/>
      <c r="E29" s="119"/>
      <c r="F29" s="119"/>
      <c r="G29" s="119"/>
      <c r="H29" s="119"/>
      <c r="I29" s="343"/>
      <c r="J29" s="343"/>
      <c r="K29" s="167" t="s">
        <v>732</v>
      </c>
      <c r="M29" s="328"/>
      <c r="N29" s="328"/>
      <c r="O29" s="328"/>
      <c r="P29" s="328"/>
      <c r="Q29" s="328"/>
      <c r="R29" s="328"/>
      <c r="S29" s="328"/>
      <c r="T29" s="328"/>
    </row>
    <row r="30" spans="1:20" s="162" customFormat="1" ht="12" customHeight="1">
      <c r="A30" s="165" t="s">
        <v>725</v>
      </c>
      <c r="B30" s="332" t="s">
        <v>691</v>
      </c>
      <c r="C30" s="119">
        <v>3852.0697100000007</v>
      </c>
      <c r="D30" s="119">
        <v>2343.1382099999983</v>
      </c>
      <c r="E30" s="119">
        <v>3078.9787600000009</v>
      </c>
      <c r="F30" s="119">
        <v>10058.393690000003</v>
      </c>
      <c r="G30" s="119">
        <v>11804.878850000001</v>
      </c>
      <c r="H30" s="119">
        <v>6195.2079199999989</v>
      </c>
      <c r="I30" s="342">
        <v>60.776800591303925</v>
      </c>
      <c r="J30" s="342">
        <v>15.190674981685365</v>
      </c>
      <c r="K30" s="314" t="s">
        <v>696</v>
      </c>
      <c r="M30" s="328"/>
      <c r="N30" s="328"/>
      <c r="O30" s="328"/>
      <c r="P30" s="328"/>
      <c r="Q30" s="328"/>
      <c r="R30" s="328"/>
      <c r="S30" s="328"/>
      <c r="T30" s="328"/>
    </row>
    <row r="31" spans="1:20" s="162" customFormat="1" ht="12" customHeight="1">
      <c r="A31" s="167" t="s">
        <v>726</v>
      </c>
      <c r="B31" s="332" t="s">
        <v>727</v>
      </c>
      <c r="C31" s="119">
        <v>12887.392740000008</v>
      </c>
      <c r="D31" s="119">
        <v>9390.2754899999945</v>
      </c>
      <c r="E31" s="119">
        <v>10482.988320000008</v>
      </c>
      <c r="F31" s="119">
        <v>16468.742529999996</v>
      </c>
      <c r="G31" s="119">
        <v>18364.311809999999</v>
      </c>
      <c r="H31" s="119">
        <v>22277.668230000003</v>
      </c>
      <c r="I31" s="342">
        <v>56.766158461563961</v>
      </c>
      <c r="J31" s="342">
        <v>18.482053768531141</v>
      </c>
      <c r="K31" s="314" t="s">
        <v>728</v>
      </c>
      <c r="M31" s="328"/>
      <c r="N31" s="328"/>
      <c r="O31" s="328"/>
      <c r="P31" s="328"/>
      <c r="Q31" s="328"/>
      <c r="R31" s="328"/>
      <c r="S31" s="328"/>
      <c r="T31" s="328"/>
    </row>
    <row r="32" spans="1:20" s="162" customFormat="1" ht="12" customHeight="1">
      <c r="A32" s="167" t="s">
        <v>741</v>
      </c>
      <c r="B32" s="332"/>
      <c r="C32" s="119"/>
      <c r="D32" s="119"/>
      <c r="E32" s="119"/>
      <c r="F32" s="119"/>
      <c r="G32" s="119"/>
      <c r="H32" s="119"/>
      <c r="I32" s="342"/>
      <c r="J32" s="342"/>
      <c r="K32" s="314" t="s">
        <v>742</v>
      </c>
      <c r="M32" s="328"/>
      <c r="N32" s="328"/>
      <c r="O32" s="328"/>
      <c r="P32" s="328"/>
      <c r="Q32" s="328"/>
      <c r="R32" s="328"/>
      <c r="S32" s="328"/>
      <c r="T32" s="328"/>
    </row>
    <row r="33" spans="1:20" s="162" customFormat="1" ht="12" customHeight="1">
      <c r="A33" s="191" t="s">
        <v>743</v>
      </c>
      <c r="B33" s="332"/>
      <c r="C33" s="119"/>
      <c r="D33" s="119"/>
      <c r="E33" s="119"/>
      <c r="F33" s="119"/>
      <c r="G33" s="119"/>
      <c r="H33" s="119"/>
      <c r="I33" s="342"/>
      <c r="J33" s="342"/>
      <c r="K33" s="345" t="s">
        <v>744</v>
      </c>
      <c r="M33" s="328"/>
      <c r="N33" s="328"/>
      <c r="O33" s="328"/>
      <c r="P33" s="328"/>
      <c r="Q33" s="328"/>
      <c r="R33" s="328"/>
      <c r="S33" s="328"/>
      <c r="T33" s="328"/>
    </row>
    <row r="34" spans="1:20" s="162" customFormat="1" ht="12" customHeight="1">
      <c r="A34" s="346" t="s">
        <v>745</v>
      </c>
      <c r="B34" s="332" t="s">
        <v>691</v>
      </c>
      <c r="C34" s="119">
        <v>851.05419999999992</v>
      </c>
      <c r="D34" s="119">
        <v>751.85929999999996</v>
      </c>
      <c r="E34" s="119">
        <v>530.95500000000004</v>
      </c>
      <c r="F34" s="119">
        <v>1574.5952</v>
      </c>
      <c r="G34" s="119">
        <v>1491.3181000000002</v>
      </c>
      <c r="H34" s="119">
        <v>1602.9134999999999</v>
      </c>
      <c r="I34" s="342">
        <v>-2.081864702783327</v>
      </c>
      <c r="J34" s="342">
        <v>-2.4503327943773483</v>
      </c>
      <c r="K34" s="347" t="s">
        <v>696</v>
      </c>
      <c r="M34" s="328"/>
      <c r="N34" s="328"/>
      <c r="O34" s="328"/>
      <c r="P34" s="328"/>
      <c r="Q34" s="328"/>
      <c r="R34" s="328"/>
      <c r="S34" s="328"/>
      <c r="T34" s="328"/>
    </row>
    <row r="35" spans="1:20" s="162" customFormat="1" ht="12" customHeight="1">
      <c r="A35" s="346" t="s">
        <v>746</v>
      </c>
      <c r="B35" s="332" t="s">
        <v>727</v>
      </c>
      <c r="C35" s="119">
        <v>1447.5701100000001</v>
      </c>
      <c r="D35" s="119">
        <v>1453.8321899999999</v>
      </c>
      <c r="E35" s="119">
        <v>1009.44962</v>
      </c>
      <c r="F35" s="119">
        <v>1881.9322999999997</v>
      </c>
      <c r="G35" s="119">
        <v>1788.78171</v>
      </c>
      <c r="H35" s="119">
        <v>2901.4022999999997</v>
      </c>
      <c r="I35" s="342">
        <v>-10.467139982581433</v>
      </c>
      <c r="J35" s="342">
        <v>-8.9464781332821595</v>
      </c>
      <c r="K35" s="348" t="s">
        <v>728</v>
      </c>
      <c r="M35" s="328"/>
      <c r="N35" s="328"/>
      <c r="O35" s="328"/>
      <c r="P35" s="317"/>
      <c r="Q35" s="328"/>
      <c r="R35" s="328"/>
      <c r="S35" s="328"/>
      <c r="T35" s="328"/>
    </row>
    <row r="36" spans="1:20" s="162" customFormat="1" ht="12" customHeight="1">
      <c r="A36" s="191" t="s">
        <v>747</v>
      </c>
      <c r="B36" s="332"/>
      <c r="C36" s="119"/>
      <c r="D36" s="119"/>
      <c r="E36" s="119"/>
      <c r="F36" s="119"/>
      <c r="G36" s="119"/>
      <c r="H36" s="119"/>
      <c r="I36" s="342"/>
      <c r="J36" s="342"/>
      <c r="K36" s="349" t="s">
        <v>748</v>
      </c>
      <c r="M36" s="328"/>
      <c r="N36" s="328"/>
      <c r="O36" s="328"/>
      <c r="P36" s="328"/>
      <c r="Q36" s="328"/>
      <c r="R36" s="328"/>
      <c r="S36" s="328"/>
      <c r="T36" s="328"/>
    </row>
    <row r="37" spans="1:20" s="162" customFormat="1" ht="12" customHeight="1">
      <c r="A37" s="346" t="s">
        <v>745</v>
      </c>
      <c r="B37" s="332" t="s">
        <v>691</v>
      </c>
      <c r="C37" s="119">
        <v>1208.2628999999999</v>
      </c>
      <c r="D37" s="119">
        <v>427.17740000000003</v>
      </c>
      <c r="E37" s="119">
        <v>637.77980000000002</v>
      </c>
      <c r="F37" s="119">
        <v>857.39230000000009</v>
      </c>
      <c r="G37" s="119">
        <v>1445.8331000000001</v>
      </c>
      <c r="H37" s="127">
        <v>1635.4403</v>
      </c>
      <c r="I37" s="122" t="s">
        <v>348</v>
      </c>
      <c r="J37" s="122" t="s">
        <v>348</v>
      </c>
      <c r="K37" s="347" t="s">
        <v>696</v>
      </c>
      <c r="M37" s="328"/>
      <c r="N37" s="328"/>
      <c r="O37" s="328"/>
      <c r="P37" s="328"/>
      <c r="Q37" s="328"/>
      <c r="R37" s="328"/>
      <c r="S37" s="328"/>
      <c r="T37" s="328"/>
    </row>
    <row r="38" spans="1:20" s="162" customFormat="1" ht="12" customHeight="1">
      <c r="A38" s="346" t="s">
        <v>746</v>
      </c>
      <c r="B38" s="332" t="s">
        <v>727</v>
      </c>
      <c r="C38" s="119">
        <v>2860.9927200000002</v>
      </c>
      <c r="D38" s="119">
        <v>1647.8171</v>
      </c>
      <c r="E38" s="317">
        <v>2097.1365900000001</v>
      </c>
      <c r="F38" s="127">
        <v>2605.9692599999998</v>
      </c>
      <c r="G38" s="317">
        <v>3433.72831</v>
      </c>
      <c r="H38" s="127">
        <v>4508.8098200000004</v>
      </c>
      <c r="I38" s="122" t="s">
        <v>348</v>
      </c>
      <c r="J38" s="122" t="s">
        <v>348</v>
      </c>
      <c r="K38" s="348" t="s">
        <v>728</v>
      </c>
      <c r="M38" s="328"/>
      <c r="N38" s="328"/>
      <c r="O38" s="328"/>
      <c r="P38" s="328"/>
      <c r="Q38" s="328"/>
      <c r="R38" s="328"/>
      <c r="S38" s="328"/>
      <c r="T38" s="328"/>
    </row>
    <row r="39" spans="1:20" s="162" customFormat="1" ht="12" customHeight="1">
      <c r="A39" s="191" t="s">
        <v>749</v>
      </c>
      <c r="B39" s="332"/>
      <c r="C39" s="119"/>
      <c r="D39" s="119"/>
      <c r="E39" s="119"/>
      <c r="F39" s="119"/>
      <c r="G39" s="119"/>
      <c r="H39" s="119"/>
      <c r="I39" s="342"/>
      <c r="J39" s="342"/>
      <c r="K39" s="349" t="s">
        <v>750</v>
      </c>
      <c r="M39" s="328"/>
      <c r="N39" s="328"/>
      <c r="O39" s="328"/>
      <c r="P39" s="328"/>
      <c r="Q39" s="328"/>
      <c r="R39" s="328"/>
      <c r="S39" s="328"/>
      <c r="T39" s="328"/>
    </row>
    <row r="40" spans="1:20" s="162" customFormat="1" ht="12" customHeight="1">
      <c r="A40" s="346" t="s">
        <v>745</v>
      </c>
      <c r="B40" s="332" t="s">
        <v>691</v>
      </c>
      <c r="C40" s="119">
        <v>29.811199999999999</v>
      </c>
      <c r="D40" s="119">
        <v>31.3994</v>
      </c>
      <c r="E40" s="119">
        <v>556.32319999999993</v>
      </c>
      <c r="F40" s="317">
        <v>3991.2363</v>
      </c>
      <c r="G40" s="127">
        <v>3527.4728</v>
      </c>
      <c r="H40" s="127">
        <v>61.210599999999999</v>
      </c>
      <c r="I40" s="342">
        <v>815.80240845416563</v>
      </c>
      <c r="J40" s="342">
        <v>385.12078366725848</v>
      </c>
      <c r="K40" s="347" t="s">
        <v>696</v>
      </c>
      <c r="M40" s="328"/>
      <c r="N40" s="328"/>
      <c r="O40" s="328"/>
      <c r="P40" s="328"/>
      <c r="Q40" s="328"/>
      <c r="R40" s="328"/>
      <c r="S40" s="328"/>
      <c r="T40" s="328"/>
    </row>
    <row r="41" spans="1:20" s="162" customFormat="1" ht="12" customHeight="1">
      <c r="A41" s="346" t="s">
        <v>746</v>
      </c>
      <c r="B41" s="332" t="s">
        <v>727</v>
      </c>
      <c r="C41" s="119">
        <v>29.324240000000003</v>
      </c>
      <c r="D41" s="119">
        <v>54.98218</v>
      </c>
      <c r="E41" s="119">
        <v>499.12604999999996</v>
      </c>
      <c r="F41" s="317">
        <v>3493.75657</v>
      </c>
      <c r="G41" s="127">
        <v>3585.45046</v>
      </c>
      <c r="H41" s="127">
        <v>84.306420000000003</v>
      </c>
      <c r="I41" s="342">
        <v>1525.8546700524503</v>
      </c>
      <c r="J41" s="342">
        <v>401.12205940132657</v>
      </c>
      <c r="K41" s="348" t="s">
        <v>728</v>
      </c>
      <c r="M41" s="328"/>
      <c r="N41" s="328"/>
      <c r="O41" s="328"/>
      <c r="P41" s="328"/>
      <c r="Q41" s="328"/>
      <c r="R41" s="328"/>
      <c r="S41" s="328"/>
      <c r="T41" s="328"/>
    </row>
    <row r="42" spans="1:20" s="162" customFormat="1" ht="12" customHeight="1">
      <c r="A42" s="141" t="s">
        <v>751</v>
      </c>
      <c r="B42" s="332"/>
      <c r="C42" s="119"/>
      <c r="D42" s="119"/>
      <c r="E42" s="119"/>
      <c r="F42" s="119"/>
      <c r="G42" s="119"/>
      <c r="H42" s="119"/>
      <c r="I42" s="342"/>
      <c r="J42" s="342"/>
      <c r="K42" s="167" t="s">
        <v>734</v>
      </c>
      <c r="M42" s="328"/>
      <c r="N42" s="328"/>
      <c r="O42" s="328"/>
      <c r="P42" s="328"/>
      <c r="Q42" s="328"/>
      <c r="R42" s="328"/>
      <c r="S42" s="328"/>
      <c r="T42" s="328"/>
    </row>
    <row r="43" spans="1:20" s="162" customFormat="1" ht="12" customHeight="1">
      <c r="A43" s="165" t="s">
        <v>725</v>
      </c>
      <c r="B43" s="332" t="s">
        <v>691</v>
      </c>
      <c r="C43" s="119">
        <v>140.73829000000001</v>
      </c>
      <c r="D43" s="119">
        <v>54.485149999999997</v>
      </c>
      <c r="E43" s="119">
        <v>142.35008999999997</v>
      </c>
      <c r="F43" s="119">
        <v>142.40530999999996</v>
      </c>
      <c r="G43" s="119">
        <v>106.99175000000001</v>
      </c>
      <c r="H43" s="119">
        <v>195.22344000000001</v>
      </c>
      <c r="I43" s="342">
        <v>22.781913936282937</v>
      </c>
      <c r="J43" s="342">
        <v>7.2905743797128917</v>
      </c>
      <c r="K43" s="314" t="s">
        <v>696</v>
      </c>
      <c r="M43" s="328"/>
      <c r="N43" s="328"/>
      <c r="O43" s="328"/>
      <c r="P43" s="328"/>
      <c r="Q43" s="328"/>
      <c r="R43" s="328"/>
      <c r="S43" s="328"/>
      <c r="T43" s="328"/>
    </row>
    <row r="44" spans="1:20" s="162" customFormat="1" ht="12" customHeight="1">
      <c r="A44" s="167" t="s">
        <v>726</v>
      </c>
      <c r="B44" s="332" t="s">
        <v>727</v>
      </c>
      <c r="C44" s="119">
        <v>1286.70156</v>
      </c>
      <c r="D44" s="119">
        <v>247.29252999999997</v>
      </c>
      <c r="E44" s="119">
        <v>2025.9323899999999</v>
      </c>
      <c r="F44" s="119">
        <v>1864.1191399999996</v>
      </c>
      <c r="G44" s="119">
        <v>1646.4302900000005</v>
      </c>
      <c r="H44" s="119">
        <v>1533.9940899999999</v>
      </c>
      <c r="I44" s="342">
        <v>7.5025986864847631</v>
      </c>
      <c r="J44" s="342">
        <v>4.4290690012557965</v>
      </c>
      <c r="K44" s="314" t="s">
        <v>728</v>
      </c>
      <c r="M44" s="328"/>
      <c r="N44" s="328"/>
      <c r="O44" s="328"/>
      <c r="P44" s="328"/>
      <c r="Q44" s="328"/>
      <c r="R44" s="328"/>
      <c r="S44" s="328"/>
      <c r="T44" s="328"/>
    </row>
    <row r="45" spans="1:20" s="162" customFormat="1" ht="12" customHeight="1">
      <c r="A45" s="141" t="s">
        <v>752</v>
      </c>
      <c r="B45" s="332"/>
      <c r="C45" s="119"/>
      <c r="D45" s="119"/>
      <c r="E45" s="119"/>
      <c r="F45" s="119"/>
      <c r="G45" s="119"/>
      <c r="H45" s="119"/>
      <c r="I45" s="342"/>
      <c r="J45" s="342"/>
      <c r="K45" s="167" t="s">
        <v>736</v>
      </c>
      <c r="M45" s="328"/>
      <c r="N45" s="328"/>
      <c r="O45" s="328"/>
      <c r="P45" s="328"/>
      <c r="Q45" s="328"/>
      <c r="R45" s="328"/>
      <c r="S45" s="328"/>
      <c r="T45" s="328"/>
    </row>
    <row r="46" spans="1:20" s="162" customFormat="1" ht="12" customHeight="1">
      <c r="A46" s="165" t="s">
        <v>725</v>
      </c>
      <c r="B46" s="332" t="s">
        <v>691</v>
      </c>
      <c r="C46" s="119">
        <v>1558.2957900000001</v>
      </c>
      <c r="D46" s="119">
        <v>1228.3104900000003</v>
      </c>
      <c r="E46" s="119">
        <v>1947.3480099999997</v>
      </c>
      <c r="F46" s="119">
        <v>2914.1264300000003</v>
      </c>
      <c r="G46" s="119">
        <v>2382.9751900000001</v>
      </c>
      <c r="H46" s="119">
        <v>2786.6062800000004</v>
      </c>
      <c r="I46" s="342">
        <v>36.644829419957667</v>
      </c>
      <c r="J46" s="342">
        <v>12.795059194099226</v>
      </c>
      <c r="K46" s="314" t="s">
        <v>696</v>
      </c>
      <c r="M46" s="328"/>
      <c r="N46" s="328"/>
      <c r="O46" s="328"/>
      <c r="P46" s="328"/>
      <c r="Q46" s="328"/>
      <c r="R46" s="328"/>
      <c r="S46" s="328"/>
      <c r="T46" s="328"/>
    </row>
    <row r="47" spans="1:20" s="162" customFormat="1" ht="12" customHeight="1">
      <c r="A47" s="167" t="s">
        <v>726</v>
      </c>
      <c r="B47" s="332" t="s">
        <v>727</v>
      </c>
      <c r="C47" s="119">
        <v>9462.4885899999972</v>
      </c>
      <c r="D47" s="119">
        <v>7276.7868799999978</v>
      </c>
      <c r="E47" s="119">
        <v>10521.148140000001</v>
      </c>
      <c r="F47" s="119">
        <v>11885.06878</v>
      </c>
      <c r="G47" s="119">
        <v>9704.5987900000055</v>
      </c>
      <c r="H47" s="119">
        <v>16739.275469999993</v>
      </c>
      <c r="I47" s="342">
        <v>45.903733293013609</v>
      </c>
      <c r="J47" s="342">
        <v>20.335186950198917</v>
      </c>
      <c r="K47" s="314" t="s">
        <v>728</v>
      </c>
      <c r="M47" s="328"/>
      <c r="N47" s="328"/>
      <c r="O47" s="328"/>
      <c r="P47" s="328"/>
      <c r="Q47" s="328"/>
      <c r="R47" s="328"/>
      <c r="S47" s="328"/>
      <c r="T47" s="328"/>
    </row>
    <row r="48" spans="1:20" s="162" customFormat="1" ht="12" customHeight="1">
      <c r="A48" s="195" t="s">
        <v>753</v>
      </c>
      <c r="B48" s="332"/>
      <c r="C48" s="119"/>
      <c r="D48" s="119"/>
      <c r="E48" s="119"/>
      <c r="F48" s="119"/>
      <c r="G48" s="119"/>
      <c r="H48" s="119"/>
      <c r="I48" s="342"/>
      <c r="J48" s="342"/>
      <c r="K48" s="195" t="s">
        <v>753</v>
      </c>
      <c r="M48" s="328"/>
      <c r="N48" s="328"/>
      <c r="O48" s="328"/>
      <c r="P48" s="328"/>
      <c r="Q48" s="328"/>
      <c r="R48" s="328"/>
      <c r="S48" s="328"/>
      <c r="T48" s="328"/>
    </row>
    <row r="49" spans="1:20" s="162" customFormat="1" ht="12" customHeight="1">
      <c r="A49" s="141" t="s">
        <v>754</v>
      </c>
      <c r="B49" s="332"/>
      <c r="C49" s="119"/>
      <c r="D49" s="119"/>
      <c r="E49" s="119"/>
      <c r="F49" s="119"/>
      <c r="G49" s="119"/>
      <c r="H49" s="119"/>
      <c r="I49" s="342"/>
      <c r="J49" s="342"/>
      <c r="K49" s="141" t="s">
        <v>754</v>
      </c>
      <c r="M49" s="328"/>
      <c r="N49" s="328"/>
      <c r="O49" s="328"/>
      <c r="P49" s="328"/>
      <c r="Q49" s="328"/>
      <c r="R49" s="328"/>
      <c r="S49" s="328"/>
      <c r="T49" s="328"/>
    </row>
    <row r="50" spans="1:20" s="162" customFormat="1" ht="12" customHeight="1">
      <c r="A50" s="165" t="s">
        <v>725</v>
      </c>
      <c r="B50" s="332" t="s">
        <v>691</v>
      </c>
      <c r="C50" s="119">
        <v>225.13603000000003</v>
      </c>
      <c r="D50" s="119">
        <v>173.87169999999998</v>
      </c>
      <c r="E50" s="119">
        <v>266.18289850000002</v>
      </c>
      <c r="F50" s="119">
        <v>259.96555769999992</v>
      </c>
      <c r="G50" s="119">
        <v>535.10161860000005</v>
      </c>
      <c r="H50" s="119">
        <v>399.00773000000004</v>
      </c>
      <c r="I50" s="342">
        <v>-41.971479641757128</v>
      </c>
      <c r="J50" s="342">
        <v>-38.93695218416827</v>
      </c>
      <c r="K50" s="165" t="s">
        <v>696</v>
      </c>
      <c r="M50" s="328"/>
      <c r="N50" s="328"/>
      <c r="O50" s="328"/>
      <c r="P50" s="328"/>
      <c r="Q50" s="328"/>
      <c r="R50" s="328"/>
      <c r="S50" s="328"/>
      <c r="T50" s="328"/>
    </row>
    <row r="51" spans="1:20" s="162" customFormat="1" ht="12" customHeight="1">
      <c r="A51" s="167" t="s">
        <v>726</v>
      </c>
      <c r="B51" s="332" t="s">
        <v>727</v>
      </c>
      <c r="C51" s="119">
        <v>1819.2346199999999</v>
      </c>
      <c r="D51" s="119">
        <v>1418.7255200000002</v>
      </c>
      <c r="E51" s="119">
        <v>2136.1880999999998</v>
      </c>
      <c r="F51" s="119">
        <v>1476.86483</v>
      </c>
      <c r="G51" s="119">
        <v>2607.1082900000006</v>
      </c>
      <c r="H51" s="119">
        <v>3237.9601400000001</v>
      </c>
      <c r="I51" s="342">
        <v>-26.647922137509177</v>
      </c>
      <c r="J51" s="342">
        <v>-25.71974058600766</v>
      </c>
      <c r="K51" s="167" t="s">
        <v>728</v>
      </c>
      <c r="M51" s="328"/>
      <c r="N51" s="328"/>
      <c r="O51" s="328"/>
      <c r="P51" s="328"/>
      <c r="Q51" s="328"/>
      <c r="R51" s="328"/>
      <c r="S51" s="328"/>
      <c r="T51" s="328"/>
    </row>
    <row r="52" spans="1:20" s="162" customFormat="1" ht="12" customHeight="1">
      <c r="A52" s="195" t="s">
        <v>755</v>
      </c>
      <c r="B52" s="332"/>
      <c r="C52" s="119"/>
      <c r="D52" s="119"/>
      <c r="E52" s="119"/>
      <c r="F52" s="119"/>
      <c r="G52" s="119"/>
      <c r="H52" s="119"/>
      <c r="I52" s="342"/>
      <c r="J52" s="342"/>
      <c r="K52" s="195" t="s">
        <v>755</v>
      </c>
    </row>
    <row r="53" spans="1:20" s="162" customFormat="1" ht="12" customHeight="1">
      <c r="A53" s="141" t="s">
        <v>738</v>
      </c>
      <c r="B53" s="332"/>
      <c r="C53" s="119"/>
      <c r="D53" s="119"/>
      <c r="E53" s="119"/>
      <c r="F53" s="119"/>
      <c r="G53" s="119"/>
      <c r="H53" s="119"/>
      <c r="I53" s="342"/>
      <c r="J53" s="342"/>
      <c r="K53" s="141" t="s">
        <v>738</v>
      </c>
    </row>
    <row r="54" spans="1:20" s="162" customFormat="1" ht="12" customHeight="1">
      <c r="A54" s="165" t="s">
        <v>725</v>
      </c>
      <c r="B54" s="332" t="s">
        <v>691</v>
      </c>
      <c r="C54" s="119">
        <v>269.27225000000004</v>
      </c>
      <c r="D54" s="119">
        <v>202.80489999999995</v>
      </c>
      <c r="E54" s="119">
        <v>105.35825000000001</v>
      </c>
      <c r="F54" s="119">
        <v>190.78799999999998</v>
      </c>
      <c r="G54" s="119">
        <v>234.50364999999999</v>
      </c>
      <c r="H54" s="119">
        <v>472.07714999999996</v>
      </c>
      <c r="I54" s="342">
        <v>-14.839652441662265</v>
      </c>
      <c r="J54" s="342">
        <v>-12.830322777924163</v>
      </c>
      <c r="K54" s="165" t="s">
        <v>696</v>
      </c>
    </row>
    <row r="55" spans="1:20" s="162" customFormat="1" ht="12" customHeight="1" thickBot="1">
      <c r="A55" s="167" t="s">
        <v>726</v>
      </c>
      <c r="B55" s="332" t="s">
        <v>727</v>
      </c>
      <c r="C55" s="119">
        <v>1418.8896300000001</v>
      </c>
      <c r="D55" s="119">
        <v>1050.6133900000002</v>
      </c>
      <c r="E55" s="119">
        <v>537.80633</v>
      </c>
      <c r="F55" s="119">
        <v>963.89313000000084</v>
      </c>
      <c r="G55" s="119">
        <v>1132.5017699999999</v>
      </c>
      <c r="H55" s="119">
        <v>2469.5030200000001</v>
      </c>
      <c r="I55" s="342">
        <v>-14.813935982382089</v>
      </c>
      <c r="J55" s="342">
        <v>-15.835868700135006</v>
      </c>
      <c r="K55" s="167" t="s">
        <v>728</v>
      </c>
    </row>
    <row r="56" spans="1:20" s="162" customFormat="1" ht="12" customHeight="1" thickBot="1">
      <c r="A56" s="341"/>
      <c r="B56" s="925" t="s">
        <v>563</v>
      </c>
      <c r="C56" s="925" t="s">
        <v>377</v>
      </c>
      <c r="D56" s="925"/>
      <c r="E56" s="925"/>
      <c r="F56" s="925"/>
      <c r="G56" s="925"/>
      <c r="H56" s="955" t="s">
        <v>678</v>
      </c>
      <c r="I56" s="925" t="s">
        <v>524</v>
      </c>
      <c r="J56" s="925"/>
      <c r="K56" s="341"/>
    </row>
    <row r="57" spans="1:20" s="162" customFormat="1" ht="21" customHeight="1" thickBot="1">
      <c r="A57" s="341"/>
      <c r="B57" s="925"/>
      <c r="C57" s="303" t="s">
        <v>527</v>
      </c>
      <c r="D57" s="303" t="s">
        <v>490</v>
      </c>
      <c r="E57" s="303" t="s">
        <v>679</v>
      </c>
      <c r="F57" s="303" t="s">
        <v>655</v>
      </c>
      <c r="G57" s="303" t="s">
        <v>680</v>
      </c>
      <c r="H57" s="955"/>
      <c r="I57" s="172" t="s">
        <v>380</v>
      </c>
      <c r="J57" s="303" t="s">
        <v>681</v>
      </c>
      <c r="K57" s="341"/>
    </row>
    <row r="58" spans="1:20" s="350" customFormat="1" ht="25.9" customHeight="1">
      <c r="A58" s="926" t="s">
        <v>756</v>
      </c>
      <c r="B58" s="926"/>
      <c r="C58" s="926"/>
      <c r="D58" s="926"/>
      <c r="E58" s="926"/>
      <c r="F58" s="926"/>
      <c r="G58" s="926"/>
      <c r="H58" s="926"/>
      <c r="I58" s="926"/>
      <c r="J58" s="926"/>
      <c r="K58" s="926"/>
    </row>
    <row r="59" spans="1:20" s="350" customFormat="1" ht="23.45" customHeight="1">
      <c r="A59" s="926" t="s">
        <v>757</v>
      </c>
      <c r="B59" s="926"/>
      <c r="C59" s="926"/>
      <c r="D59" s="926"/>
      <c r="E59" s="926"/>
      <c r="F59" s="926"/>
      <c r="G59" s="926"/>
      <c r="H59" s="926"/>
      <c r="I59" s="926"/>
      <c r="J59" s="926"/>
      <c r="K59" s="926"/>
    </row>
    <row r="60" spans="1:20">
      <c r="A60" s="341"/>
      <c r="B60" s="162"/>
      <c r="C60" s="162"/>
      <c r="D60" s="162"/>
      <c r="E60" s="162"/>
      <c r="F60" s="162"/>
      <c r="G60" s="162"/>
      <c r="H60" s="162"/>
      <c r="I60" s="162"/>
      <c r="J60" s="162"/>
      <c r="K60" s="341"/>
    </row>
    <row r="61" spans="1:20">
      <c r="A61" s="341"/>
      <c r="B61" s="162"/>
      <c r="C61" s="162"/>
      <c r="D61" s="162"/>
      <c r="E61" s="162"/>
      <c r="F61" s="162"/>
      <c r="G61" s="162"/>
      <c r="H61" s="162"/>
      <c r="I61" s="162"/>
      <c r="J61" s="162"/>
      <c r="K61" s="341"/>
    </row>
    <row r="62" spans="1:20">
      <c r="A62" s="341"/>
      <c r="B62" s="162"/>
      <c r="C62" s="162"/>
      <c r="D62" s="162"/>
      <c r="E62" s="162"/>
      <c r="F62" s="162"/>
      <c r="G62" s="162"/>
      <c r="H62" s="162"/>
      <c r="I62" s="162"/>
      <c r="J62" s="162"/>
      <c r="K62" s="341"/>
    </row>
  </sheetData>
  <mergeCells count="12">
    <mergeCell ref="A59:K59"/>
    <mergeCell ref="A1:K1"/>
    <mergeCell ref="A2:K2"/>
    <mergeCell ref="B4:B5"/>
    <mergeCell ref="C4:G4"/>
    <mergeCell ref="H4:H5"/>
    <mergeCell ref="I4:J4"/>
    <mergeCell ref="B56:B57"/>
    <mergeCell ref="C56:G56"/>
    <mergeCell ref="H56:H57"/>
    <mergeCell ref="I56:J56"/>
    <mergeCell ref="A58:K5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B566F-3A1B-448C-8979-0A0A0BF0414C}">
  <dimension ref="A1:R157"/>
  <sheetViews>
    <sheetView showGridLines="0" workbookViewId="0"/>
  </sheetViews>
  <sheetFormatPr defaultColWidth="9.28515625" defaultRowHeight="11.25"/>
  <cols>
    <col min="1" max="1" width="27.5703125" style="352" customWidth="1"/>
    <col min="2" max="2" width="9.28515625" style="352"/>
    <col min="3" max="7" width="9" style="352" customWidth="1"/>
    <col min="8" max="8" width="12.7109375" style="352" customWidth="1"/>
    <col min="9" max="9" width="10.7109375" style="352" customWidth="1"/>
    <col min="10" max="14" width="9.28515625" style="352"/>
    <col min="15" max="15" width="11.28515625" style="352" customWidth="1"/>
    <col min="16" max="16384" width="9.28515625" style="352"/>
  </cols>
  <sheetData>
    <row r="1" spans="1:15" ht="12" customHeight="1">
      <c r="A1" s="957" t="s">
        <v>758</v>
      </c>
      <c r="B1" s="957"/>
      <c r="C1" s="957"/>
      <c r="D1" s="957"/>
      <c r="E1" s="957"/>
      <c r="F1" s="957"/>
      <c r="G1" s="957"/>
      <c r="H1" s="957"/>
      <c r="I1" s="957"/>
    </row>
    <row r="2" spans="1:15" ht="12" customHeight="1">
      <c r="A2" s="957" t="s">
        <v>759</v>
      </c>
      <c r="B2" s="957"/>
      <c r="C2" s="957"/>
      <c r="D2" s="957"/>
      <c r="E2" s="957"/>
      <c r="F2" s="957"/>
      <c r="G2" s="957"/>
      <c r="H2" s="957"/>
      <c r="I2" s="957"/>
    </row>
    <row r="3" spans="1:15" ht="12" customHeight="1" thickBot="1"/>
    <row r="4" spans="1:15" s="96" customFormat="1" ht="12" customHeight="1" thickBot="1">
      <c r="B4" s="960" t="s">
        <v>760</v>
      </c>
      <c r="C4" s="961"/>
      <c r="D4" s="961"/>
      <c r="E4" s="961"/>
      <c r="F4" s="961"/>
      <c r="G4" s="962"/>
      <c r="H4" s="963" t="s">
        <v>761</v>
      </c>
      <c r="I4" s="963" t="s">
        <v>392</v>
      </c>
    </row>
    <row r="5" spans="1:15" s="96" customFormat="1" ht="45" customHeight="1" thickBot="1">
      <c r="B5" s="353" t="s">
        <v>488</v>
      </c>
      <c r="C5" s="353" t="s">
        <v>489</v>
      </c>
      <c r="D5" s="353" t="s">
        <v>490</v>
      </c>
      <c r="E5" s="353" t="s">
        <v>92</v>
      </c>
      <c r="F5" s="353" t="s">
        <v>655</v>
      </c>
      <c r="G5" s="353" t="s">
        <v>656</v>
      </c>
      <c r="H5" s="963"/>
      <c r="I5" s="963"/>
      <c r="J5" s="354"/>
      <c r="K5" s="354"/>
      <c r="L5" s="354"/>
    </row>
    <row r="6" spans="1:15" s="96" customFormat="1" ht="12" customHeight="1">
      <c r="A6" s="264" t="s">
        <v>762</v>
      </c>
      <c r="C6" s="264"/>
      <c r="D6" s="264"/>
      <c r="F6" s="264"/>
      <c r="G6" s="264"/>
      <c r="O6" s="354"/>
    </row>
    <row r="7" spans="1:15" s="96" customFormat="1" ht="12" customHeight="1">
      <c r="A7" s="355" t="s">
        <v>763</v>
      </c>
      <c r="C7" s="355"/>
      <c r="D7" s="355"/>
      <c r="F7" s="355"/>
      <c r="G7" s="355"/>
    </row>
    <row r="8" spans="1:15" s="96" customFormat="1" ht="12" customHeight="1">
      <c r="A8" s="356" t="s">
        <v>764</v>
      </c>
      <c r="B8" s="357" t="s">
        <v>363</v>
      </c>
      <c r="C8" s="357" t="s">
        <v>363</v>
      </c>
      <c r="D8" s="357" t="s">
        <v>363</v>
      </c>
      <c r="E8" s="357" t="s">
        <v>363</v>
      </c>
      <c r="F8" s="357" t="s">
        <v>363</v>
      </c>
      <c r="G8" s="358">
        <v>23.5</v>
      </c>
      <c r="H8" s="359">
        <v>22.43</v>
      </c>
      <c r="I8" s="357" t="s">
        <v>363</v>
      </c>
      <c r="K8" s="357"/>
      <c r="L8" s="359"/>
      <c r="M8" s="359"/>
      <c r="N8" s="359"/>
      <c r="O8" s="359"/>
    </row>
    <row r="9" spans="1:15" s="96" customFormat="1" ht="12" customHeight="1">
      <c r="A9" s="356" t="s">
        <v>765</v>
      </c>
      <c r="B9" s="357" t="s">
        <v>363</v>
      </c>
      <c r="C9" s="357" t="s">
        <v>363</v>
      </c>
      <c r="D9" s="357" t="s">
        <v>363</v>
      </c>
      <c r="E9" s="357" t="s">
        <v>363</v>
      </c>
      <c r="F9" s="357" t="s">
        <v>363</v>
      </c>
      <c r="G9" s="358" t="s">
        <v>363</v>
      </c>
      <c r="H9" s="359">
        <v>25.5</v>
      </c>
      <c r="I9" s="357" t="s">
        <v>363</v>
      </c>
      <c r="K9" s="357"/>
      <c r="L9" s="359"/>
      <c r="M9" s="359"/>
      <c r="N9" s="359"/>
      <c r="O9" s="359"/>
    </row>
    <row r="10" spans="1:15" s="96" customFormat="1" ht="12" customHeight="1">
      <c r="A10" s="356" t="s">
        <v>766</v>
      </c>
      <c r="B10" s="357" t="s">
        <v>363</v>
      </c>
      <c r="C10" s="357" t="s">
        <v>363</v>
      </c>
      <c r="D10" s="357" t="s">
        <v>363</v>
      </c>
      <c r="E10" s="357" t="s">
        <v>363</v>
      </c>
      <c r="F10" s="357" t="s">
        <v>363</v>
      </c>
      <c r="G10" s="357" t="s">
        <v>363</v>
      </c>
      <c r="H10" s="359">
        <v>20</v>
      </c>
      <c r="I10" s="357" t="s">
        <v>363</v>
      </c>
      <c r="K10" s="357"/>
      <c r="L10" s="359"/>
      <c r="M10" s="359"/>
      <c r="N10" s="359"/>
      <c r="O10" s="359"/>
    </row>
    <row r="11" spans="1:15" s="96" customFormat="1" ht="12" customHeight="1">
      <c r="A11" s="356" t="s">
        <v>767</v>
      </c>
      <c r="B11" s="357" t="s">
        <v>363</v>
      </c>
      <c r="C11" s="357" t="s">
        <v>363</v>
      </c>
      <c r="D11" s="357" t="s">
        <v>363</v>
      </c>
      <c r="E11" s="357" t="s">
        <v>363</v>
      </c>
      <c r="F11" s="357" t="s">
        <v>363</v>
      </c>
      <c r="G11" s="358">
        <v>21.03</v>
      </c>
      <c r="H11" s="359">
        <v>21.75</v>
      </c>
      <c r="I11" s="357" t="s">
        <v>363</v>
      </c>
      <c r="K11" s="357"/>
      <c r="L11" s="359"/>
      <c r="M11" s="359"/>
      <c r="N11" s="359"/>
      <c r="O11" s="359"/>
    </row>
    <row r="12" spans="1:15" s="96" customFormat="1" ht="12" customHeight="1">
      <c r="A12" s="356" t="s">
        <v>768</v>
      </c>
      <c r="B12" s="357" t="s">
        <v>363</v>
      </c>
      <c r="C12" s="357" t="s">
        <v>363</v>
      </c>
      <c r="D12" s="357" t="s">
        <v>363</v>
      </c>
      <c r="E12" s="357" t="s">
        <v>363</v>
      </c>
      <c r="F12" s="357" t="s">
        <v>363</v>
      </c>
      <c r="G12" s="358" t="s">
        <v>363</v>
      </c>
      <c r="H12" s="359">
        <v>23.31</v>
      </c>
      <c r="I12" s="357" t="s">
        <v>363</v>
      </c>
      <c r="K12" s="357"/>
      <c r="L12" s="359"/>
      <c r="M12" s="359"/>
      <c r="N12" s="359"/>
      <c r="O12" s="359"/>
    </row>
    <row r="13" spans="1:15" s="96" customFormat="1" ht="12" customHeight="1">
      <c r="A13" s="356" t="s">
        <v>769</v>
      </c>
      <c r="B13" s="357" t="s">
        <v>363</v>
      </c>
      <c r="C13" s="357" t="s">
        <v>363</v>
      </c>
      <c r="D13" s="357" t="s">
        <v>363</v>
      </c>
      <c r="E13" s="357" t="s">
        <v>363</v>
      </c>
      <c r="F13" s="357" t="s">
        <v>363</v>
      </c>
      <c r="G13" s="358" t="s">
        <v>363</v>
      </c>
      <c r="H13" s="357" t="s">
        <v>363</v>
      </c>
      <c r="I13" s="357" t="s">
        <v>363</v>
      </c>
      <c r="K13" s="357"/>
      <c r="L13" s="359"/>
      <c r="M13" s="359"/>
      <c r="N13" s="359"/>
      <c r="O13" s="359"/>
    </row>
    <row r="14" spans="1:15" s="96" customFormat="1" ht="12" customHeight="1">
      <c r="A14" s="356" t="s">
        <v>770</v>
      </c>
      <c r="B14" s="357" t="s">
        <v>363</v>
      </c>
      <c r="C14" s="357" t="s">
        <v>363</v>
      </c>
      <c r="D14" s="357" t="s">
        <v>363</v>
      </c>
      <c r="E14" s="357" t="s">
        <v>363</v>
      </c>
      <c r="F14" s="357" t="s">
        <v>363</v>
      </c>
      <c r="G14" s="357" t="s">
        <v>363</v>
      </c>
      <c r="H14" s="357" t="s">
        <v>363</v>
      </c>
      <c r="I14" s="357" t="s">
        <v>363</v>
      </c>
      <c r="K14" s="357"/>
      <c r="L14" s="359"/>
      <c r="M14" s="359"/>
      <c r="N14" s="359"/>
      <c r="O14" s="359"/>
    </row>
    <row r="15" spans="1:15" s="96" customFormat="1" ht="11.25" customHeight="1">
      <c r="A15" s="356" t="s">
        <v>771</v>
      </c>
      <c r="B15" s="357" t="s">
        <v>363</v>
      </c>
      <c r="C15" s="357" t="s">
        <v>363</v>
      </c>
      <c r="D15" s="359">
        <v>36.32</v>
      </c>
      <c r="E15" s="359">
        <v>36.54</v>
      </c>
      <c r="F15" s="360">
        <v>38.18</v>
      </c>
      <c r="G15" s="357" t="s">
        <v>363</v>
      </c>
      <c r="H15" s="359">
        <v>42.31</v>
      </c>
      <c r="I15" s="357" t="s">
        <v>363</v>
      </c>
      <c r="K15" s="357"/>
      <c r="L15" s="359"/>
      <c r="M15" s="359"/>
      <c r="N15" s="359"/>
      <c r="O15" s="359"/>
    </row>
    <row r="16" spans="1:15" s="96" customFormat="1" ht="12" customHeight="1">
      <c r="A16" s="356" t="s">
        <v>772</v>
      </c>
      <c r="B16" s="357" t="s">
        <v>363</v>
      </c>
      <c r="C16" s="357" t="s">
        <v>363</v>
      </c>
      <c r="D16" s="359">
        <v>22.33</v>
      </c>
      <c r="E16" s="359">
        <v>22.33</v>
      </c>
      <c r="F16" s="360">
        <v>22.09</v>
      </c>
      <c r="G16" s="358">
        <v>21.96</v>
      </c>
      <c r="H16" s="359">
        <v>22.05</v>
      </c>
      <c r="I16" s="357" t="s">
        <v>363</v>
      </c>
      <c r="K16" s="357"/>
      <c r="L16" s="359"/>
      <c r="M16" s="359"/>
      <c r="N16" s="359"/>
      <c r="O16" s="359"/>
    </row>
    <row r="17" spans="1:16" s="96" customFormat="1" ht="12" customHeight="1">
      <c r="A17" s="361" t="s">
        <v>773</v>
      </c>
      <c r="B17" s="359"/>
      <c r="C17" s="357"/>
      <c r="D17" s="359"/>
      <c r="E17" s="359"/>
      <c r="F17" s="359"/>
      <c r="G17" s="362"/>
      <c r="H17" s="359"/>
      <c r="L17" s="359"/>
      <c r="M17" s="359"/>
      <c r="N17" s="359"/>
      <c r="O17" s="359"/>
      <c r="P17" s="359"/>
    </row>
    <row r="18" spans="1:16" s="96" customFormat="1" ht="12" customHeight="1">
      <c r="A18" s="355" t="s">
        <v>774</v>
      </c>
      <c r="B18" s="359">
        <v>41.95</v>
      </c>
      <c r="C18" s="359">
        <v>42.46</v>
      </c>
      <c r="D18" s="359">
        <v>51.15</v>
      </c>
      <c r="E18" s="359">
        <v>52.11</v>
      </c>
      <c r="F18" s="358">
        <v>47.41</v>
      </c>
      <c r="G18" s="363">
        <v>44.17</v>
      </c>
      <c r="H18" s="359">
        <v>51.85</v>
      </c>
      <c r="I18" s="364">
        <v>-15.7</v>
      </c>
      <c r="K18" s="364"/>
      <c r="L18" s="359"/>
      <c r="M18" s="359"/>
      <c r="N18" s="359"/>
      <c r="O18" s="359"/>
    </row>
    <row r="19" spans="1:16" s="96" customFormat="1" ht="12" customHeight="1">
      <c r="A19" s="355" t="s">
        <v>775</v>
      </c>
      <c r="B19" s="359">
        <v>45</v>
      </c>
      <c r="C19" s="359">
        <v>46.02</v>
      </c>
      <c r="D19" s="359">
        <v>45.74</v>
      </c>
      <c r="E19" s="359">
        <v>43.49</v>
      </c>
      <c r="F19" s="358">
        <v>41.36</v>
      </c>
      <c r="G19" s="358" t="s">
        <v>363</v>
      </c>
      <c r="H19" s="359">
        <v>56.69</v>
      </c>
      <c r="I19" s="364">
        <v>-15.8</v>
      </c>
      <c r="K19" s="364"/>
      <c r="L19" s="359"/>
      <c r="M19" s="359"/>
      <c r="N19" s="359"/>
      <c r="O19" s="359"/>
    </row>
    <row r="20" spans="1:16" s="96" customFormat="1" ht="12" customHeight="1">
      <c r="A20" s="355" t="s">
        <v>776</v>
      </c>
      <c r="B20" s="359">
        <v>39.979999999999997</v>
      </c>
      <c r="C20" s="359">
        <v>40.81</v>
      </c>
      <c r="D20" s="359">
        <v>52.59</v>
      </c>
      <c r="E20" s="359">
        <v>53.55</v>
      </c>
      <c r="F20" s="359">
        <v>48.42</v>
      </c>
      <c r="G20" s="363">
        <v>42.56</v>
      </c>
      <c r="H20" s="359">
        <v>49.63</v>
      </c>
      <c r="I20" s="364">
        <v>-15.6</v>
      </c>
      <c r="K20" s="364"/>
      <c r="L20" s="359"/>
      <c r="M20" s="359"/>
      <c r="N20" s="359"/>
      <c r="O20" s="359"/>
    </row>
    <row r="21" spans="1:16" s="96" customFormat="1" ht="12" customHeight="1">
      <c r="A21" s="264" t="s">
        <v>777</v>
      </c>
      <c r="B21" s="359"/>
      <c r="C21" s="359"/>
      <c r="D21" s="359"/>
      <c r="E21" s="359"/>
      <c r="F21" s="359"/>
      <c r="G21" s="362"/>
      <c r="H21" s="359"/>
      <c r="I21" s="364"/>
      <c r="K21" s="364"/>
      <c r="L21" s="359"/>
      <c r="M21" s="359"/>
      <c r="N21" s="359"/>
      <c r="O21" s="359"/>
    </row>
    <row r="22" spans="1:16" s="96" customFormat="1" ht="12" customHeight="1">
      <c r="A22" s="355" t="s">
        <v>778</v>
      </c>
      <c r="B22" s="359">
        <v>79.63</v>
      </c>
      <c r="C22" s="359">
        <v>75.14</v>
      </c>
      <c r="D22" s="359">
        <v>74.37</v>
      </c>
      <c r="E22" s="359">
        <v>81.150000000000006</v>
      </c>
      <c r="F22" s="359">
        <v>77.5</v>
      </c>
      <c r="G22" s="363">
        <v>86.18</v>
      </c>
      <c r="H22" s="359">
        <v>79.38</v>
      </c>
      <c r="I22" s="364">
        <v>-9.1999999999999993</v>
      </c>
      <c r="K22" s="364"/>
      <c r="L22" s="359"/>
      <c r="M22" s="359"/>
      <c r="N22" s="365"/>
      <c r="O22" s="359"/>
    </row>
    <row r="23" spans="1:16" s="96" customFormat="1" ht="12" customHeight="1">
      <c r="A23" s="355" t="s">
        <v>779</v>
      </c>
      <c r="B23" s="359">
        <v>138.72999999999999</v>
      </c>
      <c r="C23" s="359">
        <v>145.78</v>
      </c>
      <c r="D23" s="359">
        <v>148.35</v>
      </c>
      <c r="E23" s="359">
        <v>151.41999999999999</v>
      </c>
      <c r="F23" s="359">
        <v>156.72999999999999</v>
      </c>
      <c r="G23" s="363">
        <v>150.54</v>
      </c>
      <c r="H23" s="359">
        <v>156.1</v>
      </c>
      <c r="I23" s="364">
        <v>-8.1999999999999993</v>
      </c>
      <c r="K23" s="364"/>
      <c r="L23" s="359"/>
      <c r="M23" s="359"/>
      <c r="N23" s="365"/>
      <c r="O23" s="359"/>
    </row>
    <row r="24" spans="1:16" s="96" customFormat="1" ht="12" customHeight="1">
      <c r="A24" s="355" t="s">
        <v>780</v>
      </c>
      <c r="B24" s="359">
        <v>387.74</v>
      </c>
      <c r="C24" s="359">
        <v>464.68</v>
      </c>
      <c r="D24" s="359">
        <v>458.11</v>
      </c>
      <c r="E24" s="359">
        <v>614.16</v>
      </c>
      <c r="F24" s="359">
        <v>338.24</v>
      </c>
      <c r="G24" s="363">
        <v>457.68</v>
      </c>
      <c r="H24" s="359">
        <v>346.03</v>
      </c>
      <c r="I24" s="364">
        <v>43.2</v>
      </c>
      <c r="K24" s="364"/>
      <c r="L24" s="359"/>
      <c r="M24" s="359"/>
      <c r="N24" s="365"/>
      <c r="O24" s="359"/>
    </row>
    <row r="25" spans="1:16" s="96" customFormat="1" ht="12" customHeight="1">
      <c r="A25" s="355" t="s">
        <v>781</v>
      </c>
      <c r="B25" s="359">
        <v>74.489999999999995</v>
      </c>
      <c r="C25" s="359">
        <v>85.85</v>
      </c>
      <c r="D25" s="359">
        <v>73.33</v>
      </c>
      <c r="E25" s="359">
        <v>75.03</v>
      </c>
      <c r="F25" s="358">
        <v>70</v>
      </c>
      <c r="G25" s="363">
        <v>76</v>
      </c>
      <c r="H25" s="359">
        <v>77.099999999999994</v>
      </c>
      <c r="I25" s="364">
        <v>0.2</v>
      </c>
      <c r="K25" s="364"/>
      <c r="L25" s="359"/>
      <c r="M25" s="359"/>
      <c r="N25" s="359"/>
      <c r="O25" s="359"/>
    </row>
    <row r="26" spans="1:16" s="96" customFormat="1" ht="12" customHeight="1">
      <c r="A26" s="355" t="s">
        <v>782</v>
      </c>
      <c r="B26" s="359">
        <v>84.83</v>
      </c>
      <c r="C26" s="359">
        <v>85.38</v>
      </c>
      <c r="D26" s="359">
        <v>88.36</v>
      </c>
      <c r="E26" s="359">
        <v>92.18</v>
      </c>
      <c r="F26" s="359">
        <v>102.26</v>
      </c>
      <c r="G26" s="363">
        <v>108.14</v>
      </c>
      <c r="H26" s="359">
        <v>79.88</v>
      </c>
      <c r="I26" s="364">
        <v>7.4</v>
      </c>
      <c r="K26" s="364"/>
      <c r="L26" s="359"/>
      <c r="M26" s="359"/>
      <c r="N26" s="365"/>
      <c r="O26" s="359"/>
    </row>
    <row r="27" spans="1:16" s="96" customFormat="1" ht="12" customHeight="1">
      <c r="A27" s="355" t="s">
        <v>783</v>
      </c>
      <c r="B27" s="359">
        <v>235.73</v>
      </c>
      <c r="C27" s="359">
        <v>235.73</v>
      </c>
      <c r="D27" s="358">
        <v>235.73</v>
      </c>
      <c r="E27" s="360">
        <v>233.57</v>
      </c>
      <c r="F27" s="360" t="s">
        <v>363</v>
      </c>
      <c r="G27" s="357" t="s">
        <v>363</v>
      </c>
      <c r="H27" s="359">
        <v>207.25</v>
      </c>
      <c r="I27" s="364">
        <v>21.8</v>
      </c>
      <c r="K27" s="364"/>
      <c r="L27" s="359"/>
      <c r="M27" s="359"/>
      <c r="N27" s="359"/>
      <c r="O27" s="359"/>
    </row>
    <row r="28" spans="1:16" s="96" customFormat="1" ht="12" customHeight="1">
      <c r="A28" s="104" t="s">
        <v>784</v>
      </c>
      <c r="B28" s="360" t="s">
        <v>363</v>
      </c>
      <c r="C28" s="360" t="s">
        <v>363</v>
      </c>
      <c r="D28" s="360" t="s">
        <v>363</v>
      </c>
      <c r="E28" s="359">
        <v>85</v>
      </c>
      <c r="F28" s="359">
        <v>86.96</v>
      </c>
      <c r="G28" s="357">
        <v>88.2</v>
      </c>
      <c r="H28" s="359">
        <v>87.27</v>
      </c>
      <c r="I28" s="360" t="s">
        <v>363</v>
      </c>
      <c r="K28" s="357"/>
      <c r="L28" s="359"/>
      <c r="M28" s="359"/>
      <c r="N28" s="359"/>
      <c r="O28" s="359"/>
    </row>
    <row r="29" spans="1:16" s="96" customFormat="1" ht="12" customHeight="1">
      <c r="A29" s="104" t="s">
        <v>785</v>
      </c>
      <c r="B29" s="360" t="s">
        <v>363</v>
      </c>
      <c r="C29" s="360" t="s">
        <v>363</v>
      </c>
      <c r="D29" s="359">
        <v>59.37</v>
      </c>
      <c r="E29" s="359">
        <v>59.41</v>
      </c>
      <c r="F29" s="358">
        <v>59.36</v>
      </c>
      <c r="G29" s="358">
        <v>60</v>
      </c>
      <c r="H29" s="359">
        <v>60.97</v>
      </c>
      <c r="I29" s="360" t="s">
        <v>363</v>
      </c>
      <c r="K29" s="357"/>
      <c r="L29" s="359"/>
      <c r="M29" s="359"/>
      <c r="N29" s="359"/>
      <c r="O29" s="359"/>
    </row>
    <row r="30" spans="1:16" s="96" customFormat="1" ht="12" customHeight="1">
      <c r="A30" s="264" t="s">
        <v>786</v>
      </c>
      <c r="B30" s="359"/>
      <c r="C30" s="359"/>
      <c r="D30" s="359"/>
      <c r="E30" s="359"/>
      <c r="F30" s="359"/>
      <c r="G30" s="362"/>
      <c r="H30" s="359"/>
      <c r="I30" s="360"/>
      <c r="K30" s="364"/>
      <c r="L30" s="359"/>
      <c r="M30" s="359"/>
      <c r="N30" s="359"/>
      <c r="O30" s="359"/>
      <c r="P30" s="359"/>
    </row>
    <row r="31" spans="1:16" s="96" customFormat="1" ht="12" customHeight="1">
      <c r="A31" s="355" t="s">
        <v>787</v>
      </c>
      <c r="B31" s="357" t="s">
        <v>363</v>
      </c>
      <c r="C31" s="357" t="s">
        <v>363</v>
      </c>
      <c r="D31" s="357" t="s">
        <v>363</v>
      </c>
      <c r="E31" s="357" t="s">
        <v>363</v>
      </c>
      <c r="F31" s="357" t="s">
        <v>363</v>
      </c>
      <c r="G31" s="357" t="s">
        <v>363</v>
      </c>
      <c r="H31" s="357" t="s">
        <v>363</v>
      </c>
      <c r="I31" s="360" t="s">
        <v>363</v>
      </c>
      <c r="K31" s="122"/>
      <c r="L31" s="359"/>
      <c r="M31" s="359"/>
      <c r="N31" s="359"/>
      <c r="O31" s="359"/>
    </row>
    <row r="32" spans="1:16" s="96" customFormat="1" ht="12" customHeight="1">
      <c r="A32" s="355" t="s">
        <v>788</v>
      </c>
      <c r="B32" s="360" t="s">
        <v>363</v>
      </c>
      <c r="C32" s="360" t="s">
        <v>363</v>
      </c>
      <c r="D32" s="360" t="s">
        <v>363</v>
      </c>
      <c r="E32" s="359">
        <v>283.11</v>
      </c>
      <c r="F32" s="359">
        <v>265.63</v>
      </c>
      <c r="G32" s="357">
        <v>256.19</v>
      </c>
      <c r="H32" s="359">
        <v>265.36</v>
      </c>
      <c r="I32" s="360" t="s">
        <v>363</v>
      </c>
      <c r="K32" s="357"/>
      <c r="L32" s="359"/>
      <c r="M32" s="359"/>
      <c r="N32" s="359"/>
      <c r="O32" s="359"/>
    </row>
    <row r="33" spans="1:18" s="96" customFormat="1" ht="12" customHeight="1">
      <c r="A33" s="355" t="s">
        <v>789</v>
      </c>
      <c r="B33" s="359">
        <v>54</v>
      </c>
      <c r="C33" s="359">
        <v>54</v>
      </c>
      <c r="D33" s="359">
        <v>54</v>
      </c>
      <c r="E33" s="359">
        <v>53.75</v>
      </c>
      <c r="F33" s="359">
        <v>53</v>
      </c>
      <c r="G33" s="363">
        <v>53</v>
      </c>
      <c r="H33" s="359">
        <v>60.17</v>
      </c>
      <c r="I33" s="364">
        <v>-14.3</v>
      </c>
      <c r="K33" s="364"/>
      <c r="L33" s="359"/>
      <c r="M33" s="359"/>
      <c r="N33" s="359"/>
      <c r="O33" s="359"/>
    </row>
    <row r="34" spans="1:18" s="96" customFormat="1" ht="12" customHeight="1">
      <c r="A34" s="264" t="s">
        <v>790</v>
      </c>
      <c r="B34" s="359"/>
      <c r="C34" s="359"/>
      <c r="D34" s="359"/>
      <c r="E34" s="359"/>
      <c r="F34" s="359"/>
      <c r="G34" s="362"/>
      <c r="H34" s="359"/>
      <c r="I34" s="364"/>
      <c r="K34" s="364"/>
      <c r="L34" s="359"/>
      <c r="M34" s="359"/>
      <c r="N34" s="359"/>
      <c r="O34" s="359"/>
      <c r="P34" s="359"/>
      <c r="Q34" s="359"/>
    </row>
    <row r="35" spans="1:18" s="96" customFormat="1" ht="12" customHeight="1">
      <c r="A35" s="355" t="s">
        <v>791</v>
      </c>
      <c r="B35" s="359">
        <v>49.75</v>
      </c>
      <c r="C35" s="359">
        <v>32</v>
      </c>
      <c r="D35" s="359">
        <v>38.799999999999997</v>
      </c>
      <c r="E35" s="359">
        <v>59</v>
      </c>
      <c r="F35" s="359">
        <v>57.5</v>
      </c>
      <c r="G35" s="363">
        <v>39</v>
      </c>
      <c r="H35" s="359">
        <v>64.36</v>
      </c>
      <c r="I35" s="364">
        <v>-50.9</v>
      </c>
      <c r="K35" s="364"/>
      <c r="L35" s="359"/>
      <c r="M35" s="359"/>
      <c r="N35" s="365"/>
      <c r="O35" s="359"/>
    </row>
    <row r="36" spans="1:18" s="96" customFormat="1" ht="12" customHeight="1">
      <c r="A36" s="355" t="s">
        <v>792</v>
      </c>
      <c r="B36" s="359">
        <v>15.12</v>
      </c>
      <c r="C36" s="359">
        <v>16.98</v>
      </c>
      <c r="D36" s="359">
        <v>14.75</v>
      </c>
      <c r="E36" s="359">
        <v>20.45</v>
      </c>
      <c r="F36" s="359">
        <v>26.17</v>
      </c>
      <c r="G36" s="366">
        <v>26.37</v>
      </c>
      <c r="H36" s="359">
        <v>28.56</v>
      </c>
      <c r="I36" s="364">
        <v>-31.7</v>
      </c>
      <c r="K36" s="364"/>
      <c r="L36" s="359"/>
      <c r="M36" s="359"/>
      <c r="N36" s="365"/>
      <c r="O36" s="359"/>
    </row>
    <row r="37" spans="1:18" s="96" customFormat="1" ht="12" customHeight="1">
      <c r="A37" s="355" t="s">
        <v>793</v>
      </c>
      <c r="B37" s="359">
        <v>18.7</v>
      </c>
      <c r="C37" s="359">
        <v>18.79</v>
      </c>
      <c r="D37" s="359">
        <v>24.01</v>
      </c>
      <c r="E37" s="359">
        <v>18.55</v>
      </c>
      <c r="F37" s="359">
        <v>16.29</v>
      </c>
      <c r="G37" s="363">
        <v>27.83</v>
      </c>
      <c r="H37" s="359">
        <v>31.8</v>
      </c>
      <c r="I37" s="364">
        <v>-44.4</v>
      </c>
      <c r="K37" s="364"/>
      <c r="L37" s="359"/>
      <c r="M37" s="359"/>
      <c r="N37" s="365"/>
      <c r="O37" s="359"/>
    </row>
    <row r="38" spans="1:18" s="96" customFormat="1" ht="12" customHeight="1">
      <c r="A38" s="355" t="s">
        <v>794</v>
      </c>
      <c r="B38" s="359">
        <v>35.54</v>
      </c>
      <c r="C38" s="359">
        <v>56.99</v>
      </c>
      <c r="D38" s="359">
        <v>51.61</v>
      </c>
      <c r="E38" s="359">
        <v>51.52</v>
      </c>
      <c r="F38" s="359">
        <v>78.94</v>
      </c>
      <c r="G38" s="363">
        <v>68.66</v>
      </c>
      <c r="H38" s="359">
        <v>57.54</v>
      </c>
      <c r="I38" s="364">
        <v>1.4</v>
      </c>
      <c r="K38" s="364"/>
      <c r="L38" s="359"/>
      <c r="M38" s="359"/>
      <c r="N38" s="365"/>
      <c r="O38" s="359"/>
    </row>
    <row r="39" spans="1:18" s="96" customFormat="1" ht="12" customHeight="1">
      <c r="A39" s="355" t="s">
        <v>795</v>
      </c>
      <c r="B39" s="359">
        <v>116.71</v>
      </c>
      <c r="C39" s="359">
        <v>103.78</v>
      </c>
      <c r="D39" s="359">
        <v>98.89</v>
      </c>
      <c r="E39" s="359">
        <v>70.63</v>
      </c>
      <c r="F39" s="359">
        <v>91.7</v>
      </c>
      <c r="G39" s="363">
        <v>99.05</v>
      </c>
      <c r="H39" s="359">
        <v>85.73</v>
      </c>
      <c r="I39" s="364">
        <v>20.5</v>
      </c>
      <c r="K39" s="364"/>
      <c r="L39" s="359"/>
      <c r="M39" s="359"/>
      <c r="N39" s="365"/>
      <c r="O39" s="359"/>
    </row>
    <row r="40" spans="1:18" s="96" customFormat="1" ht="12" customHeight="1">
      <c r="A40" s="355" t="s">
        <v>796</v>
      </c>
      <c r="B40" s="359">
        <v>45.87</v>
      </c>
      <c r="C40" s="359">
        <v>39.99</v>
      </c>
      <c r="D40" s="359">
        <v>40.94</v>
      </c>
      <c r="E40" s="359">
        <v>41.96</v>
      </c>
      <c r="F40" s="359">
        <v>42.78</v>
      </c>
      <c r="G40" s="363">
        <v>45.92</v>
      </c>
      <c r="H40" s="359">
        <v>49.3</v>
      </c>
      <c r="I40" s="364">
        <v>-17</v>
      </c>
      <c r="K40" s="364"/>
      <c r="L40" s="359"/>
      <c r="M40" s="359"/>
      <c r="N40" s="359"/>
      <c r="O40" s="359"/>
    </row>
    <row r="41" spans="1:18" s="96" customFormat="1" ht="12" customHeight="1">
      <c r="A41" s="355" t="s">
        <v>797</v>
      </c>
      <c r="B41" s="359">
        <v>95.24</v>
      </c>
      <c r="C41" s="359">
        <v>73.75</v>
      </c>
      <c r="D41" s="360">
        <v>42.5</v>
      </c>
      <c r="E41" s="357" t="s">
        <v>363</v>
      </c>
      <c r="F41" s="359">
        <v>32.9</v>
      </c>
      <c r="G41" s="363">
        <v>34.03</v>
      </c>
      <c r="H41" s="359">
        <v>48.18</v>
      </c>
      <c r="I41" s="364">
        <v>5.8</v>
      </c>
      <c r="K41" s="364"/>
      <c r="L41" s="359"/>
      <c r="M41" s="359"/>
      <c r="N41" s="359"/>
      <c r="O41" s="359"/>
    </row>
    <row r="42" spans="1:18" s="96" customFormat="1" ht="12" customHeight="1">
      <c r="A42" s="355" t="s">
        <v>798</v>
      </c>
      <c r="B42" s="359">
        <v>450</v>
      </c>
      <c r="C42" s="358">
        <v>350</v>
      </c>
      <c r="D42" s="359">
        <v>350</v>
      </c>
      <c r="E42" s="359">
        <v>202.72</v>
      </c>
      <c r="F42" s="359">
        <v>206.43</v>
      </c>
      <c r="G42" s="363">
        <v>168.25</v>
      </c>
      <c r="H42" s="359">
        <v>183.34</v>
      </c>
      <c r="I42" s="364">
        <v>32.4</v>
      </c>
      <c r="K42" s="122"/>
      <c r="L42" s="359"/>
      <c r="M42" s="359"/>
      <c r="N42" s="359"/>
      <c r="O42" s="359"/>
    </row>
    <row r="43" spans="1:18" s="96" customFormat="1" ht="12" customHeight="1">
      <c r="A43" s="355" t="s">
        <v>799</v>
      </c>
      <c r="B43" s="359">
        <v>74.569999999999993</v>
      </c>
      <c r="C43" s="359">
        <v>82.41</v>
      </c>
      <c r="D43" s="359">
        <v>89.31</v>
      </c>
      <c r="E43" s="359">
        <v>137.53</v>
      </c>
      <c r="F43" s="359">
        <v>162.07</v>
      </c>
      <c r="G43" s="366">
        <v>34.799999999999997</v>
      </c>
      <c r="H43" s="359">
        <v>85.11</v>
      </c>
      <c r="I43" s="364">
        <v>4.3</v>
      </c>
      <c r="K43" s="364"/>
      <c r="L43" s="359"/>
      <c r="M43" s="359"/>
      <c r="N43" s="365"/>
      <c r="O43" s="359"/>
    </row>
    <row r="44" spans="1:18" s="96" customFormat="1" ht="12" customHeight="1">
      <c r="A44" s="264" t="s">
        <v>800</v>
      </c>
      <c r="B44" s="359"/>
      <c r="C44" s="359"/>
      <c r="D44" s="359"/>
      <c r="E44" s="359"/>
      <c r="F44" s="359"/>
      <c r="G44" s="362"/>
      <c r="H44" s="359"/>
      <c r="I44" s="364"/>
      <c r="K44" s="364"/>
      <c r="L44" s="359"/>
      <c r="M44" s="359"/>
      <c r="N44" s="359"/>
      <c r="O44" s="359"/>
      <c r="P44" s="359"/>
      <c r="Q44" s="359"/>
      <c r="R44" s="359"/>
    </row>
    <row r="45" spans="1:18" s="96" customFormat="1" ht="12" customHeight="1">
      <c r="A45" s="355" t="s">
        <v>801</v>
      </c>
      <c r="B45" s="357" t="s">
        <v>363</v>
      </c>
      <c r="C45" s="357" t="s">
        <v>363</v>
      </c>
      <c r="D45" s="357" t="s">
        <v>363</v>
      </c>
      <c r="E45" s="360">
        <v>414.75</v>
      </c>
      <c r="F45" s="360">
        <v>417.49</v>
      </c>
      <c r="G45" s="367">
        <v>417.6</v>
      </c>
      <c r="H45" s="359">
        <v>411.91</v>
      </c>
      <c r="I45" s="106" t="s">
        <v>363</v>
      </c>
      <c r="K45" s="357"/>
      <c r="L45" s="359"/>
      <c r="M45" s="359"/>
      <c r="N45" s="359"/>
      <c r="O45" s="359"/>
    </row>
    <row r="46" spans="1:18" s="96" customFormat="1" ht="12" customHeight="1">
      <c r="A46" s="355" t="s">
        <v>802</v>
      </c>
      <c r="B46" s="357" t="s">
        <v>363</v>
      </c>
      <c r="C46" s="357" t="s">
        <v>363</v>
      </c>
      <c r="D46" s="357" t="s">
        <v>363</v>
      </c>
      <c r="E46" s="360">
        <v>641.26</v>
      </c>
      <c r="F46" s="360">
        <v>633.38</v>
      </c>
      <c r="G46" s="367">
        <v>623.69000000000005</v>
      </c>
      <c r="H46" s="359">
        <v>607.41999999999996</v>
      </c>
      <c r="I46" s="106" t="s">
        <v>363</v>
      </c>
      <c r="K46" s="357"/>
      <c r="L46" s="359"/>
      <c r="M46" s="359"/>
      <c r="N46" s="359"/>
      <c r="O46" s="359"/>
    </row>
    <row r="47" spans="1:18" s="96" customFormat="1" ht="12" customHeight="1">
      <c r="A47" s="355" t="s">
        <v>803</v>
      </c>
      <c r="B47" s="357" t="s">
        <v>363</v>
      </c>
      <c r="C47" s="357" t="s">
        <v>363</v>
      </c>
      <c r="D47" s="357" t="s">
        <v>363</v>
      </c>
      <c r="E47" s="360">
        <v>307.45999999999998</v>
      </c>
      <c r="F47" s="360">
        <v>311.77</v>
      </c>
      <c r="G47" s="367">
        <v>322.86</v>
      </c>
      <c r="H47" s="359">
        <v>299.14999999999998</v>
      </c>
      <c r="I47" s="106" t="s">
        <v>363</v>
      </c>
      <c r="K47" s="357"/>
      <c r="L47" s="359"/>
      <c r="M47" s="359"/>
      <c r="N47" s="359"/>
      <c r="O47" s="359"/>
    </row>
    <row r="48" spans="1:18" s="96" customFormat="1" ht="12" customHeight="1">
      <c r="A48" s="355" t="s">
        <v>804</v>
      </c>
      <c r="B48" s="357" t="s">
        <v>363</v>
      </c>
      <c r="C48" s="357" t="s">
        <v>363</v>
      </c>
      <c r="D48" s="357" t="s">
        <v>363</v>
      </c>
      <c r="E48" s="360">
        <v>356.54</v>
      </c>
      <c r="F48" s="360">
        <v>352.17</v>
      </c>
      <c r="G48" s="367">
        <v>356.1</v>
      </c>
      <c r="H48" s="359">
        <v>348.03</v>
      </c>
      <c r="I48" s="106" t="s">
        <v>363</v>
      </c>
      <c r="K48" s="357"/>
      <c r="L48" s="359"/>
      <c r="M48" s="359"/>
      <c r="N48" s="359"/>
      <c r="O48" s="359"/>
    </row>
    <row r="49" spans="1:17" s="96" customFormat="1" ht="12" customHeight="1">
      <c r="A49" s="355" t="s">
        <v>805</v>
      </c>
      <c r="B49" s="357" t="s">
        <v>363</v>
      </c>
      <c r="C49" s="357" t="s">
        <v>363</v>
      </c>
      <c r="D49" s="357" t="s">
        <v>363</v>
      </c>
      <c r="E49" s="360">
        <v>39.25</v>
      </c>
      <c r="F49" s="360">
        <v>39.18</v>
      </c>
      <c r="G49" s="367">
        <v>39.21</v>
      </c>
      <c r="H49" s="359">
        <v>39.06</v>
      </c>
      <c r="I49" s="106" t="s">
        <v>363</v>
      </c>
      <c r="K49" s="357"/>
      <c r="L49" s="359"/>
      <c r="M49" s="359"/>
      <c r="N49" s="359"/>
      <c r="O49" s="359"/>
    </row>
    <row r="50" spans="1:17" s="96" customFormat="1" ht="12" customHeight="1">
      <c r="A50" s="355" t="s">
        <v>806</v>
      </c>
      <c r="B50" s="357" t="s">
        <v>363</v>
      </c>
      <c r="C50" s="357" t="s">
        <v>363</v>
      </c>
      <c r="D50" s="357" t="s">
        <v>363</v>
      </c>
      <c r="E50" s="360">
        <v>45.46</v>
      </c>
      <c r="F50" s="360">
        <v>46.09</v>
      </c>
      <c r="G50" s="367">
        <v>45.63</v>
      </c>
      <c r="H50" s="359">
        <v>45.78</v>
      </c>
      <c r="I50" s="106" t="s">
        <v>363</v>
      </c>
      <c r="K50" s="357"/>
      <c r="L50" s="359"/>
      <c r="M50" s="359"/>
      <c r="N50" s="359"/>
      <c r="O50" s="359"/>
    </row>
    <row r="51" spans="1:17" s="96" customFormat="1" ht="12" customHeight="1">
      <c r="A51" s="264" t="s">
        <v>807</v>
      </c>
      <c r="B51" s="359"/>
      <c r="C51" s="359"/>
      <c r="D51" s="359"/>
      <c r="E51" s="359"/>
      <c r="F51" s="359"/>
      <c r="G51" s="362"/>
      <c r="H51" s="359"/>
      <c r="I51" s="364"/>
      <c r="K51" s="364"/>
      <c r="L51" s="359"/>
      <c r="M51" s="359"/>
      <c r="N51" s="359"/>
      <c r="O51" s="359"/>
      <c r="P51" s="359"/>
      <c r="Q51" s="359"/>
    </row>
    <row r="52" spans="1:17" s="96" customFormat="1" ht="12" customHeight="1">
      <c r="A52" s="355" t="s">
        <v>808</v>
      </c>
      <c r="B52" s="359">
        <v>605</v>
      </c>
      <c r="C52" s="359">
        <v>605</v>
      </c>
      <c r="D52" s="358">
        <v>462</v>
      </c>
      <c r="E52" s="358">
        <v>508.64</v>
      </c>
      <c r="F52" s="357" t="s">
        <v>363</v>
      </c>
      <c r="G52" s="357" t="s">
        <v>363</v>
      </c>
      <c r="H52" s="359">
        <v>902.71</v>
      </c>
      <c r="I52" s="364">
        <v>-39.6</v>
      </c>
      <c r="K52" s="364"/>
      <c r="L52" s="359"/>
      <c r="M52" s="359"/>
      <c r="N52" s="359"/>
      <c r="O52" s="359"/>
    </row>
    <row r="53" spans="1:17" s="96" customFormat="1" ht="12" customHeight="1">
      <c r="A53" s="355" t="s">
        <v>809</v>
      </c>
      <c r="B53" s="359">
        <v>544.66999999999996</v>
      </c>
      <c r="C53" s="357" t="s">
        <v>363</v>
      </c>
      <c r="D53" s="357" t="s">
        <v>363</v>
      </c>
      <c r="E53" s="357" t="s">
        <v>363</v>
      </c>
      <c r="F53" s="357" t="s">
        <v>363</v>
      </c>
      <c r="G53" s="357" t="s">
        <v>363</v>
      </c>
      <c r="H53" s="359">
        <v>950.06</v>
      </c>
      <c r="I53" s="364">
        <v>-39.6</v>
      </c>
      <c r="K53" s="357"/>
      <c r="L53" s="359"/>
      <c r="M53" s="359"/>
      <c r="N53" s="359"/>
      <c r="O53" s="359"/>
    </row>
    <row r="54" spans="1:17" s="96" customFormat="1" ht="12" customHeight="1">
      <c r="A54" s="264" t="s">
        <v>810</v>
      </c>
      <c r="B54" s="359"/>
      <c r="C54" s="359"/>
      <c r="D54" s="359"/>
      <c r="E54" s="359"/>
      <c r="F54" s="359"/>
      <c r="G54" s="362"/>
      <c r="H54" s="359"/>
      <c r="I54" s="364"/>
      <c r="K54" s="364"/>
      <c r="L54" s="364"/>
      <c r="M54" s="364"/>
      <c r="N54" s="364"/>
      <c r="O54" s="364"/>
    </row>
    <row r="55" spans="1:17" s="96" customFormat="1" ht="12" customHeight="1">
      <c r="A55" s="355" t="s">
        <v>811</v>
      </c>
      <c r="B55" s="359">
        <v>41.46</v>
      </c>
      <c r="C55" s="359">
        <v>42</v>
      </c>
      <c r="D55" s="359">
        <v>44.07</v>
      </c>
      <c r="E55" s="359">
        <v>39.020000000000003</v>
      </c>
      <c r="F55" s="359">
        <v>37.11</v>
      </c>
      <c r="G55" s="366">
        <v>35.619999999999997</v>
      </c>
      <c r="H55" s="359">
        <v>36.369999999999997</v>
      </c>
      <c r="I55" s="364">
        <v>0.9</v>
      </c>
      <c r="K55" s="364"/>
      <c r="L55" s="359"/>
      <c r="M55" s="359"/>
      <c r="N55" s="365"/>
      <c r="O55" s="359"/>
    </row>
    <row r="56" spans="1:17" s="96" customFormat="1" ht="12" customHeight="1">
      <c r="A56" s="355" t="s">
        <v>812</v>
      </c>
      <c r="B56" s="359">
        <v>17.59</v>
      </c>
      <c r="C56" s="359">
        <v>17.95</v>
      </c>
      <c r="D56" s="359">
        <v>18.82</v>
      </c>
      <c r="E56" s="359">
        <v>18.21</v>
      </c>
      <c r="F56" s="359">
        <v>14.02</v>
      </c>
      <c r="G56" s="363">
        <v>17.98</v>
      </c>
      <c r="H56" s="359">
        <v>15.72</v>
      </c>
      <c r="I56" s="364">
        <v>-20.6</v>
      </c>
      <c r="K56" s="364"/>
      <c r="L56" s="359"/>
      <c r="M56" s="359"/>
      <c r="N56" s="365"/>
      <c r="O56" s="359"/>
    </row>
    <row r="57" spans="1:17" s="96" customFormat="1" ht="12" customHeight="1">
      <c r="A57" s="355" t="s">
        <v>813</v>
      </c>
      <c r="B57" s="359">
        <v>75</v>
      </c>
      <c r="C57" s="359">
        <v>71.28</v>
      </c>
      <c r="D57" s="359">
        <v>71.28</v>
      </c>
      <c r="E57" s="359">
        <v>64.45</v>
      </c>
      <c r="F57" s="359">
        <v>47.23</v>
      </c>
      <c r="G57" s="366">
        <v>57.15</v>
      </c>
      <c r="H57" s="359">
        <v>59.04</v>
      </c>
      <c r="I57" s="364">
        <v>22.4</v>
      </c>
      <c r="K57" s="364"/>
      <c r="L57" s="359"/>
      <c r="M57" s="359"/>
      <c r="N57" s="359"/>
      <c r="O57" s="359"/>
    </row>
    <row r="58" spans="1:17" s="96" customFormat="1" ht="12" customHeight="1" thickBot="1">
      <c r="A58" s="355" t="s">
        <v>814</v>
      </c>
      <c r="B58" s="359">
        <v>20.260000000000002</v>
      </c>
      <c r="C58" s="359">
        <v>19.079999999999998</v>
      </c>
      <c r="D58" s="359">
        <v>18.52</v>
      </c>
      <c r="E58" s="359">
        <v>17.5</v>
      </c>
      <c r="F58" s="359">
        <v>16.88</v>
      </c>
      <c r="G58" s="366">
        <v>15</v>
      </c>
      <c r="H58" s="359">
        <v>17.649999999999999</v>
      </c>
      <c r="I58" s="364">
        <v>-8.9</v>
      </c>
      <c r="K58" s="364"/>
      <c r="L58" s="359"/>
      <c r="M58" s="359"/>
      <c r="N58" s="359"/>
      <c r="O58" s="359"/>
    </row>
    <row r="59" spans="1:17" s="96" customFormat="1" ht="12" customHeight="1" thickBot="1">
      <c r="B59" s="960" t="s">
        <v>377</v>
      </c>
      <c r="C59" s="961"/>
      <c r="D59" s="961"/>
      <c r="E59" s="961"/>
      <c r="F59" s="961"/>
      <c r="G59" s="962"/>
      <c r="H59" s="897" t="s">
        <v>815</v>
      </c>
      <c r="I59" s="963" t="s">
        <v>816</v>
      </c>
    </row>
    <row r="60" spans="1:17" s="96" customFormat="1" ht="35.1" customHeight="1" thickBot="1">
      <c r="B60" s="353" t="s">
        <v>488</v>
      </c>
      <c r="C60" s="353" t="s">
        <v>527</v>
      </c>
      <c r="D60" s="353" t="s">
        <v>490</v>
      </c>
      <c r="E60" s="353" t="s">
        <v>679</v>
      </c>
      <c r="F60" s="353" t="s">
        <v>655</v>
      </c>
      <c r="G60" s="353" t="s">
        <v>680</v>
      </c>
      <c r="H60" s="898"/>
      <c r="I60" s="963"/>
    </row>
    <row r="61" spans="1:17" s="96" customFormat="1" ht="12" customHeight="1">
      <c r="C61" s="368" t="s">
        <v>546</v>
      </c>
      <c r="D61" s="368"/>
      <c r="E61" s="368" t="s">
        <v>546</v>
      </c>
      <c r="F61" s="368" t="s">
        <v>546</v>
      </c>
      <c r="G61" s="368" t="s">
        <v>546</v>
      </c>
      <c r="H61" s="369"/>
      <c r="I61" s="122"/>
    </row>
    <row r="62" spans="1:17" s="96" customFormat="1" ht="12" customHeight="1">
      <c r="A62" s="264" t="s">
        <v>817</v>
      </c>
      <c r="B62" s="264"/>
    </row>
    <row r="63" spans="1:17" s="96" customFormat="1" ht="12" customHeight="1">
      <c r="A63" s="264" t="s">
        <v>818</v>
      </c>
      <c r="B63" s="264"/>
    </row>
    <row r="64" spans="1:17" s="96" customFormat="1" ht="12" customHeight="1"/>
    <row r="65" spans="1:11" s="83" customFormat="1" ht="12" customHeight="1">
      <c r="A65" s="959" t="s">
        <v>819</v>
      </c>
      <c r="B65" s="959"/>
      <c r="C65" s="959"/>
      <c r="D65" s="959"/>
      <c r="E65" s="959"/>
      <c r="F65" s="959"/>
      <c r="G65" s="959"/>
      <c r="H65" s="959"/>
      <c r="I65" s="959"/>
      <c r="J65" s="96"/>
      <c r="K65" s="96"/>
    </row>
    <row r="66" spans="1:11" s="83" customFormat="1" ht="12" customHeight="1">
      <c r="A66" s="959" t="s">
        <v>820</v>
      </c>
      <c r="B66" s="959"/>
      <c r="C66" s="959"/>
      <c r="D66" s="959"/>
      <c r="E66" s="959"/>
      <c r="F66" s="959"/>
      <c r="G66" s="959"/>
      <c r="H66" s="959"/>
      <c r="I66" s="959"/>
      <c r="J66" s="96"/>
      <c r="K66" s="96"/>
    </row>
    <row r="67" spans="1:11" s="96" customFormat="1"/>
    <row r="68" spans="1:11" s="96" customFormat="1"/>
    <row r="69" spans="1:11" s="96" customFormat="1"/>
    <row r="70" spans="1:11" s="96" customFormat="1"/>
    <row r="71" spans="1:11" s="96" customFormat="1"/>
    <row r="72" spans="1:11" s="96" customFormat="1"/>
    <row r="73" spans="1:11" s="96" customFormat="1"/>
    <row r="74" spans="1:11" s="96" customFormat="1"/>
    <row r="75" spans="1:11" s="96" customFormat="1"/>
    <row r="76" spans="1:11" s="96" customFormat="1"/>
    <row r="77" spans="1:11" s="96" customFormat="1"/>
    <row r="78" spans="1:11" s="96" customFormat="1"/>
    <row r="79" spans="1:11" s="96" customFormat="1"/>
    <row r="80" spans="1:11" s="96" customFormat="1"/>
    <row r="81" s="96" customFormat="1"/>
    <row r="82" s="96" customFormat="1"/>
    <row r="83" s="96" customFormat="1"/>
    <row r="84" s="96" customFormat="1"/>
    <row r="85" s="96" customFormat="1"/>
    <row r="86" s="96" customFormat="1"/>
    <row r="87" s="96" customFormat="1"/>
    <row r="88" s="96" customFormat="1"/>
    <row r="89" s="96" customFormat="1"/>
    <row r="90" s="96" customFormat="1"/>
    <row r="91" s="96" customFormat="1"/>
    <row r="92" s="96" customFormat="1"/>
    <row r="93" s="96" customFormat="1"/>
    <row r="94" s="96" customFormat="1"/>
    <row r="95" s="96" customFormat="1"/>
    <row r="96" s="96" customFormat="1"/>
    <row r="97" s="96" customFormat="1"/>
    <row r="98" s="96" customFormat="1"/>
    <row r="99" s="96" customFormat="1"/>
    <row r="100" s="96" customFormat="1"/>
    <row r="101" s="96" customFormat="1"/>
    <row r="102" s="96" customFormat="1"/>
    <row r="103" s="96" customFormat="1"/>
    <row r="104" s="96" customFormat="1"/>
    <row r="105" s="96" customFormat="1"/>
    <row r="106" s="96" customFormat="1"/>
    <row r="107" s="96" customFormat="1"/>
    <row r="108" s="96" customFormat="1"/>
    <row r="109" s="96" customFormat="1"/>
    <row r="110" s="96" customFormat="1"/>
    <row r="111" s="96" customFormat="1"/>
    <row r="112" s="96" customFormat="1"/>
    <row r="113" s="96" customFormat="1"/>
    <row r="114" s="96" customFormat="1"/>
    <row r="115" s="96" customFormat="1"/>
    <row r="116" s="96" customFormat="1"/>
    <row r="117" s="96" customFormat="1"/>
    <row r="118" s="96" customFormat="1"/>
    <row r="119" s="96" customFormat="1"/>
    <row r="120" s="96" customFormat="1"/>
    <row r="121" s="96" customFormat="1"/>
    <row r="122" s="96" customFormat="1"/>
    <row r="123" s="96" customFormat="1"/>
    <row r="124" s="96" customFormat="1"/>
    <row r="125" s="96" customFormat="1"/>
    <row r="126" s="96" customFormat="1"/>
    <row r="127" s="96" customFormat="1"/>
    <row r="128" s="96" customFormat="1"/>
    <row r="129" s="96" customFormat="1"/>
    <row r="130" s="96" customFormat="1"/>
    <row r="131" s="96" customFormat="1"/>
    <row r="132" s="96" customFormat="1"/>
    <row r="133" s="96" customFormat="1"/>
    <row r="134" s="96" customFormat="1"/>
    <row r="135" s="96" customFormat="1"/>
    <row r="136" s="96" customFormat="1"/>
    <row r="137" s="96" customFormat="1"/>
    <row r="138" s="96" customFormat="1"/>
    <row r="139" s="96" customFormat="1"/>
    <row r="140" s="96" customFormat="1"/>
    <row r="141" s="96" customFormat="1"/>
    <row r="142" s="96" customFormat="1"/>
    <row r="143" s="96" customFormat="1"/>
    <row r="144" s="96" customFormat="1"/>
    <row r="145" s="96" customFormat="1"/>
    <row r="146" s="96" customFormat="1"/>
    <row r="147" s="96" customFormat="1"/>
    <row r="148" s="96" customFormat="1"/>
    <row r="149" s="96" customFormat="1"/>
    <row r="150" s="96" customFormat="1"/>
    <row r="151" s="96" customFormat="1"/>
    <row r="152" s="96" customFormat="1"/>
    <row r="153" s="96" customFormat="1"/>
    <row r="154" s="96" customFormat="1"/>
    <row r="155" s="96" customFormat="1"/>
    <row r="156" s="96" customFormat="1"/>
    <row r="157" s="96" customFormat="1"/>
  </sheetData>
  <mergeCells count="10">
    <mergeCell ref="A65:I65"/>
    <mergeCell ref="A66:I66"/>
    <mergeCell ref="A1:I1"/>
    <mergeCell ref="A2:I2"/>
    <mergeCell ref="B4:G4"/>
    <mergeCell ref="H4:H5"/>
    <mergeCell ref="I4:I5"/>
    <mergeCell ref="B59:G59"/>
    <mergeCell ref="H59:H60"/>
    <mergeCell ref="I59:I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71731-2797-4E5A-B1EE-AEBDD548427D}">
  <dimension ref="A1:A58"/>
  <sheetViews>
    <sheetView showGridLines="0" workbookViewId="0"/>
  </sheetViews>
  <sheetFormatPr defaultRowHeight="12.75"/>
  <cols>
    <col min="1" max="1" width="98.85546875" customWidth="1"/>
  </cols>
  <sheetData>
    <row r="1" spans="1:1" ht="15">
      <c r="A1" s="1044" t="s">
        <v>1900</v>
      </c>
    </row>
    <row r="3" spans="1:1">
      <c r="A3" s="1045" t="s">
        <v>1</v>
      </c>
    </row>
    <row r="4" spans="1:1">
      <c r="A4" s="1045" t="s">
        <v>55</v>
      </c>
    </row>
    <row r="5" spans="1:1">
      <c r="A5" s="1045" t="s">
        <v>85</v>
      </c>
    </row>
    <row r="6" spans="1:1">
      <c r="A6" s="1045" t="s">
        <v>150</v>
      </c>
    </row>
    <row r="7" spans="1:1">
      <c r="A7" s="1045" t="s">
        <v>312</v>
      </c>
    </row>
    <row r="8" spans="1:1">
      <c r="A8" s="1045" t="s">
        <v>390</v>
      </c>
    </row>
    <row r="9" spans="1:1">
      <c r="A9" s="1045" t="s">
        <v>436</v>
      </c>
    </row>
    <row r="10" spans="1:1">
      <c r="A10" s="1045" t="s">
        <v>461</v>
      </c>
    </row>
    <row r="11" spans="1:1">
      <c r="A11" s="1045" t="s">
        <v>482</v>
      </c>
    </row>
    <row r="12" spans="1:1">
      <c r="A12" s="1045" t="s">
        <v>535</v>
      </c>
    </row>
    <row r="13" spans="1:1">
      <c r="A13" s="1045" t="s">
        <v>578</v>
      </c>
    </row>
    <row r="14" spans="1:1">
      <c r="A14" s="1045" t="s">
        <v>607</v>
      </c>
    </row>
    <row r="15" spans="1:1">
      <c r="A15" s="1045" t="s">
        <v>652</v>
      </c>
    </row>
    <row r="16" spans="1:1">
      <c r="A16" s="1045" t="s">
        <v>685</v>
      </c>
    </row>
    <row r="17" spans="1:1">
      <c r="A17" s="1045" t="s">
        <v>700</v>
      </c>
    </row>
    <row r="18" spans="1:1">
      <c r="A18" s="1045" t="s">
        <v>722</v>
      </c>
    </row>
    <row r="19" spans="1:1">
      <c r="A19" s="1045" t="s">
        <v>759</v>
      </c>
    </row>
    <row r="20" spans="1:1">
      <c r="A20" s="1045" t="s">
        <v>822</v>
      </c>
    </row>
    <row r="21" spans="1:1">
      <c r="A21" s="1045" t="s">
        <v>862</v>
      </c>
    </row>
    <row r="22" spans="1:1">
      <c r="A22" s="1045" t="s">
        <v>926</v>
      </c>
    </row>
    <row r="23" spans="1:1">
      <c r="A23" s="1045" t="s">
        <v>942</v>
      </c>
    </row>
    <row r="24" spans="1:1">
      <c r="A24" s="1045" t="s">
        <v>990</v>
      </c>
    </row>
    <row r="25" spans="1:1">
      <c r="A25" s="1045" t="s">
        <v>990</v>
      </c>
    </row>
    <row r="26" spans="1:1">
      <c r="A26" s="1045" t="s">
        <v>1081</v>
      </c>
    </row>
    <row r="27" spans="1:1">
      <c r="A27" s="1045" t="s">
        <v>1135</v>
      </c>
    </row>
    <row r="28" spans="1:1">
      <c r="A28" s="1045" t="s">
        <v>1175</v>
      </c>
    </row>
    <row r="29" spans="1:1">
      <c r="A29" s="1045" t="s">
        <v>1175</v>
      </c>
    </row>
    <row r="30" spans="1:1">
      <c r="A30" s="1045" t="s">
        <v>1210</v>
      </c>
    </row>
    <row r="31" spans="1:1">
      <c r="A31" s="1045" t="s">
        <v>1255</v>
      </c>
    </row>
    <row r="32" spans="1:1">
      <c r="A32" s="1045" t="s">
        <v>1304</v>
      </c>
    </row>
    <row r="33" spans="1:1">
      <c r="A33" s="1045" t="s">
        <v>1304</v>
      </c>
    </row>
    <row r="34" spans="1:1">
      <c r="A34" s="1045" t="s">
        <v>1393</v>
      </c>
    </row>
    <row r="35" spans="1:1">
      <c r="A35" s="1045" t="s">
        <v>1424</v>
      </c>
    </row>
    <row r="36" spans="1:1">
      <c r="A36" s="1045" t="s">
        <v>1445</v>
      </c>
    </row>
    <row r="37" spans="1:1">
      <c r="A37" s="1045" t="s">
        <v>1485</v>
      </c>
    </row>
    <row r="38" spans="1:1">
      <c r="A38" s="1045" t="s">
        <v>1556</v>
      </c>
    </row>
    <row r="39" spans="1:1">
      <c r="A39" s="1045" t="s">
        <v>1558</v>
      </c>
    </row>
    <row r="40" spans="1:1">
      <c r="A40" s="1045" t="s">
        <v>1560</v>
      </c>
    </row>
    <row r="41" spans="1:1">
      <c r="A41" s="1045" t="s">
        <v>1562</v>
      </c>
    </row>
    <row r="42" spans="1:1">
      <c r="A42" s="1045" t="s">
        <v>1324</v>
      </c>
    </row>
    <row r="43" spans="1:1">
      <c r="A43" s="1045" t="s">
        <v>1383</v>
      </c>
    </row>
    <row r="44" spans="1:1">
      <c r="A44" s="1045" t="s">
        <v>1391</v>
      </c>
    </row>
    <row r="45" spans="1:1">
      <c r="A45" s="1045" t="s">
        <v>1565</v>
      </c>
    </row>
    <row r="46" spans="1:1">
      <c r="A46" s="1045" t="s">
        <v>1626</v>
      </c>
    </row>
    <row r="47" spans="1:1">
      <c r="A47" s="1045" t="s">
        <v>1654</v>
      </c>
    </row>
    <row r="48" spans="1:1">
      <c r="A48" s="1045" t="s">
        <v>1719</v>
      </c>
    </row>
    <row r="49" spans="1:1">
      <c r="A49" s="1045" t="s">
        <v>1753</v>
      </c>
    </row>
    <row r="50" spans="1:1">
      <c r="A50" s="1045" t="s">
        <v>1762</v>
      </c>
    </row>
    <row r="51" spans="1:1">
      <c r="A51" s="1045" t="s">
        <v>1793</v>
      </c>
    </row>
    <row r="52" spans="1:1">
      <c r="A52" s="1045" t="s">
        <v>1797</v>
      </c>
    </row>
    <row r="53" spans="1:1">
      <c r="A53" s="1045" t="s">
        <v>1800</v>
      </c>
    </row>
    <row r="54" spans="1:1">
      <c r="A54" s="1045" t="s">
        <v>1594</v>
      </c>
    </row>
    <row r="55" spans="1:1">
      <c r="A55" s="1045" t="s">
        <v>1803</v>
      </c>
    </row>
    <row r="56" spans="1:1">
      <c r="A56" s="1045" t="s">
        <v>1831</v>
      </c>
    </row>
    <row r="57" spans="1:1">
      <c r="A57" s="1045" t="s">
        <v>1834</v>
      </c>
    </row>
    <row r="58" spans="1:1">
      <c r="A58" s="1045" t="s">
        <v>1843</v>
      </c>
    </row>
  </sheetData>
  <hyperlinks>
    <hyperlink ref="A3" location="'2.1.'!A2" display="2.1 - Quarterly national accounts (Rv)" xr:uid="{FDE2D31D-1A45-40F1-A3B1-93CBBB5BED60}"/>
    <hyperlink ref="A4" location="'2.2.'!A2" display="2.2 - Quarterly national accounts (Rv)" xr:uid="{507D9DFA-0214-4784-A919-0E43D07CCE31}"/>
    <hyperlink ref="A5" location="'3.1.'!A2" display="3.1 - Live births, deaths and marriages " xr:uid="{FD4E7F09-A9E8-413A-A225-436BD85E2745}"/>
    <hyperlink ref="A6" location="'3.2.'!A2" display="3.2 Deaths by cause of death (ICD-10 - European short list), by month of death" xr:uid="{7C0574B2-779C-479A-B140-7E6554E16819}"/>
    <hyperlink ref="A7" location="'3.3.'!A2" display="3.3 - Social Security Benefits - Number and value of benefits, by type of benefit" xr:uid="{927BF295-12C7-4149-8C8C-9B6DCDC5E160}"/>
    <hyperlink ref="A8" location="'3.4.'!A2" display="3.4 - Total, active, employed and unemployed population" xr:uid="{1269A891-231F-4566-9E65-E6968AA75EEF}"/>
    <hyperlink ref="A9" location="'3.5.'!A2" display="3.5 - Employed population by professional status and economic sector" xr:uid="{46F20EBC-9122-4E6D-86A2-46596E0E4288}"/>
    <hyperlink ref="A10" location="'3.6.'!A2" display="3.6 - Unemployed population by unemployment status and unemployment duration" xr:uid="{2FDD021F-F646-46EC-B6F8-B0ED563D8EE8}"/>
    <hyperlink ref="A11" location="'3.7.'!A2" display="3.7 - Consumer price index" xr:uid="{7CB4C108-C0EC-4B38-97AD-DE7DADC748FB}"/>
    <hyperlink ref="A12" location="'3.8.'!A2" display="3.8 - Cinema exhibition - Sessions, spectators and revenues by region" xr:uid="{71B4C5B1-154A-4BF7-963C-CEE326836B06}"/>
    <hyperlink ref="A13" location="'3.9.'!A2" display="3.9 - Cinema exhibition - Sessions, spectators and revenues by country of origin" xr:uid="{D48E1C78-6910-49FB-A133-7DAA9AFA484B}"/>
    <hyperlink ref="A14" location="'4.1.'!A2" display="4.1 - Crop early estimates" xr:uid="{BA347050-3EE7-435D-9A57-D76263196CD7}"/>
    <hyperlink ref="A15" location="'4.2.'!A2" display="4.2 - Animal production - Livestock slaughterings approved for consumption " xr:uid="{8F2F403F-CF68-41BA-9C7C-3BF9B7BD871D}"/>
    <hyperlink ref="A16" location="'4.3.'!A2" display="4.3 - Animal production - Poultry industry" xr:uid="{6B37F6DB-D573-4841-9284-9B02E8339525}"/>
    <hyperlink ref="A17" location="'4.4.'!A2" display="4.4 - Animal production - Cow's milk and dairy products" xr:uid="{7C7CE0CF-686D-44B2-9314-54CC8D8C9489}"/>
    <hyperlink ref="A18" location="'4.5.'!A2" display="4.5 - Nominal Catch" xr:uid="{C6867A17-8912-4770-B84F-416FCD5300FE}"/>
    <hyperlink ref="A19" location="'4.6.'!A2" display="4.6 - Monthly producer prices of vegetables products" xr:uid="{F1A3B5E6-8A5B-455E-8F47-056FF9B3A334}"/>
    <hyperlink ref="A20" location="'4.7.'!A2" display="4.7 - Monthly producer prices of some livestock and animal products" xr:uid="{7449F2E3-952B-4C40-9D65-D88B078790B1}"/>
    <hyperlink ref="A21" location="'5.1.'!A2" display="5.1 -  Index of industrial production" xr:uid="{B1FA462E-1581-45D6-8129-3FE6596913DF}"/>
    <hyperlink ref="A22" location="'5.2.'!A2" display="5.2 - Index of turnover in industry - calendar and sazonal effects adjusted" xr:uid="{074377A4-8ACA-41C4-A84B-994ADDEA6BA1}"/>
    <hyperlink ref="A23" location="'5.3.'!A2" display="5.3 - Index of employment in industry " xr:uid="{4F69C11A-0972-477C-B7E3-16F85F815D92}"/>
    <hyperlink ref="A24" location="'5.4.'!A2" display="5.4 - Short-term statistics on industry " xr:uid="{686AAC67-3ADD-4059-A120-B3DDCFE04F71}"/>
    <hyperlink ref="A25" location="'5.4.a.'!A2" display="5.4 - Short-term statistics on industry " xr:uid="{4C782DDA-1571-485E-B95F-DA361177D06A}"/>
    <hyperlink ref="A26" location="'5.5.'!A2" display="5.5 - Building permits" xr:uid="{0437E016-0742-4F49-B537-9FDE60E6AC31}"/>
    <hyperlink ref="A27" location="'5.6.'!A2" display="5.6 - Construction works completed " xr:uid="{2418D00E-D982-423B-A311-08F8B1A7E7F2}"/>
    <hyperlink ref="A28" location="'5.7.'!A2" display="5.7 - Short-term statistics on construction and public works " xr:uid="{B19028C5-E653-49A6-8CED-34EA1921BDD5}"/>
    <hyperlink ref="A29" location="'5.7.a.'!A2" display="5.7 - Short-term statistics on construction and public works " xr:uid="{B87CEBBC-6577-4744-B05B-62A83FF7A7CC}"/>
    <hyperlink ref="A30" location="'5.8.'!A2" display="5.8 - Indexes of output prices" xr:uid="{0D6BA7A9-DE0B-4F95-BED7-EB9917768EA4}"/>
    <hyperlink ref="A31" location="'5.9.'!A2" display="5.9 - Production in construction index" xr:uid="{30999FF6-202A-4B86-A292-312B9658A5EC}"/>
    <hyperlink ref="A32" location="'6.1.'!A2" display="6.1 - Trade survey" xr:uid="{D6D758AA-975B-48AA-83A0-F50EE871D164}"/>
    <hyperlink ref="A33" location="'6.1.a.'!A2" display="6.1 - Trade survey" xr:uid="{F370553A-0DB3-4906-812D-12F168693517}"/>
    <hyperlink ref="A34" location="'6.2.'!A2" display="6.2 - Trade survey" xr:uid="{CB4C42D4-93A8-49B8-A1D7-19D730B15AB6}"/>
    <hyperlink ref="A35" location="'6.3.'!A2" display="6.3 - Sales of new vehicles" xr:uid="{349C0BA8-364B-42DD-8486-34A22A568DB0}"/>
    <hyperlink ref="A36" location="'6.4.'!A2" display="6.4 - Evolution of International Trade" xr:uid="{ABCED188-4395-40A6-BBAE-894A41CD8614}"/>
    <hyperlink ref="A37" location="'6.5.'!A2" display="6.5 - International Trade - Imports of goods (CIF) by main trading partners" xr:uid="{6A834646-7DE5-4220-AE70-608197FF1ABA}"/>
    <hyperlink ref="A38" location="'6.6.'!A2" display="6.6 - International Trade - Exports of goods (FOB) by main trading partners" xr:uid="{419D6715-F2BF-492C-9207-F2920C51DC90}"/>
    <hyperlink ref="A39" location="'6.7.'!A2" display="6.7 - International Trade - Imports of goods (CIF) by groups of products" xr:uid="{26D69A52-28D1-4CC2-B252-D804DF054C0C}"/>
    <hyperlink ref="A40" location="'6.8.'!A2" display="6.8 - International Trade - Exports of goods (FOB) by groups of products" xr:uid="{D03FA27C-5C52-4886-A387-908C8C314AAA}"/>
    <hyperlink ref="A41" location="'6.9.'!A2" display="6.9 - Intra-EU Trade - Imports of goods (CIF) by groups of products" xr:uid="{D39651E6-5D1B-4371-BC2E-0E71AFC28923}"/>
    <hyperlink ref="A42" location="'6.10.'!A2" display="6.10 - Intra-EU Trade - Exports of goods (FOB) by groups of products" xr:uid="{26E2C0EA-7ABC-48A1-A9C4-E7E8577F6A2E}"/>
    <hyperlink ref="A43" location="'6.11.'!A2" display="6.11 - Extra-EU Trade - Imports of goods (CIF) by groups of products" xr:uid="{55DC681F-1277-4CF9-824D-DA1A8C45091B}"/>
    <hyperlink ref="A44" location="'6.12.'!A2" display="6.12 - Extra-EU Trade - Exports of goods (FOB) by groups of products" xr:uid="{96B2E1E9-21A3-4CE6-A25E-E8C225141A16}"/>
    <hyperlink ref="A45" location="'7.1.'!A2" display="7.1 - Railway transport" xr:uid="{C8AF2971-1EF7-4990-B4E9-2D13CC91DA8F}"/>
    <hyperlink ref="A46" location="'7.2.'!A2" display="7.2 - Inland waterways transport" xr:uid="{A62AB69B-B8B3-4124-A0A8-A880463C42E5}"/>
    <hyperlink ref="A47" location="'7.3.'!A2" display="7.3 - Maritime transport" xr:uid="{B113D6EA-8566-43A0-9D14-77D8A8E0E760}"/>
    <hyperlink ref="A48" location="'7.4.'!A2" display="7.4 - Air transport" xr:uid="{F46C56B6-6312-4D3A-BA59-6689C84E3001}"/>
    <hyperlink ref="A49" location="'7.5.'!A2" display="7.5 - Revenue per available room (RevPAR) in tourist accommodation establishments, by NUTS II" xr:uid="{01716252-0DC4-48C5-A796-6C905E125D87}"/>
    <hyperlink ref="A50" location="'7.6.'!A2" display="7.6 - Overnight stays in tourism accommodation establishments, by country of residence" xr:uid="{23B5D682-3510-4384-A81C-5D0CA787DA43}"/>
    <hyperlink ref="A51" location="'7.7.'!A2" display="7.7 -  Guests in tourist accommodation establishments, by NUTS" xr:uid="{9B44AACC-8B07-44EE-9606-FB9BF55B762B}"/>
    <hyperlink ref="A52" location="'7.8.'!A2" display="7.8 - Overnight stays in tourist accommodation establishments, by NUTS" xr:uid="{9E99255C-EF9A-4340-A085-84754C3BC58D}"/>
    <hyperlink ref="A53" location="'7.9.'!A2" display="7.9 - Total revenue in tourist accommodation establishments, by NUTS II" xr:uid="{D396E127-904B-41B2-A2D8-7DA45B9BA357}"/>
    <hyperlink ref="A54" location="'7.10.'!A2" display="7.10 - Revenue from accommodation in tourist accommodation establishments, by NUTS " xr:uid="{4B695BB0-C4CE-44E0-8BCD-66DF1C6ACEEF}"/>
    <hyperlink ref="A55" location="'8.1.'!A2" display="8.1 - Formation of legal persons and equivalent entities, by legal form" xr:uid="{D79F88C3-6A75-480F-871F-8D578413938B}"/>
    <hyperlink ref="A56" location="'8.2.'!A2" display="8.2 - Dissolution of legal persons and equivalent entities, by legal form" xr:uid="{3353ED6D-9239-4D34-B257-9A5A77B27918}"/>
    <hyperlink ref="A57" location="'8.3.'!A2" display="8.3 - Formation of legal persons and equivalent entities, by form of constitution" xr:uid="{C9586098-B80A-4C01-844A-794551DB6817}"/>
    <hyperlink ref="A58" location="'9.1.'!A2" display="9.1 - Harmonized index of consumer prices" xr:uid="{DF085A76-F83A-41B0-BBB2-3A92E7B75D3A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3F02B-F1F8-432F-91D9-FF414AD4D524}">
  <dimension ref="A1:Z122"/>
  <sheetViews>
    <sheetView showGridLines="0" workbookViewId="0"/>
  </sheetViews>
  <sheetFormatPr defaultColWidth="9.42578125" defaultRowHeight="11.25"/>
  <cols>
    <col min="1" max="1" width="42" style="371" customWidth="1"/>
    <col min="2" max="2" width="9.140625" style="371" customWidth="1"/>
    <col min="3" max="3" width="9" style="371" customWidth="1"/>
    <col min="4" max="7" width="9" style="199" customWidth="1"/>
    <col min="8" max="8" width="10.5703125" style="199" customWidth="1"/>
    <col min="9" max="9" width="9.5703125" style="199" customWidth="1"/>
    <col min="10" max="10" width="16.5703125" style="371" customWidth="1"/>
    <col min="11" max="15" width="9.42578125" style="199"/>
    <col min="16" max="17" width="9.42578125" style="370"/>
    <col min="18" max="16384" width="9.42578125" style="199"/>
  </cols>
  <sheetData>
    <row r="1" spans="1:26" ht="12" customHeight="1">
      <c r="A1" s="965" t="s">
        <v>821</v>
      </c>
      <c r="B1" s="965"/>
      <c r="C1" s="965"/>
      <c r="D1" s="965"/>
      <c r="E1" s="965"/>
      <c r="F1" s="965"/>
      <c r="G1" s="965"/>
      <c r="H1" s="965"/>
      <c r="I1" s="965"/>
      <c r="J1" s="965"/>
    </row>
    <row r="2" spans="1:26" ht="12" customHeight="1">
      <c r="A2" s="932" t="s">
        <v>822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26" ht="12" customHeight="1" thickBot="1"/>
    <row r="4" spans="1:26" s="5" customFormat="1" ht="12" customHeight="1" thickBot="1">
      <c r="A4" s="31"/>
      <c r="B4" s="960" t="s">
        <v>760</v>
      </c>
      <c r="C4" s="961"/>
      <c r="D4" s="961"/>
      <c r="E4" s="961"/>
      <c r="F4" s="961"/>
      <c r="G4" s="962"/>
      <c r="H4" s="966" t="s">
        <v>823</v>
      </c>
      <c r="I4" s="966" t="s">
        <v>824</v>
      </c>
      <c r="J4" s="31"/>
      <c r="K4" s="199"/>
      <c r="L4" s="199"/>
      <c r="M4" s="199"/>
      <c r="N4" s="199"/>
      <c r="P4" s="9"/>
      <c r="Q4" s="9"/>
    </row>
    <row r="5" spans="1:26" s="5" customFormat="1" ht="33.75" customHeight="1" thickBot="1">
      <c r="A5" s="31"/>
      <c r="B5" s="353" t="s">
        <v>488</v>
      </c>
      <c r="C5" s="353" t="s">
        <v>489</v>
      </c>
      <c r="D5" s="353" t="s">
        <v>490</v>
      </c>
      <c r="E5" s="353" t="s">
        <v>92</v>
      </c>
      <c r="F5" s="353" t="s">
        <v>655</v>
      </c>
      <c r="G5" s="353" t="s">
        <v>656</v>
      </c>
      <c r="H5" s="966"/>
      <c r="I5" s="966"/>
      <c r="J5" s="31"/>
      <c r="P5" s="9"/>
      <c r="Q5" s="9"/>
    </row>
    <row r="6" spans="1:26" s="5" customFormat="1" ht="12" customHeight="1">
      <c r="A6" s="40" t="s">
        <v>825</v>
      </c>
      <c r="B6" s="40"/>
      <c r="J6" s="31" t="s">
        <v>617</v>
      </c>
      <c r="N6" s="8"/>
      <c r="O6" s="8"/>
      <c r="P6" s="964"/>
      <c r="Q6" s="964"/>
    </row>
    <row r="7" spans="1:26" s="5" customFormat="1" ht="12" customHeight="1">
      <c r="A7" s="372" t="s">
        <v>661</v>
      </c>
      <c r="B7" s="372"/>
      <c r="J7" s="31" t="s">
        <v>662</v>
      </c>
      <c r="K7" s="373"/>
      <c r="L7"/>
      <c r="P7" s="8"/>
      <c r="Q7" s="233"/>
      <c r="W7" s="374"/>
      <c r="X7" s="374"/>
      <c r="Y7" s="374"/>
    </row>
    <row r="8" spans="1:26" s="5" customFormat="1" ht="12" customHeight="1">
      <c r="A8" s="375" t="s">
        <v>826</v>
      </c>
      <c r="B8" s="376">
        <v>524.74</v>
      </c>
      <c r="C8" s="377">
        <v>513.47</v>
      </c>
      <c r="D8" s="377">
        <v>505.28</v>
      </c>
      <c r="E8" s="377">
        <v>481.52</v>
      </c>
      <c r="F8" s="377">
        <v>452.83</v>
      </c>
      <c r="G8" s="377">
        <v>456.24</v>
      </c>
      <c r="H8" s="377">
        <v>457.28</v>
      </c>
      <c r="I8" s="221">
        <v>15.8</v>
      </c>
      <c r="J8" s="96" t="s">
        <v>827</v>
      </c>
      <c r="K8" s="96"/>
      <c r="L8"/>
      <c r="N8" s="221"/>
      <c r="P8" s="378"/>
      <c r="Q8" s="374"/>
      <c r="W8" s="358"/>
      <c r="X8" s="358"/>
      <c r="Y8" s="358"/>
      <c r="Z8" s="358"/>
    </row>
    <row r="9" spans="1:26" s="5" customFormat="1" ht="12" customHeight="1">
      <c r="A9" s="375" t="s">
        <v>828</v>
      </c>
      <c r="B9" s="376">
        <v>290.04000000000002</v>
      </c>
      <c r="C9" s="377">
        <v>283.64999999999998</v>
      </c>
      <c r="D9" s="377">
        <v>258.73</v>
      </c>
      <c r="E9" s="377">
        <v>238.14</v>
      </c>
      <c r="F9" s="377">
        <v>225.98</v>
      </c>
      <c r="G9" s="377">
        <v>219.44</v>
      </c>
      <c r="H9" s="377">
        <v>219.75</v>
      </c>
      <c r="I9" s="221">
        <v>33.9</v>
      </c>
      <c r="J9" s="96" t="s">
        <v>829</v>
      </c>
      <c r="K9" s="96"/>
      <c r="L9"/>
      <c r="N9" s="221"/>
      <c r="O9" s="374"/>
      <c r="P9" s="378"/>
      <c r="Q9" s="378"/>
      <c r="W9" s="358"/>
      <c r="X9" s="358"/>
      <c r="Y9" s="358"/>
      <c r="Z9" s="358"/>
    </row>
    <row r="10" spans="1:26" s="5" customFormat="1" ht="12" customHeight="1">
      <c r="A10" s="375" t="s">
        <v>830</v>
      </c>
      <c r="B10" s="376"/>
      <c r="C10" s="377"/>
      <c r="D10" s="377"/>
      <c r="E10" s="377"/>
      <c r="F10" s="377"/>
      <c r="G10" s="377"/>
      <c r="H10" s="377"/>
      <c r="I10" s="221"/>
      <c r="J10" s="264" t="s">
        <v>831</v>
      </c>
      <c r="K10" s="96"/>
      <c r="L10"/>
      <c r="N10" s="221"/>
      <c r="O10" s="374"/>
      <c r="P10" s="374"/>
      <c r="Q10" s="374"/>
      <c r="R10" s="374"/>
      <c r="S10" s="374"/>
      <c r="T10" s="374"/>
      <c r="W10" s="358"/>
      <c r="X10" s="358"/>
      <c r="Y10" s="358"/>
      <c r="Z10" s="358"/>
    </row>
    <row r="11" spans="1:26" s="5" customFormat="1" ht="12" customHeight="1">
      <c r="A11" s="375" t="s">
        <v>832</v>
      </c>
      <c r="B11" s="376">
        <v>607.30999999999995</v>
      </c>
      <c r="C11" s="377">
        <v>583.27</v>
      </c>
      <c r="D11" s="377">
        <v>569.91999999999996</v>
      </c>
      <c r="E11" s="377">
        <v>552.67999999999995</v>
      </c>
      <c r="F11" s="377">
        <v>538.65</v>
      </c>
      <c r="G11" s="377">
        <v>512.49</v>
      </c>
      <c r="H11" s="377">
        <v>510.93</v>
      </c>
      <c r="I11" s="221">
        <v>-2.7</v>
      </c>
      <c r="J11" s="96" t="s">
        <v>833</v>
      </c>
      <c r="K11" s="96"/>
      <c r="L11"/>
      <c r="N11" s="221"/>
      <c r="O11" s="374"/>
      <c r="P11" s="378"/>
      <c r="Q11" s="374"/>
      <c r="W11" s="358"/>
      <c r="X11" s="358"/>
      <c r="Y11" s="358"/>
      <c r="Z11" s="358"/>
    </row>
    <row r="12" spans="1:26" s="5" customFormat="1" ht="12" customHeight="1">
      <c r="A12" s="375" t="s">
        <v>834</v>
      </c>
      <c r="B12" s="376">
        <v>589.19000000000005</v>
      </c>
      <c r="C12" s="377">
        <v>556.28</v>
      </c>
      <c r="D12" s="377">
        <v>549.70000000000005</v>
      </c>
      <c r="E12" s="377">
        <v>536.98</v>
      </c>
      <c r="F12" s="377">
        <v>525.53</v>
      </c>
      <c r="G12" s="377">
        <v>506.49</v>
      </c>
      <c r="H12" s="377">
        <v>504.05</v>
      </c>
      <c r="I12" s="221">
        <v>-0.8</v>
      </c>
      <c r="J12" s="96" t="s">
        <v>835</v>
      </c>
      <c r="K12" s="96"/>
      <c r="L12"/>
      <c r="N12" s="221"/>
      <c r="O12" s="374"/>
      <c r="P12" s="378"/>
      <c r="Q12" s="374"/>
      <c r="W12" s="358"/>
      <c r="X12" s="358"/>
      <c r="Y12" s="358"/>
      <c r="Z12" s="358"/>
    </row>
    <row r="13" spans="1:26" s="5" customFormat="1" ht="12" customHeight="1">
      <c r="A13" s="379" t="s">
        <v>836</v>
      </c>
      <c r="B13" s="380">
        <v>412.24</v>
      </c>
      <c r="C13" s="377">
        <v>343.21</v>
      </c>
      <c r="D13" s="377">
        <v>335.74</v>
      </c>
      <c r="E13" s="377">
        <v>331.43</v>
      </c>
      <c r="F13" s="377">
        <v>331.11</v>
      </c>
      <c r="G13" s="377">
        <v>322.77999999999997</v>
      </c>
      <c r="H13" s="377">
        <v>320.07</v>
      </c>
      <c r="I13" s="221">
        <v>2.9</v>
      </c>
      <c r="J13" s="96" t="s">
        <v>837</v>
      </c>
      <c r="K13" s="96"/>
      <c r="L13"/>
      <c r="N13" s="221"/>
      <c r="O13" s="374"/>
      <c r="P13" s="378"/>
      <c r="Q13" s="374"/>
      <c r="W13" s="358"/>
      <c r="X13" s="358"/>
      <c r="Y13" s="358"/>
      <c r="Z13" s="358"/>
    </row>
    <row r="14" spans="1:26" s="5" customFormat="1" ht="12" customHeight="1">
      <c r="A14" s="355" t="s">
        <v>672</v>
      </c>
      <c r="B14" s="381"/>
      <c r="C14" s="377"/>
      <c r="D14" s="377"/>
      <c r="E14" s="377"/>
      <c r="F14" s="377"/>
      <c r="G14" s="377"/>
      <c r="H14" s="377"/>
      <c r="I14" s="221"/>
      <c r="J14" s="96" t="s">
        <v>673</v>
      </c>
      <c r="K14" s="96"/>
      <c r="L14"/>
      <c r="N14" s="221"/>
      <c r="O14" s="374"/>
      <c r="P14" s="374"/>
      <c r="Q14" s="374"/>
      <c r="R14" s="374"/>
      <c r="S14" s="374"/>
      <c r="W14" s="358"/>
      <c r="X14" s="358"/>
      <c r="Y14" s="358"/>
      <c r="Z14" s="358"/>
    </row>
    <row r="15" spans="1:26" s="5" customFormat="1" ht="12" customHeight="1">
      <c r="A15" s="375" t="s">
        <v>838</v>
      </c>
      <c r="B15" s="376">
        <v>477.83</v>
      </c>
      <c r="C15" s="377">
        <v>471.13</v>
      </c>
      <c r="D15" s="377">
        <v>541.41</v>
      </c>
      <c r="E15" s="377">
        <v>578.22</v>
      </c>
      <c r="F15" s="377">
        <v>473.87</v>
      </c>
      <c r="G15" s="377">
        <v>468.54</v>
      </c>
      <c r="H15" s="377">
        <v>514.54999999999995</v>
      </c>
      <c r="I15" s="221">
        <v>16.5</v>
      </c>
      <c r="J15" s="96" t="s">
        <v>839</v>
      </c>
      <c r="K15" s="96"/>
      <c r="L15"/>
      <c r="N15" s="221"/>
      <c r="O15" s="374"/>
      <c r="P15" s="374"/>
      <c r="Q15" s="374"/>
      <c r="W15" s="358"/>
      <c r="X15" s="358"/>
      <c r="Y15" s="358"/>
      <c r="Z15" s="358"/>
    </row>
    <row r="16" spans="1:26" s="5" customFormat="1" ht="12" customHeight="1">
      <c r="A16" s="375" t="s">
        <v>840</v>
      </c>
      <c r="B16" s="376">
        <v>224.01</v>
      </c>
      <c r="C16" s="377">
        <v>211.35</v>
      </c>
      <c r="D16" s="377">
        <v>209.89</v>
      </c>
      <c r="E16" s="377">
        <v>211.1</v>
      </c>
      <c r="F16" s="377">
        <v>211.13</v>
      </c>
      <c r="G16" s="377">
        <v>219.2</v>
      </c>
      <c r="H16" s="377">
        <v>230.17</v>
      </c>
      <c r="I16" s="221">
        <v>-8.6999999999999993</v>
      </c>
      <c r="J16" s="96" t="s">
        <v>841</v>
      </c>
      <c r="K16" s="96"/>
      <c r="L16"/>
      <c r="N16" s="221"/>
      <c r="O16" s="374"/>
      <c r="P16" s="374"/>
      <c r="Q16" s="374"/>
      <c r="W16" s="358"/>
      <c r="X16" s="358"/>
      <c r="Y16" s="358"/>
      <c r="Z16" s="358"/>
    </row>
    <row r="17" spans="1:26" s="5" customFormat="1" ht="12" customHeight="1">
      <c r="A17" s="355" t="s">
        <v>842</v>
      </c>
      <c r="B17" s="381"/>
      <c r="C17" s="377"/>
      <c r="D17" s="377"/>
      <c r="E17" s="377"/>
      <c r="F17" s="377"/>
      <c r="G17" s="377"/>
      <c r="H17" s="377"/>
      <c r="I17" s="221"/>
      <c r="J17" s="96" t="s">
        <v>843</v>
      </c>
      <c r="K17" s="96"/>
      <c r="L17"/>
      <c r="N17" s="221"/>
      <c r="O17" s="374"/>
      <c r="P17" s="374"/>
      <c r="Q17" s="374"/>
      <c r="R17" s="374"/>
      <c r="S17" s="374"/>
      <c r="W17" s="358"/>
      <c r="X17" s="358"/>
      <c r="Y17" s="358"/>
      <c r="Z17" s="358"/>
    </row>
    <row r="18" spans="1:26" s="5" customFormat="1" ht="12" customHeight="1">
      <c r="A18" s="375" t="s">
        <v>844</v>
      </c>
      <c r="B18" s="376">
        <v>531.47</v>
      </c>
      <c r="C18" s="377">
        <v>542.29</v>
      </c>
      <c r="D18" s="377">
        <v>545.34</v>
      </c>
      <c r="E18" s="377">
        <v>614.58000000000004</v>
      </c>
      <c r="F18" s="377">
        <v>533.58000000000004</v>
      </c>
      <c r="G18" s="377">
        <v>498.55</v>
      </c>
      <c r="H18" s="377">
        <v>491.7</v>
      </c>
      <c r="I18" s="221">
        <v>5.9</v>
      </c>
      <c r="J18" s="96" t="s">
        <v>845</v>
      </c>
      <c r="K18" s="96"/>
      <c r="L18"/>
      <c r="N18" s="221"/>
      <c r="O18" s="374"/>
      <c r="P18" s="374"/>
      <c r="Q18" s="374"/>
      <c r="W18" s="358"/>
      <c r="X18" s="358"/>
      <c r="Y18" s="358"/>
      <c r="Z18" s="358"/>
    </row>
    <row r="19" spans="1:26" s="5" customFormat="1" ht="12" customHeight="1">
      <c r="A19" s="375" t="s">
        <v>846</v>
      </c>
      <c r="B19" s="376">
        <v>397.13</v>
      </c>
      <c r="C19" s="377">
        <v>411.63</v>
      </c>
      <c r="D19" s="377">
        <v>366.37</v>
      </c>
      <c r="E19" s="377">
        <v>382.56</v>
      </c>
      <c r="F19" s="377">
        <v>356.07</v>
      </c>
      <c r="G19" s="377">
        <v>338.4</v>
      </c>
      <c r="H19" s="377">
        <v>332.23</v>
      </c>
      <c r="I19" s="221">
        <v>1.3</v>
      </c>
      <c r="J19" s="96" t="s">
        <v>847</v>
      </c>
      <c r="K19" s="96"/>
      <c r="L19"/>
      <c r="N19" s="221"/>
      <c r="O19" s="374"/>
      <c r="P19" s="374"/>
      <c r="Q19" s="374"/>
      <c r="W19" s="358"/>
      <c r="X19" s="358"/>
      <c r="Y19" s="358"/>
      <c r="Z19" s="358"/>
    </row>
    <row r="20" spans="1:26" s="5" customFormat="1" ht="12" customHeight="1">
      <c r="A20" s="375" t="s">
        <v>848</v>
      </c>
      <c r="B20" s="376">
        <v>522.53</v>
      </c>
      <c r="C20" s="377">
        <v>531.48</v>
      </c>
      <c r="D20" s="377">
        <v>580.25</v>
      </c>
      <c r="E20" s="377">
        <v>700.28</v>
      </c>
      <c r="F20" s="377">
        <v>590.5</v>
      </c>
      <c r="G20" s="377">
        <v>518.41</v>
      </c>
      <c r="H20" s="377">
        <v>546.88</v>
      </c>
      <c r="I20" s="221">
        <v>1.7</v>
      </c>
      <c r="J20" s="96" t="s">
        <v>849</v>
      </c>
      <c r="K20" s="96"/>
      <c r="L20"/>
      <c r="N20" s="221"/>
      <c r="O20" s="374"/>
      <c r="P20" s="378"/>
      <c r="Q20" s="374"/>
      <c r="W20" s="358"/>
      <c r="X20" s="358"/>
      <c r="Y20" s="358"/>
      <c r="Z20" s="358"/>
    </row>
    <row r="21" spans="1:26" s="5" customFormat="1" ht="12" customHeight="1">
      <c r="A21" s="355" t="s">
        <v>850</v>
      </c>
      <c r="B21" s="381"/>
      <c r="C21" s="377"/>
      <c r="D21" s="377"/>
      <c r="E21" s="377"/>
      <c r="F21" s="377"/>
      <c r="G21" s="377"/>
      <c r="H21" s="377"/>
      <c r="I21" s="221"/>
      <c r="J21" s="96" t="s">
        <v>851</v>
      </c>
      <c r="K21" s="96"/>
      <c r="L21"/>
      <c r="N21" s="221"/>
      <c r="O21" s="374"/>
      <c r="P21" s="374"/>
      <c r="Q21" s="374"/>
      <c r="R21" s="374"/>
      <c r="S21" s="374"/>
      <c r="W21" s="358"/>
      <c r="X21" s="358"/>
      <c r="Y21" s="358"/>
      <c r="Z21" s="358"/>
    </row>
    <row r="22" spans="1:26" s="5" customFormat="1" ht="12" customHeight="1">
      <c r="A22" s="375" t="s">
        <v>852</v>
      </c>
      <c r="B22" s="376">
        <v>125</v>
      </c>
      <c r="C22" s="377">
        <v>125</v>
      </c>
      <c r="D22" s="377">
        <v>125</v>
      </c>
      <c r="E22" s="377">
        <v>125</v>
      </c>
      <c r="F22" s="377">
        <v>125</v>
      </c>
      <c r="G22" s="377">
        <v>125</v>
      </c>
      <c r="H22" s="377">
        <v>122.63</v>
      </c>
      <c r="I22" s="221">
        <v>-1.7</v>
      </c>
      <c r="J22" s="264" t="s">
        <v>853</v>
      </c>
      <c r="K22" s="96"/>
      <c r="L22"/>
      <c r="N22" s="221"/>
      <c r="O22" s="374"/>
      <c r="P22" s="374"/>
      <c r="Q22" s="374"/>
      <c r="W22" s="358"/>
      <c r="X22" s="358"/>
      <c r="Y22" s="358"/>
      <c r="Z22" s="358"/>
    </row>
    <row r="23" spans="1:26" s="5" customFormat="1" ht="12" customHeight="1">
      <c r="A23" s="375" t="s">
        <v>854</v>
      </c>
      <c r="B23" s="376">
        <v>41.02</v>
      </c>
      <c r="C23" s="377">
        <v>39.450000000000003</v>
      </c>
      <c r="D23" s="377">
        <v>39.450000000000003</v>
      </c>
      <c r="E23" s="377">
        <v>39.450000000000003</v>
      </c>
      <c r="F23" s="377">
        <v>39.22</v>
      </c>
      <c r="G23" s="377">
        <v>38.630000000000003</v>
      </c>
      <c r="H23" s="377">
        <v>39.81</v>
      </c>
      <c r="I23" s="221">
        <v>-5</v>
      </c>
      <c r="J23" s="264" t="s">
        <v>855</v>
      </c>
      <c r="K23" s="96"/>
      <c r="L23"/>
      <c r="N23" s="221"/>
      <c r="O23" s="374"/>
      <c r="P23" s="374"/>
      <c r="Q23" s="374"/>
      <c r="W23" s="358"/>
      <c r="X23" s="358"/>
      <c r="Y23" s="358"/>
      <c r="Z23" s="358"/>
    </row>
    <row r="24" spans="1:26" s="5" customFormat="1" ht="12" customHeight="1">
      <c r="A24" s="375" t="s">
        <v>856</v>
      </c>
      <c r="B24" s="376">
        <v>184.99</v>
      </c>
      <c r="C24" s="377">
        <v>184.99</v>
      </c>
      <c r="D24" s="377">
        <v>184.99</v>
      </c>
      <c r="E24" s="377">
        <v>184.99</v>
      </c>
      <c r="F24" s="377">
        <v>184.99</v>
      </c>
      <c r="G24" s="377">
        <v>184.99</v>
      </c>
      <c r="H24" s="377">
        <v>184.99</v>
      </c>
      <c r="I24" s="221">
        <v>0</v>
      </c>
      <c r="J24" s="264" t="s">
        <v>857</v>
      </c>
      <c r="K24" s="96"/>
      <c r="L24"/>
      <c r="N24" s="130"/>
      <c r="O24" s="374"/>
      <c r="P24" s="374"/>
      <c r="Q24" s="374"/>
      <c r="W24" s="358"/>
      <c r="X24" s="358"/>
      <c r="Y24" s="358"/>
      <c r="Z24" s="358"/>
    </row>
    <row r="25" spans="1:26" s="5" customFormat="1" ht="12" customHeight="1" thickBot="1">
      <c r="A25" s="355" t="s">
        <v>858</v>
      </c>
      <c r="B25" s="381">
        <v>18.05</v>
      </c>
      <c r="C25" s="377">
        <v>16.170000000000002</v>
      </c>
      <c r="D25" s="377">
        <v>16.29</v>
      </c>
      <c r="E25" s="377">
        <v>16.45</v>
      </c>
      <c r="F25" s="377">
        <v>16.47</v>
      </c>
      <c r="G25" s="377">
        <v>15.32</v>
      </c>
      <c r="H25" s="377">
        <v>14.66</v>
      </c>
      <c r="I25" s="221">
        <v>-15</v>
      </c>
      <c r="J25" s="31" t="s">
        <v>859</v>
      </c>
      <c r="K25" s="373"/>
      <c r="L25"/>
      <c r="N25" s="221"/>
      <c r="O25" s="374"/>
      <c r="P25" s="374"/>
      <c r="Q25" s="374"/>
      <c r="W25" s="358"/>
      <c r="X25" s="358"/>
      <c r="Y25" s="358"/>
      <c r="Z25" s="358"/>
    </row>
    <row r="26" spans="1:26" s="5" customFormat="1" ht="12" customHeight="1" thickBot="1">
      <c r="A26" s="31"/>
      <c r="B26" s="960" t="s">
        <v>377</v>
      </c>
      <c r="C26" s="961"/>
      <c r="D26" s="961"/>
      <c r="E26" s="961"/>
      <c r="F26" s="961"/>
      <c r="G26" s="962"/>
      <c r="H26" s="897" t="s">
        <v>815</v>
      </c>
      <c r="I26" s="897" t="s">
        <v>300</v>
      </c>
      <c r="J26" s="31"/>
      <c r="L26"/>
      <c r="M26"/>
      <c r="P26" s="9"/>
      <c r="Q26" s="9"/>
      <c r="Z26" s="374"/>
    </row>
    <row r="27" spans="1:26" s="5" customFormat="1" ht="34.5" customHeight="1" thickBot="1">
      <c r="A27" s="31"/>
      <c r="B27" s="353" t="s">
        <v>488</v>
      </c>
      <c r="C27" s="353" t="s">
        <v>527</v>
      </c>
      <c r="D27" s="353" t="s">
        <v>490</v>
      </c>
      <c r="E27" s="353" t="s">
        <v>679</v>
      </c>
      <c r="F27" s="353" t="s">
        <v>655</v>
      </c>
      <c r="G27" s="353" t="s">
        <v>680</v>
      </c>
      <c r="H27" s="898"/>
      <c r="I27" s="898"/>
      <c r="J27" s="31"/>
      <c r="L27"/>
      <c r="M27"/>
      <c r="P27" s="9"/>
      <c r="Q27" s="9"/>
    </row>
    <row r="28" spans="1:26" s="5" customFormat="1" ht="12" customHeight="1">
      <c r="A28" s="40" t="s">
        <v>817</v>
      </c>
      <c r="B28" s="40"/>
      <c r="C28" s="40"/>
      <c r="J28" s="31"/>
      <c r="L28"/>
      <c r="P28" s="9"/>
      <c r="Q28" s="9"/>
    </row>
    <row r="29" spans="1:26" s="5" customFormat="1" ht="12" customHeight="1">
      <c r="A29" s="40" t="s">
        <v>818</v>
      </c>
      <c r="B29" s="40"/>
      <c r="C29" s="40"/>
      <c r="D29" s="279"/>
      <c r="J29" s="31"/>
      <c r="L29"/>
      <c r="P29" s="9"/>
      <c r="Q29" s="9"/>
    </row>
    <row r="30" spans="1:26" s="5" customFormat="1" ht="12" customHeight="1">
      <c r="A30" s="31"/>
      <c r="B30" s="31"/>
      <c r="C30" s="31"/>
      <c r="J30" s="31"/>
      <c r="L30"/>
      <c r="P30" s="9"/>
      <c r="Q30" s="9"/>
    </row>
    <row r="31" spans="1:26" s="162" customFormat="1" ht="12" customHeight="1">
      <c r="A31" s="967" t="s">
        <v>860</v>
      </c>
      <c r="B31" s="967"/>
      <c r="C31" s="967"/>
      <c r="D31" s="967"/>
      <c r="E31" s="967"/>
      <c r="F31" s="967"/>
      <c r="G31" s="967"/>
      <c r="H31" s="967"/>
      <c r="I31" s="967"/>
      <c r="J31" s="29"/>
      <c r="P31" s="323"/>
      <c r="Q31" s="9"/>
      <c r="R31" s="5"/>
      <c r="S31" s="5"/>
      <c r="T31" s="5"/>
      <c r="U31" s="5"/>
      <c r="V31" s="5"/>
    </row>
    <row r="32" spans="1:26" s="162" customFormat="1" ht="12" customHeight="1">
      <c r="A32" s="967" t="s">
        <v>820</v>
      </c>
      <c r="B32" s="967"/>
      <c r="C32" s="967"/>
      <c r="D32" s="967"/>
      <c r="E32" s="967"/>
      <c r="F32" s="967"/>
      <c r="G32" s="967"/>
      <c r="H32" s="967"/>
      <c r="I32" s="967"/>
      <c r="J32" s="29"/>
      <c r="P32" s="323"/>
      <c r="Q32" s="9"/>
      <c r="R32" s="5"/>
      <c r="S32" s="5"/>
      <c r="T32" s="5"/>
      <c r="U32" s="5"/>
      <c r="V32" s="5"/>
    </row>
    <row r="33" spans="1:17" s="5" customFormat="1">
      <c r="A33" s="31"/>
      <c r="B33" s="31"/>
      <c r="C33" s="31"/>
      <c r="J33" s="31"/>
      <c r="P33" s="9"/>
      <c r="Q33" s="9"/>
    </row>
    <row r="34" spans="1:17" s="5" customFormat="1">
      <c r="A34" s="31"/>
      <c r="B34" s="31"/>
      <c r="C34" s="31"/>
      <c r="J34" s="31"/>
      <c r="P34" s="9"/>
      <c r="Q34" s="9"/>
    </row>
    <row r="35" spans="1:17" s="5" customFormat="1">
      <c r="A35" s="31"/>
      <c r="B35" s="31"/>
      <c r="C35" s="31"/>
      <c r="J35" s="31"/>
      <c r="P35" s="9"/>
      <c r="Q35" s="9"/>
    </row>
    <row r="36" spans="1:17" s="5" customFormat="1">
      <c r="A36" s="31"/>
      <c r="B36" s="31"/>
      <c r="C36" s="31"/>
      <c r="J36" s="31"/>
      <c r="P36" s="9"/>
      <c r="Q36" s="9"/>
    </row>
    <row r="37" spans="1:17" s="5" customFormat="1">
      <c r="A37" s="31"/>
      <c r="B37" s="31"/>
      <c r="C37" s="31"/>
      <c r="J37" s="31"/>
      <c r="P37" s="9"/>
      <c r="Q37" s="9"/>
    </row>
    <row r="38" spans="1:17" s="5" customFormat="1">
      <c r="A38" s="31"/>
      <c r="B38" s="31"/>
      <c r="C38" s="31"/>
      <c r="J38" s="31"/>
      <c r="P38" s="9"/>
      <c r="Q38" s="9"/>
    </row>
    <row r="39" spans="1:17" s="5" customFormat="1">
      <c r="A39" s="31"/>
      <c r="B39" s="31"/>
      <c r="C39" s="31"/>
      <c r="J39" s="31"/>
      <c r="P39" s="9"/>
      <c r="Q39" s="9"/>
    </row>
    <row r="40" spans="1:17" s="5" customFormat="1">
      <c r="A40" s="31"/>
      <c r="B40" s="31"/>
      <c r="C40" s="31"/>
      <c r="J40" s="31"/>
      <c r="P40" s="9"/>
      <c r="Q40" s="9"/>
    </row>
    <row r="41" spans="1:17" s="5" customFormat="1">
      <c r="A41" s="31"/>
      <c r="B41" s="31"/>
      <c r="C41" s="31"/>
      <c r="J41" s="31"/>
      <c r="P41" s="9"/>
      <c r="Q41" s="9"/>
    </row>
    <row r="42" spans="1:17" s="5" customFormat="1">
      <c r="A42" s="31"/>
      <c r="B42" s="31"/>
      <c r="C42" s="31"/>
      <c r="J42" s="31"/>
      <c r="P42" s="9"/>
      <c r="Q42" s="9"/>
    </row>
    <row r="43" spans="1:17" s="5" customFormat="1">
      <c r="A43" s="31"/>
      <c r="B43" s="31"/>
      <c r="C43" s="31"/>
      <c r="J43" s="31"/>
      <c r="P43" s="9"/>
      <c r="Q43" s="9"/>
    </row>
    <row r="44" spans="1:17" s="5" customFormat="1">
      <c r="A44" s="31"/>
      <c r="B44" s="31"/>
      <c r="C44" s="31"/>
      <c r="J44" s="31"/>
      <c r="P44" s="9"/>
      <c r="Q44" s="9"/>
    </row>
    <row r="45" spans="1:17" s="5" customFormat="1">
      <c r="A45" s="31"/>
      <c r="B45" s="31"/>
      <c r="C45" s="31"/>
      <c r="J45" s="31"/>
      <c r="P45" s="9"/>
      <c r="Q45" s="9"/>
    </row>
    <row r="46" spans="1:17" s="5" customFormat="1">
      <c r="A46" s="31"/>
      <c r="B46" s="31"/>
      <c r="C46" s="31"/>
      <c r="J46" s="31"/>
      <c r="P46" s="9"/>
      <c r="Q46" s="9"/>
    </row>
    <row r="47" spans="1:17" s="5" customFormat="1">
      <c r="A47" s="31"/>
      <c r="B47" s="31"/>
      <c r="C47" s="31"/>
      <c r="J47" s="31"/>
      <c r="P47" s="9"/>
      <c r="Q47" s="9"/>
    </row>
    <row r="48" spans="1:17" s="5" customFormat="1">
      <c r="A48" s="31"/>
      <c r="B48" s="31"/>
      <c r="C48" s="31"/>
      <c r="J48" s="31"/>
      <c r="P48" s="9"/>
      <c r="Q48" s="9"/>
    </row>
    <row r="49" spans="1:17" s="5" customFormat="1">
      <c r="A49" s="31"/>
      <c r="B49" s="31"/>
      <c r="C49" s="31"/>
      <c r="J49" s="31"/>
      <c r="P49" s="9"/>
      <c r="Q49" s="9"/>
    </row>
    <row r="50" spans="1:17" s="5" customFormat="1">
      <c r="A50" s="31"/>
      <c r="B50" s="31"/>
      <c r="C50" s="31"/>
      <c r="J50" s="31"/>
      <c r="P50" s="9"/>
      <c r="Q50" s="9"/>
    </row>
    <row r="51" spans="1:17" s="5" customFormat="1">
      <c r="A51" s="31"/>
      <c r="B51" s="31"/>
      <c r="C51" s="31"/>
      <c r="J51" s="31"/>
      <c r="P51" s="9"/>
      <c r="Q51" s="9"/>
    </row>
    <row r="52" spans="1:17" s="5" customFormat="1">
      <c r="A52" s="31"/>
      <c r="B52" s="31"/>
      <c r="C52" s="31"/>
      <c r="J52" s="31"/>
      <c r="P52" s="9"/>
      <c r="Q52" s="9"/>
    </row>
    <row r="53" spans="1:17" s="5" customFormat="1">
      <c r="A53" s="31"/>
      <c r="B53" s="31"/>
      <c r="C53" s="31"/>
      <c r="J53" s="31"/>
      <c r="P53" s="9"/>
      <c r="Q53" s="9"/>
    </row>
    <row r="54" spans="1:17" s="5" customFormat="1">
      <c r="A54" s="31"/>
      <c r="B54" s="31"/>
      <c r="C54" s="31"/>
      <c r="J54" s="31"/>
      <c r="P54" s="9"/>
      <c r="Q54" s="9"/>
    </row>
    <row r="55" spans="1:17" s="5" customFormat="1">
      <c r="A55" s="31"/>
      <c r="B55" s="31"/>
      <c r="C55" s="31"/>
      <c r="J55" s="31"/>
      <c r="P55" s="9"/>
      <c r="Q55" s="9"/>
    </row>
    <row r="56" spans="1:17" s="5" customFormat="1">
      <c r="A56" s="31"/>
      <c r="B56" s="31"/>
      <c r="C56" s="31"/>
      <c r="J56" s="31"/>
      <c r="P56" s="9"/>
      <c r="Q56" s="9"/>
    </row>
    <row r="57" spans="1:17" s="5" customFormat="1">
      <c r="A57" s="31"/>
      <c r="B57" s="31"/>
      <c r="C57" s="31"/>
      <c r="J57" s="31"/>
      <c r="P57" s="9"/>
      <c r="Q57" s="9"/>
    </row>
    <row r="58" spans="1:17" s="5" customFormat="1">
      <c r="A58" s="31"/>
      <c r="B58" s="31"/>
      <c r="C58" s="31"/>
      <c r="J58" s="31"/>
      <c r="P58" s="9"/>
      <c r="Q58" s="9"/>
    </row>
    <row r="59" spans="1:17" s="5" customFormat="1">
      <c r="A59" s="31"/>
      <c r="B59" s="31"/>
      <c r="C59" s="31"/>
      <c r="J59" s="31"/>
      <c r="P59" s="9"/>
      <c r="Q59" s="9"/>
    </row>
    <row r="60" spans="1:17" s="5" customFormat="1">
      <c r="A60" s="31"/>
      <c r="B60" s="31"/>
      <c r="C60" s="31"/>
      <c r="J60" s="31"/>
      <c r="P60" s="9"/>
      <c r="Q60" s="9"/>
    </row>
    <row r="61" spans="1:17" s="5" customFormat="1">
      <c r="A61" s="31"/>
      <c r="B61" s="31"/>
      <c r="C61" s="31"/>
      <c r="J61" s="31"/>
      <c r="P61" s="9"/>
      <c r="Q61" s="9"/>
    </row>
    <row r="62" spans="1:17" s="5" customFormat="1">
      <c r="A62" s="31"/>
      <c r="B62" s="31"/>
      <c r="C62" s="31"/>
      <c r="J62" s="31"/>
      <c r="P62" s="9"/>
      <c r="Q62" s="9"/>
    </row>
    <row r="63" spans="1:17" s="5" customFormat="1">
      <c r="A63" s="31"/>
      <c r="B63" s="31"/>
      <c r="C63" s="31"/>
      <c r="J63" s="31"/>
      <c r="P63" s="9"/>
      <c r="Q63" s="9"/>
    </row>
    <row r="64" spans="1:17" s="5" customFormat="1">
      <c r="A64" s="31"/>
      <c r="B64" s="31"/>
      <c r="C64" s="31"/>
      <c r="J64" s="31"/>
      <c r="P64" s="9"/>
      <c r="Q64" s="9"/>
    </row>
    <row r="65" spans="1:17" s="5" customFormat="1">
      <c r="A65" s="31"/>
      <c r="B65" s="31"/>
      <c r="C65" s="31"/>
      <c r="J65" s="31"/>
      <c r="P65" s="9"/>
      <c r="Q65" s="9"/>
    </row>
    <row r="66" spans="1:17" s="5" customFormat="1">
      <c r="A66" s="31"/>
      <c r="B66" s="31"/>
      <c r="C66" s="31"/>
      <c r="J66" s="31"/>
      <c r="P66" s="9"/>
      <c r="Q66" s="9"/>
    </row>
    <row r="67" spans="1:17" s="5" customFormat="1">
      <c r="A67" s="31"/>
      <c r="B67" s="31"/>
      <c r="C67" s="31"/>
      <c r="J67" s="31"/>
      <c r="P67" s="9"/>
      <c r="Q67" s="9"/>
    </row>
    <row r="68" spans="1:17" s="5" customFormat="1">
      <c r="A68" s="31"/>
      <c r="B68" s="31"/>
      <c r="C68" s="31"/>
      <c r="J68" s="31"/>
      <c r="P68" s="9"/>
      <c r="Q68" s="9"/>
    </row>
    <row r="69" spans="1:17" s="5" customFormat="1">
      <c r="A69" s="31"/>
      <c r="B69" s="31"/>
      <c r="C69" s="31"/>
      <c r="J69" s="31"/>
      <c r="P69" s="9"/>
      <c r="Q69" s="9"/>
    </row>
    <row r="70" spans="1:17" s="5" customFormat="1">
      <c r="A70" s="31"/>
      <c r="B70" s="31"/>
      <c r="C70" s="31"/>
      <c r="J70" s="31"/>
      <c r="P70" s="9"/>
      <c r="Q70" s="9"/>
    </row>
    <row r="71" spans="1:17" s="5" customFormat="1">
      <c r="A71" s="31"/>
      <c r="B71" s="31"/>
      <c r="C71" s="31"/>
      <c r="J71" s="31"/>
      <c r="P71" s="9"/>
      <c r="Q71" s="9"/>
    </row>
    <row r="72" spans="1:17" s="5" customFormat="1">
      <c r="A72" s="31"/>
      <c r="B72" s="31"/>
      <c r="C72" s="31"/>
      <c r="J72" s="31"/>
      <c r="P72" s="9"/>
      <c r="Q72" s="9"/>
    </row>
    <row r="73" spans="1:17" s="5" customFormat="1">
      <c r="A73" s="31"/>
      <c r="B73" s="31"/>
      <c r="C73" s="31"/>
      <c r="J73" s="31"/>
      <c r="P73" s="9"/>
      <c r="Q73" s="9"/>
    </row>
    <row r="74" spans="1:17" s="5" customFormat="1">
      <c r="A74" s="31"/>
      <c r="B74" s="31"/>
      <c r="C74" s="31"/>
      <c r="J74" s="31"/>
      <c r="P74" s="9"/>
      <c r="Q74" s="9"/>
    </row>
    <row r="75" spans="1:17" s="5" customFormat="1">
      <c r="A75" s="31"/>
      <c r="B75" s="31"/>
      <c r="C75" s="31"/>
      <c r="J75" s="31"/>
      <c r="P75" s="9"/>
      <c r="Q75" s="9"/>
    </row>
    <row r="76" spans="1:17" s="5" customFormat="1">
      <c r="A76" s="31"/>
      <c r="B76" s="31"/>
      <c r="C76" s="31"/>
      <c r="J76" s="31"/>
      <c r="P76" s="9"/>
      <c r="Q76" s="9"/>
    </row>
    <row r="77" spans="1:17" s="5" customFormat="1">
      <c r="A77" s="31"/>
      <c r="B77" s="31"/>
      <c r="C77" s="31"/>
      <c r="J77" s="31"/>
      <c r="P77" s="9"/>
      <c r="Q77" s="9"/>
    </row>
    <row r="78" spans="1:17" s="5" customFormat="1">
      <c r="A78" s="31"/>
      <c r="B78" s="31"/>
      <c r="C78" s="31"/>
      <c r="J78" s="31"/>
      <c r="P78" s="9"/>
      <c r="Q78" s="9"/>
    </row>
    <row r="79" spans="1:17" s="5" customFormat="1">
      <c r="A79" s="31"/>
      <c r="B79" s="31"/>
      <c r="C79" s="31"/>
      <c r="J79" s="31"/>
      <c r="P79" s="9"/>
      <c r="Q79" s="9"/>
    </row>
    <row r="80" spans="1:17" s="5" customFormat="1">
      <c r="A80" s="31"/>
      <c r="B80" s="31"/>
      <c r="C80" s="31"/>
      <c r="J80" s="31"/>
      <c r="P80" s="9"/>
      <c r="Q80" s="9"/>
    </row>
    <row r="81" spans="1:17" s="5" customFormat="1">
      <c r="A81" s="31"/>
      <c r="B81" s="31"/>
      <c r="C81" s="31"/>
      <c r="J81" s="31"/>
      <c r="P81" s="9"/>
      <c r="Q81" s="9"/>
    </row>
    <row r="82" spans="1:17" s="5" customFormat="1">
      <c r="A82" s="31"/>
      <c r="B82" s="31"/>
      <c r="C82" s="31"/>
      <c r="J82" s="31"/>
      <c r="P82" s="9"/>
      <c r="Q82" s="9"/>
    </row>
    <row r="83" spans="1:17" s="5" customFormat="1">
      <c r="A83" s="31"/>
      <c r="B83" s="31"/>
      <c r="C83" s="31"/>
      <c r="J83" s="31"/>
      <c r="P83" s="9"/>
      <c r="Q83" s="9"/>
    </row>
    <row r="84" spans="1:17" s="5" customFormat="1">
      <c r="A84" s="31"/>
      <c r="B84" s="31"/>
      <c r="C84" s="31"/>
      <c r="J84" s="31"/>
      <c r="P84" s="9"/>
      <c r="Q84" s="9"/>
    </row>
    <row r="85" spans="1:17" s="5" customFormat="1">
      <c r="A85" s="31"/>
      <c r="B85" s="31"/>
      <c r="C85" s="31"/>
      <c r="J85" s="31"/>
      <c r="P85" s="9"/>
      <c r="Q85" s="9"/>
    </row>
    <row r="86" spans="1:17" s="5" customFormat="1">
      <c r="A86" s="31"/>
      <c r="B86" s="31"/>
      <c r="C86" s="31"/>
      <c r="J86" s="31"/>
      <c r="P86" s="9"/>
      <c r="Q86" s="9"/>
    </row>
    <row r="87" spans="1:17" s="5" customFormat="1">
      <c r="A87" s="31"/>
      <c r="B87" s="31"/>
      <c r="C87" s="31"/>
      <c r="J87" s="31"/>
      <c r="P87" s="9"/>
      <c r="Q87" s="9"/>
    </row>
    <row r="88" spans="1:17" s="5" customFormat="1">
      <c r="A88" s="31"/>
      <c r="B88" s="31"/>
      <c r="C88" s="31"/>
      <c r="J88" s="31"/>
      <c r="P88" s="9"/>
      <c r="Q88" s="9"/>
    </row>
    <row r="89" spans="1:17" s="5" customFormat="1">
      <c r="A89" s="31"/>
      <c r="B89" s="31"/>
      <c r="C89" s="31"/>
      <c r="J89" s="31"/>
      <c r="P89" s="9"/>
      <c r="Q89" s="9"/>
    </row>
    <row r="90" spans="1:17" s="5" customFormat="1">
      <c r="A90" s="31"/>
      <c r="B90" s="31"/>
      <c r="C90" s="31"/>
      <c r="J90" s="31"/>
      <c r="P90" s="9"/>
      <c r="Q90" s="9"/>
    </row>
    <row r="91" spans="1:17" s="5" customFormat="1">
      <c r="A91" s="31"/>
      <c r="B91" s="31"/>
      <c r="C91" s="31"/>
      <c r="J91" s="31"/>
      <c r="P91" s="9"/>
      <c r="Q91" s="9"/>
    </row>
    <row r="92" spans="1:17" s="5" customFormat="1">
      <c r="A92" s="31"/>
      <c r="B92" s="31"/>
      <c r="C92" s="31"/>
      <c r="J92" s="31"/>
      <c r="P92" s="9"/>
      <c r="Q92" s="9"/>
    </row>
    <row r="93" spans="1:17" s="5" customFormat="1">
      <c r="A93" s="31"/>
      <c r="B93" s="31"/>
      <c r="C93" s="31"/>
      <c r="J93" s="31"/>
      <c r="P93" s="9"/>
      <c r="Q93" s="9"/>
    </row>
    <row r="94" spans="1:17" s="5" customFormat="1">
      <c r="A94" s="31"/>
      <c r="B94" s="31"/>
      <c r="C94" s="31"/>
      <c r="J94" s="31"/>
      <c r="P94" s="9"/>
      <c r="Q94" s="9"/>
    </row>
    <row r="95" spans="1:17" s="5" customFormat="1">
      <c r="A95" s="31"/>
      <c r="B95" s="31"/>
      <c r="C95" s="31"/>
      <c r="J95" s="31"/>
      <c r="P95" s="9"/>
      <c r="Q95" s="9"/>
    </row>
    <row r="96" spans="1:17" s="5" customFormat="1">
      <c r="A96" s="31"/>
      <c r="B96" s="31"/>
      <c r="C96" s="31"/>
      <c r="J96" s="31"/>
      <c r="P96" s="9"/>
      <c r="Q96" s="9"/>
    </row>
    <row r="97" spans="1:17" s="5" customFormat="1">
      <c r="A97" s="31"/>
      <c r="B97" s="31"/>
      <c r="C97" s="31"/>
      <c r="J97" s="31"/>
      <c r="P97" s="9"/>
      <c r="Q97" s="9"/>
    </row>
    <row r="98" spans="1:17" s="5" customFormat="1">
      <c r="A98" s="31"/>
      <c r="B98" s="31"/>
      <c r="C98" s="31"/>
      <c r="J98" s="31"/>
      <c r="P98" s="9"/>
      <c r="Q98" s="9"/>
    </row>
    <row r="99" spans="1:17" s="5" customFormat="1">
      <c r="A99" s="31"/>
      <c r="B99" s="31"/>
      <c r="C99" s="31"/>
      <c r="J99" s="31"/>
      <c r="P99" s="9"/>
      <c r="Q99" s="9"/>
    </row>
    <row r="100" spans="1:17" s="5" customFormat="1">
      <c r="A100" s="31"/>
      <c r="B100" s="31"/>
      <c r="C100" s="31"/>
      <c r="J100" s="31"/>
      <c r="P100" s="9"/>
      <c r="Q100" s="9"/>
    </row>
    <row r="101" spans="1:17" s="5" customFormat="1">
      <c r="A101" s="31"/>
      <c r="B101" s="31"/>
      <c r="C101" s="31"/>
      <c r="J101" s="31"/>
      <c r="P101" s="9"/>
      <c r="Q101" s="9"/>
    </row>
    <row r="102" spans="1:17" s="5" customFormat="1">
      <c r="A102" s="31"/>
      <c r="B102" s="31"/>
      <c r="C102" s="31"/>
      <c r="J102" s="31"/>
      <c r="P102" s="9"/>
      <c r="Q102" s="9"/>
    </row>
    <row r="103" spans="1:17" s="5" customFormat="1">
      <c r="A103" s="31"/>
      <c r="B103" s="31"/>
      <c r="C103" s="31"/>
      <c r="J103" s="31"/>
      <c r="P103" s="9"/>
      <c r="Q103" s="9"/>
    </row>
    <row r="104" spans="1:17" s="5" customFormat="1" ht="12.75">
      <c r="A104" s="31"/>
      <c r="B104" s="31"/>
      <c r="C104" s="31"/>
      <c r="D104"/>
      <c r="E104"/>
      <c r="F104"/>
      <c r="G104"/>
      <c r="H104"/>
      <c r="J104" s="31"/>
      <c r="P104" s="9"/>
      <c r="Q104" s="9"/>
    </row>
    <row r="105" spans="1:17" s="5" customFormat="1" ht="12.75">
      <c r="A105" s="31"/>
      <c r="B105" s="31"/>
      <c r="C105" s="31"/>
      <c r="D105"/>
      <c r="E105"/>
      <c r="F105"/>
      <c r="G105"/>
      <c r="H105"/>
      <c r="J105" s="31"/>
      <c r="P105" s="9"/>
      <c r="Q105" s="9"/>
    </row>
    <row r="106" spans="1:17" s="5" customFormat="1" ht="12.75">
      <c r="A106" s="31"/>
      <c r="B106" s="31"/>
      <c r="C106" s="31"/>
      <c r="D106"/>
      <c r="E106"/>
      <c r="F106"/>
      <c r="G106"/>
      <c r="H106"/>
      <c r="J106" s="31"/>
      <c r="P106" s="9"/>
      <c r="Q106" s="9"/>
    </row>
    <row r="107" spans="1:17" s="5" customFormat="1" ht="12.75">
      <c r="A107" s="31"/>
      <c r="B107" s="31"/>
      <c r="C107" s="31"/>
      <c r="D107"/>
      <c r="E107"/>
      <c r="F107"/>
      <c r="G107"/>
      <c r="H107"/>
      <c r="J107" s="31"/>
      <c r="P107" s="9"/>
      <c r="Q107" s="9"/>
    </row>
    <row r="108" spans="1:17" s="5" customFormat="1" ht="12.75">
      <c r="A108" s="31"/>
      <c r="B108" s="31"/>
      <c r="C108" s="31"/>
      <c r="D108"/>
      <c r="E108"/>
      <c r="F108"/>
      <c r="G108"/>
      <c r="H108"/>
      <c r="J108" s="31"/>
      <c r="P108" s="9"/>
      <c r="Q108" s="9"/>
    </row>
    <row r="109" spans="1:17" s="5" customFormat="1" ht="12.75">
      <c r="A109" s="31"/>
      <c r="B109" s="31"/>
      <c r="C109" s="31"/>
      <c r="D109"/>
      <c r="E109"/>
      <c r="F109"/>
      <c r="G109"/>
      <c r="H109"/>
      <c r="J109" s="31"/>
      <c r="P109" s="9"/>
      <c r="Q109" s="9"/>
    </row>
    <row r="110" spans="1:17" s="5" customFormat="1" ht="12.75">
      <c r="A110" s="31"/>
      <c r="B110" s="31"/>
      <c r="C110" s="31"/>
      <c r="D110"/>
      <c r="E110"/>
      <c r="F110"/>
      <c r="G110"/>
      <c r="H110"/>
      <c r="J110" s="31"/>
      <c r="P110" s="9"/>
      <c r="Q110" s="9"/>
    </row>
    <row r="111" spans="1:17" s="5" customFormat="1" ht="12.75">
      <c r="A111" s="31"/>
      <c r="B111" s="31"/>
      <c r="C111" s="31"/>
      <c r="D111"/>
      <c r="E111"/>
      <c r="F111"/>
      <c r="G111"/>
      <c r="H111"/>
      <c r="J111" s="31"/>
      <c r="P111" s="9"/>
      <c r="Q111" s="9"/>
    </row>
    <row r="112" spans="1:17" s="5" customFormat="1" ht="12.75">
      <c r="A112" s="31"/>
      <c r="B112" s="31"/>
      <c r="C112" s="31"/>
      <c r="D112"/>
      <c r="E112"/>
      <c r="F112"/>
      <c r="G112"/>
      <c r="H112"/>
      <c r="J112" s="31"/>
      <c r="P112" s="9"/>
      <c r="Q112" s="9"/>
    </row>
    <row r="113" spans="1:17" s="5" customFormat="1">
      <c r="A113" s="31"/>
      <c r="B113" s="31"/>
      <c r="C113" s="31"/>
      <c r="J113" s="31"/>
      <c r="P113" s="9"/>
      <c r="Q113" s="9"/>
    </row>
    <row r="114" spans="1:17" s="5" customFormat="1">
      <c r="A114" s="31"/>
      <c r="B114" s="31"/>
      <c r="C114" s="31"/>
      <c r="J114" s="31"/>
      <c r="P114" s="9"/>
      <c r="Q114" s="9"/>
    </row>
    <row r="115" spans="1:17" s="5" customFormat="1">
      <c r="A115" s="31"/>
      <c r="B115" s="31"/>
      <c r="C115" s="31"/>
      <c r="J115" s="31"/>
      <c r="P115" s="9"/>
      <c r="Q115" s="9"/>
    </row>
    <row r="116" spans="1:17" s="5" customFormat="1">
      <c r="A116" s="31"/>
      <c r="B116" s="31"/>
      <c r="C116" s="31"/>
      <c r="J116" s="31"/>
      <c r="P116" s="9"/>
      <c r="Q116" s="9"/>
    </row>
    <row r="117" spans="1:17" s="5" customFormat="1">
      <c r="A117" s="31"/>
      <c r="B117" s="31"/>
      <c r="C117" s="31"/>
      <c r="J117" s="31"/>
      <c r="P117" s="9"/>
      <c r="Q117" s="9"/>
    </row>
    <row r="118" spans="1:17" s="5" customFormat="1">
      <c r="A118" s="31"/>
      <c r="B118" s="31"/>
      <c r="C118" s="31"/>
      <c r="J118" s="31"/>
      <c r="P118" s="9"/>
      <c r="Q118" s="9"/>
    </row>
    <row r="119" spans="1:17" s="5" customFormat="1">
      <c r="A119" s="31"/>
      <c r="B119" s="31"/>
      <c r="C119" s="31"/>
      <c r="J119" s="31"/>
      <c r="P119" s="9"/>
      <c r="Q119" s="9"/>
    </row>
    <row r="120" spans="1:17" s="5" customFormat="1">
      <c r="A120" s="31"/>
      <c r="B120" s="31"/>
      <c r="C120" s="31"/>
      <c r="J120" s="31"/>
      <c r="P120" s="9"/>
      <c r="Q120" s="9"/>
    </row>
    <row r="121" spans="1:17" s="5" customFormat="1">
      <c r="A121" s="31"/>
      <c r="B121" s="31"/>
      <c r="C121" s="31"/>
      <c r="J121" s="31"/>
      <c r="P121" s="9"/>
      <c r="Q121" s="9"/>
    </row>
    <row r="122" spans="1:17" s="5" customFormat="1">
      <c r="A122" s="31"/>
      <c r="B122" s="31"/>
      <c r="C122" s="31"/>
      <c r="J122" s="31"/>
      <c r="P122" s="9"/>
      <c r="Q122" s="9"/>
    </row>
  </sheetData>
  <mergeCells count="11">
    <mergeCell ref="B26:G26"/>
    <mergeCell ref="H26:H27"/>
    <mergeCell ref="I26:I27"/>
    <mergeCell ref="A31:I31"/>
    <mergeCell ref="A32:I32"/>
    <mergeCell ref="P6:Q6"/>
    <mergeCell ref="A1:J1"/>
    <mergeCell ref="A2:J2"/>
    <mergeCell ref="B4:G4"/>
    <mergeCell ref="H4:H5"/>
    <mergeCell ref="I4:I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9DE3E-ECC8-44DA-849F-B2D44F82FDC2}">
  <dimension ref="A1:N78"/>
  <sheetViews>
    <sheetView showGridLines="0" workbookViewId="0"/>
  </sheetViews>
  <sheetFormatPr defaultColWidth="9.140625" defaultRowHeight="12.75"/>
  <cols>
    <col min="1" max="1" width="9.7109375" style="382" customWidth="1"/>
    <col min="2" max="2" width="8.85546875" style="382" customWidth="1"/>
    <col min="3" max="3" width="11.140625" style="382" customWidth="1"/>
    <col min="4" max="6" width="8.85546875" style="382" customWidth="1"/>
    <col min="7" max="7" width="11.7109375" style="382" customWidth="1"/>
    <col min="8" max="8" width="11" style="382" customWidth="1"/>
    <col min="9" max="9" width="8.85546875" style="382" customWidth="1"/>
    <col min="10" max="10" width="10" style="382" customWidth="1"/>
    <col min="11" max="11" width="13.140625" style="382" customWidth="1"/>
    <col min="12" max="13" width="13.42578125" style="382" customWidth="1"/>
    <col min="14" max="16384" width="9.140625" style="382"/>
  </cols>
  <sheetData>
    <row r="1" spans="1:14" s="321" customFormat="1" ht="12" customHeight="1">
      <c r="A1" s="912" t="s">
        <v>861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  <c r="L1" s="912"/>
      <c r="M1" s="912"/>
    </row>
    <row r="2" spans="1:14" s="161" customFormat="1" ht="12" customHeight="1">
      <c r="A2" s="968" t="s">
        <v>862</v>
      </c>
      <c r="B2" s="968"/>
      <c r="C2" s="968"/>
      <c r="D2" s="968"/>
      <c r="E2" s="968"/>
      <c r="F2" s="968"/>
      <c r="G2" s="968"/>
      <c r="H2" s="968"/>
      <c r="I2" s="968"/>
      <c r="J2" s="968"/>
      <c r="K2" s="968"/>
      <c r="L2" s="968"/>
      <c r="M2" s="968"/>
    </row>
    <row r="3" spans="1:14" ht="13.5" thickBot="1">
      <c r="L3" s="383"/>
      <c r="M3" s="384" t="s">
        <v>863</v>
      </c>
    </row>
    <row r="4" spans="1:14" s="386" customFormat="1" ht="27.2" customHeight="1" thickBot="1">
      <c r="A4" s="969" t="s">
        <v>864</v>
      </c>
      <c r="B4" s="972" t="s">
        <v>494</v>
      </c>
      <c r="C4" s="973"/>
      <c r="D4" s="976" t="s">
        <v>865</v>
      </c>
      <c r="E4" s="977"/>
      <c r="F4" s="977"/>
      <c r="G4" s="977"/>
      <c r="H4" s="977"/>
      <c r="I4" s="978"/>
      <c r="J4" s="966" t="s">
        <v>866</v>
      </c>
      <c r="K4" s="966"/>
      <c r="L4" s="966"/>
      <c r="M4" s="966"/>
    </row>
    <row r="5" spans="1:14" s="386" customFormat="1" ht="34.5" customHeight="1" thickBot="1">
      <c r="A5" s="970"/>
      <c r="B5" s="974"/>
      <c r="C5" s="975"/>
      <c r="D5" s="979" t="s">
        <v>867</v>
      </c>
      <c r="E5" s="979"/>
      <c r="F5" s="979"/>
      <c r="G5" s="963" t="s">
        <v>868</v>
      </c>
      <c r="H5" s="963" t="s">
        <v>869</v>
      </c>
      <c r="I5" s="963" t="s">
        <v>870</v>
      </c>
      <c r="J5" s="966" t="s">
        <v>871</v>
      </c>
      <c r="K5" s="966" t="s">
        <v>872</v>
      </c>
      <c r="L5" s="980" t="s">
        <v>873</v>
      </c>
      <c r="M5" s="980" t="s">
        <v>874</v>
      </c>
    </row>
    <row r="6" spans="1:14" s="389" customFormat="1" ht="55.5" customHeight="1" thickBot="1">
      <c r="A6" s="971"/>
      <c r="B6" s="388"/>
      <c r="C6" s="353" t="s">
        <v>875</v>
      </c>
      <c r="D6" s="353" t="s">
        <v>876</v>
      </c>
      <c r="E6" s="353" t="s">
        <v>877</v>
      </c>
      <c r="F6" s="353" t="s">
        <v>878</v>
      </c>
      <c r="G6" s="963"/>
      <c r="H6" s="963"/>
      <c r="I6" s="963"/>
      <c r="J6" s="966"/>
      <c r="K6" s="966"/>
      <c r="L6" s="966"/>
      <c r="M6" s="966"/>
    </row>
    <row r="7" spans="1:14" ht="3.75" customHeight="1">
      <c r="A7" s="390"/>
      <c r="B7" s="390"/>
      <c r="C7" s="390"/>
      <c r="D7" s="390"/>
      <c r="E7" s="390"/>
      <c r="F7" s="390"/>
      <c r="G7" s="390"/>
      <c r="H7" s="390"/>
      <c r="I7" s="391"/>
      <c r="J7" s="390"/>
      <c r="K7" s="390"/>
      <c r="L7" s="390"/>
      <c r="M7" s="390"/>
    </row>
    <row r="8" spans="1:14" ht="10.5" customHeight="1">
      <c r="A8" s="265"/>
      <c r="B8" s="392" t="s">
        <v>879</v>
      </c>
      <c r="C8" s="392"/>
      <c r="E8" s="96"/>
      <c r="F8" s="96"/>
      <c r="G8" s="96"/>
      <c r="H8" s="96"/>
      <c r="I8" s="393"/>
      <c r="J8" s="96"/>
      <c r="K8" s="96"/>
      <c r="L8" s="96"/>
      <c r="M8" s="96"/>
      <c r="N8" s="277" t="s">
        <v>880</v>
      </c>
    </row>
    <row r="9" spans="1:14" ht="11.25" customHeight="1">
      <c r="A9" s="394" t="s">
        <v>881</v>
      </c>
      <c r="B9" s="364">
        <v>103.9</v>
      </c>
      <c r="C9" s="364">
        <v>99.132721487778454</v>
      </c>
      <c r="D9" s="364">
        <v>100.06</v>
      </c>
      <c r="E9" s="364">
        <v>103.88</v>
      </c>
      <c r="F9" s="364">
        <v>99.4</v>
      </c>
      <c r="G9" s="364">
        <v>92.11</v>
      </c>
      <c r="H9" s="364">
        <v>111.68</v>
      </c>
      <c r="I9" s="395">
        <v>130.51</v>
      </c>
      <c r="J9" s="364">
        <v>89.42</v>
      </c>
      <c r="K9" s="364">
        <v>99.7</v>
      </c>
      <c r="L9" s="364">
        <v>132.58000000000001</v>
      </c>
      <c r="M9" s="364">
        <v>107.4</v>
      </c>
      <c r="N9" s="396" t="s">
        <v>881</v>
      </c>
    </row>
    <row r="10" spans="1:14" ht="11.25" customHeight="1">
      <c r="A10" s="394" t="s">
        <v>882</v>
      </c>
      <c r="B10" s="364">
        <v>101.72</v>
      </c>
      <c r="C10" s="364">
        <v>98.940716300536749</v>
      </c>
      <c r="D10" s="364">
        <v>99.88</v>
      </c>
      <c r="E10" s="364">
        <v>105.96</v>
      </c>
      <c r="F10" s="364">
        <v>98.85</v>
      </c>
      <c r="G10" s="364">
        <v>91.02</v>
      </c>
      <c r="H10" s="364">
        <v>113.28</v>
      </c>
      <c r="I10" s="395">
        <v>117.21</v>
      </c>
      <c r="J10" s="364">
        <v>90.13</v>
      </c>
      <c r="K10" s="364">
        <v>99.12</v>
      </c>
      <c r="L10" s="364">
        <v>119.71</v>
      </c>
      <c r="M10" s="364">
        <v>107.88</v>
      </c>
      <c r="N10" s="396" t="s">
        <v>883</v>
      </c>
    </row>
    <row r="11" spans="1:14" ht="11.25" customHeight="1">
      <c r="A11" s="394" t="s">
        <v>884</v>
      </c>
      <c r="B11" s="364">
        <v>98.86</v>
      </c>
      <c r="C11" s="364">
        <v>98.784743454758157</v>
      </c>
      <c r="D11" s="364">
        <v>100.89</v>
      </c>
      <c r="E11" s="364">
        <v>102.57</v>
      </c>
      <c r="F11" s="364">
        <v>100.6</v>
      </c>
      <c r="G11" s="364">
        <v>92.94</v>
      </c>
      <c r="H11" s="364">
        <v>106.88</v>
      </c>
      <c r="I11" s="395">
        <v>99.27</v>
      </c>
      <c r="J11" s="364">
        <v>100.45</v>
      </c>
      <c r="K11" s="364">
        <v>98.78</v>
      </c>
      <c r="L11" s="364">
        <v>98.53</v>
      </c>
      <c r="M11" s="364">
        <v>108.92</v>
      </c>
      <c r="N11" s="396" t="s">
        <v>885</v>
      </c>
    </row>
    <row r="12" spans="1:14" ht="11.25" customHeight="1">
      <c r="A12" s="394" t="s">
        <v>886</v>
      </c>
      <c r="B12" s="364">
        <v>95.42</v>
      </c>
      <c r="C12" s="364">
        <v>97.920700189285</v>
      </c>
      <c r="D12" s="364">
        <v>97.36</v>
      </c>
      <c r="E12" s="364">
        <v>104.61</v>
      </c>
      <c r="F12" s="364">
        <v>96.12</v>
      </c>
      <c r="G12" s="364">
        <v>93.16</v>
      </c>
      <c r="H12" s="364">
        <v>108.52</v>
      </c>
      <c r="I12" s="395">
        <v>81.44</v>
      </c>
      <c r="J12" s="364">
        <v>84.92</v>
      </c>
      <c r="K12" s="364">
        <v>98.19</v>
      </c>
      <c r="L12" s="364">
        <v>79.08</v>
      </c>
      <c r="M12" s="364">
        <v>106.94</v>
      </c>
      <c r="N12" s="396" t="s">
        <v>886</v>
      </c>
    </row>
    <row r="13" spans="1:14" ht="11.25" customHeight="1">
      <c r="A13" s="394" t="s">
        <v>887</v>
      </c>
      <c r="B13" s="364">
        <v>94.7</v>
      </c>
      <c r="C13" s="364">
        <v>96.528299710075629</v>
      </c>
      <c r="D13" s="364">
        <v>99.51</v>
      </c>
      <c r="E13" s="364">
        <v>104.19</v>
      </c>
      <c r="F13" s="364">
        <v>98.72</v>
      </c>
      <c r="G13" s="364">
        <v>91.62</v>
      </c>
      <c r="H13" s="364">
        <v>101.19</v>
      </c>
      <c r="I13" s="395">
        <v>84.47</v>
      </c>
      <c r="J13" s="364">
        <v>91.57</v>
      </c>
      <c r="K13" s="364">
        <v>96.36</v>
      </c>
      <c r="L13" s="364">
        <v>83.96</v>
      </c>
      <c r="M13" s="364">
        <v>110.01</v>
      </c>
      <c r="N13" s="396" t="s">
        <v>887</v>
      </c>
    </row>
    <row r="14" spans="1:14" ht="11.25" customHeight="1">
      <c r="A14" s="394" t="s">
        <v>888</v>
      </c>
      <c r="B14" s="364">
        <v>95.53</v>
      </c>
      <c r="C14" s="364">
        <v>96.835068913524168</v>
      </c>
      <c r="D14" s="364">
        <v>96.95</v>
      </c>
      <c r="E14" s="364">
        <v>104.71</v>
      </c>
      <c r="F14" s="364">
        <v>95.63</v>
      </c>
      <c r="G14" s="364">
        <v>91.75</v>
      </c>
      <c r="H14" s="364">
        <v>106.9</v>
      </c>
      <c r="I14" s="395">
        <v>88.27</v>
      </c>
      <c r="J14" s="364">
        <v>93.6</v>
      </c>
      <c r="K14" s="364">
        <v>96.68</v>
      </c>
      <c r="L14" s="364">
        <v>87.83</v>
      </c>
      <c r="M14" s="364">
        <v>110.47</v>
      </c>
      <c r="N14" s="396" t="s">
        <v>889</v>
      </c>
    </row>
    <row r="15" spans="1:14" ht="11.25" customHeight="1">
      <c r="A15" s="394" t="s">
        <v>890</v>
      </c>
      <c r="B15" s="364">
        <v>97.02</v>
      </c>
      <c r="C15" s="364">
        <v>98.714658478022059</v>
      </c>
      <c r="D15" s="364">
        <v>97.95</v>
      </c>
      <c r="E15" s="364">
        <v>102.4</v>
      </c>
      <c r="F15" s="364">
        <v>97.19</v>
      </c>
      <c r="G15" s="364">
        <v>92.43</v>
      </c>
      <c r="H15" s="364">
        <v>112.75</v>
      </c>
      <c r="I15" s="395">
        <v>87.56</v>
      </c>
      <c r="J15" s="364">
        <v>94.51</v>
      </c>
      <c r="K15" s="364">
        <v>98.81</v>
      </c>
      <c r="L15" s="364">
        <v>85.48</v>
      </c>
      <c r="M15" s="364">
        <v>109.43</v>
      </c>
      <c r="N15" s="396" t="s">
        <v>891</v>
      </c>
    </row>
    <row r="16" spans="1:14" ht="11.25" customHeight="1">
      <c r="A16" s="394" t="s">
        <v>892</v>
      </c>
      <c r="B16" s="364">
        <v>100.64</v>
      </c>
      <c r="C16" s="364">
        <v>100.35668114809297</v>
      </c>
      <c r="D16" s="364">
        <v>103.58</v>
      </c>
      <c r="E16" s="364">
        <v>105.04</v>
      </c>
      <c r="F16" s="364">
        <v>103.33</v>
      </c>
      <c r="G16" s="364">
        <v>91.25</v>
      </c>
      <c r="H16" s="364">
        <v>113.07</v>
      </c>
      <c r="I16" s="395">
        <v>102.24</v>
      </c>
      <c r="J16" s="364">
        <v>89.41</v>
      </c>
      <c r="K16" s="364">
        <v>101</v>
      </c>
      <c r="L16" s="364">
        <v>99.62</v>
      </c>
      <c r="M16" s="364">
        <v>112.68</v>
      </c>
      <c r="N16" s="396" t="s">
        <v>893</v>
      </c>
    </row>
    <row r="17" spans="1:14" ht="11.25" customHeight="1">
      <c r="A17" s="394" t="s">
        <v>894</v>
      </c>
      <c r="B17" s="364">
        <v>96.88</v>
      </c>
      <c r="C17" s="364">
        <v>97.919609964321069</v>
      </c>
      <c r="D17" s="364">
        <v>98.27</v>
      </c>
      <c r="E17" s="364">
        <v>96.55</v>
      </c>
      <c r="F17" s="364">
        <v>98.56</v>
      </c>
      <c r="G17" s="364">
        <v>92.79</v>
      </c>
      <c r="H17" s="364">
        <v>107.66</v>
      </c>
      <c r="I17" s="395">
        <v>91.05</v>
      </c>
      <c r="J17" s="364">
        <v>97.4</v>
      </c>
      <c r="K17" s="364">
        <v>97.92</v>
      </c>
      <c r="L17" s="364">
        <v>89.34</v>
      </c>
      <c r="M17" s="364">
        <v>112.62</v>
      </c>
      <c r="N17" s="396" t="s">
        <v>894</v>
      </c>
    </row>
    <row r="18" spans="1:14" ht="11.25" customHeight="1">
      <c r="A18" s="394" t="s">
        <v>895</v>
      </c>
      <c r="B18" s="364">
        <v>93.19</v>
      </c>
      <c r="C18" s="364">
        <v>96.27202592660052</v>
      </c>
      <c r="D18" s="364">
        <v>95.72</v>
      </c>
      <c r="E18" s="364">
        <v>95.47</v>
      </c>
      <c r="F18" s="364">
        <v>95.76</v>
      </c>
      <c r="G18" s="364">
        <v>90.92</v>
      </c>
      <c r="H18" s="364">
        <v>108.05</v>
      </c>
      <c r="I18" s="395">
        <v>75.95</v>
      </c>
      <c r="J18" s="364">
        <v>99.59</v>
      </c>
      <c r="K18" s="364">
        <v>95.89</v>
      </c>
      <c r="L18" s="364">
        <v>74.06</v>
      </c>
      <c r="M18" s="364">
        <v>111.64</v>
      </c>
      <c r="N18" s="396" t="s">
        <v>896</v>
      </c>
    </row>
    <row r="19" spans="1:14" ht="11.25" customHeight="1">
      <c r="A19" s="394" t="s">
        <v>897</v>
      </c>
      <c r="B19" s="364">
        <v>97.66</v>
      </c>
      <c r="C19" s="364">
        <v>97.891688791716376</v>
      </c>
      <c r="D19" s="364">
        <v>102.16</v>
      </c>
      <c r="E19" s="364">
        <v>104.57</v>
      </c>
      <c r="F19" s="364">
        <v>101.75</v>
      </c>
      <c r="G19" s="364">
        <v>91.17</v>
      </c>
      <c r="H19" s="364">
        <v>103.95</v>
      </c>
      <c r="I19" s="395">
        <v>96.36</v>
      </c>
      <c r="J19" s="364">
        <v>86.91</v>
      </c>
      <c r="K19" s="364">
        <v>97.58</v>
      </c>
      <c r="L19" s="364">
        <v>99.27</v>
      </c>
      <c r="M19" s="364">
        <v>111.05</v>
      </c>
      <c r="N19" s="396" t="s">
        <v>897</v>
      </c>
    </row>
    <row r="20" spans="1:14" ht="11.25" customHeight="1">
      <c r="A20" s="394" t="s">
        <v>898</v>
      </c>
      <c r="B20" s="364">
        <v>102.29</v>
      </c>
      <c r="C20" s="364">
        <v>102.48630039834777</v>
      </c>
      <c r="D20" s="364">
        <v>106.04</v>
      </c>
      <c r="E20" s="364">
        <v>111.93</v>
      </c>
      <c r="F20" s="364">
        <v>105.04</v>
      </c>
      <c r="G20" s="364">
        <v>96.38</v>
      </c>
      <c r="H20" s="364">
        <v>108.56</v>
      </c>
      <c r="I20" s="395">
        <v>101.19</v>
      </c>
      <c r="J20" s="364">
        <v>95.1</v>
      </c>
      <c r="K20" s="364">
        <v>102.62</v>
      </c>
      <c r="L20" s="364">
        <v>100.88</v>
      </c>
      <c r="M20" s="364">
        <v>111.93</v>
      </c>
      <c r="N20" s="396" t="s">
        <v>899</v>
      </c>
    </row>
    <row r="21" spans="1:14" ht="11.25" customHeight="1">
      <c r="A21" s="394" t="s">
        <v>900</v>
      </c>
      <c r="B21" s="364">
        <v>98.21</v>
      </c>
      <c r="C21" s="364">
        <v>94.878338617034629</v>
      </c>
      <c r="D21" s="364">
        <v>95.49</v>
      </c>
      <c r="E21" s="364">
        <v>103.48</v>
      </c>
      <c r="F21" s="364">
        <v>94.12</v>
      </c>
      <c r="G21" s="364">
        <v>89.03</v>
      </c>
      <c r="H21" s="364">
        <v>105.61</v>
      </c>
      <c r="I21" s="395">
        <v>116.82</v>
      </c>
      <c r="J21" s="364">
        <v>91.04</v>
      </c>
      <c r="K21" s="364">
        <v>94.75</v>
      </c>
      <c r="L21" s="364">
        <v>120.69</v>
      </c>
      <c r="M21" s="364" t="s">
        <v>363</v>
      </c>
      <c r="N21" s="396" t="s">
        <v>900</v>
      </c>
    </row>
    <row r="22" spans="1:14" ht="6.95" customHeight="1">
      <c r="A22" s="397"/>
      <c r="B22" s="96"/>
      <c r="C22" s="96"/>
      <c r="D22" s="96"/>
      <c r="E22" s="384"/>
      <c r="F22" s="384"/>
      <c r="G22" s="96"/>
      <c r="H22" s="96"/>
      <c r="I22" s="393"/>
      <c r="J22" s="96"/>
      <c r="K22" s="96"/>
      <c r="L22" s="96"/>
      <c r="M22" s="96"/>
      <c r="N22" s="398"/>
    </row>
    <row r="23" spans="1:14" ht="10.5" customHeight="1">
      <c r="A23" s="399"/>
      <c r="B23" s="400" t="s">
        <v>901</v>
      </c>
      <c r="C23" s="400"/>
      <c r="D23" s="96"/>
      <c r="E23" s="384"/>
      <c r="F23" s="384"/>
      <c r="G23" s="96"/>
      <c r="H23" s="96"/>
      <c r="I23" s="393"/>
      <c r="J23" s="96"/>
      <c r="K23" s="96"/>
      <c r="L23" s="96"/>
      <c r="M23" s="96"/>
      <c r="N23" s="396"/>
    </row>
    <row r="24" spans="1:14" ht="11.25" customHeight="1">
      <c r="A24" s="394" t="s">
        <v>881</v>
      </c>
      <c r="B24" s="364">
        <v>2.8</v>
      </c>
      <c r="C24" s="364">
        <v>-1.2359209220866632</v>
      </c>
      <c r="D24" s="364">
        <v>-1.5</v>
      </c>
      <c r="E24" s="364">
        <v>-1.2</v>
      </c>
      <c r="F24" s="364">
        <v>-1.5</v>
      </c>
      <c r="G24" s="364">
        <v>-1.5</v>
      </c>
      <c r="H24" s="364">
        <v>-0.5</v>
      </c>
      <c r="I24" s="395">
        <v>24.2</v>
      </c>
      <c r="J24" s="364">
        <v>-5.3</v>
      </c>
      <c r="K24" s="364">
        <v>-0.7</v>
      </c>
      <c r="L24" s="364">
        <v>24.5</v>
      </c>
      <c r="M24" s="364">
        <v>0.6</v>
      </c>
      <c r="N24" s="396" t="s">
        <v>881</v>
      </c>
    </row>
    <row r="25" spans="1:14" ht="11.25" customHeight="1">
      <c r="A25" s="394" t="s">
        <v>882</v>
      </c>
      <c r="B25" s="364">
        <v>-2.1</v>
      </c>
      <c r="C25" s="364">
        <v>-0.19368497541488239</v>
      </c>
      <c r="D25" s="364">
        <v>-0.2</v>
      </c>
      <c r="E25" s="364">
        <v>2</v>
      </c>
      <c r="F25" s="364">
        <v>-0.6</v>
      </c>
      <c r="G25" s="364">
        <v>-1.2</v>
      </c>
      <c r="H25" s="364">
        <v>1.4</v>
      </c>
      <c r="I25" s="395">
        <v>-10.199999999999999</v>
      </c>
      <c r="J25" s="364">
        <v>0.8</v>
      </c>
      <c r="K25" s="364">
        <v>-0.6</v>
      </c>
      <c r="L25" s="364">
        <v>-9.6999999999999993</v>
      </c>
      <c r="M25" s="364">
        <v>0.4</v>
      </c>
      <c r="N25" s="396" t="s">
        <v>883</v>
      </c>
    </row>
    <row r="26" spans="1:14" ht="11.25" customHeight="1">
      <c r="A26" s="394" t="s">
        <v>884</v>
      </c>
      <c r="B26" s="364">
        <v>-2.8</v>
      </c>
      <c r="C26" s="364">
        <v>-0.15764272951574299</v>
      </c>
      <c r="D26" s="364">
        <v>1</v>
      </c>
      <c r="E26" s="364">
        <v>-3.2</v>
      </c>
      <c r="F26" s="364">
        <v>1.8</v>
      </c>
      <c r="G26" s="364">
        <v>2.1</v>
      </c>
      <c r="H26" s="364">
        <v>-5.6</v>
      </c>
      <c r="I26" s="395">
        <v>-15.3</v>
      </c>
      <c r="J26" s="364">
        <v>11.5</v>
      </c>
      <c r="K26" s="364">
        <v>-0.3</v>
      </c>
      <c r="L26" s="364">
        <v>-17.7</v>
      </c>
      <c r="M26" s="364">
        <v>1</v>
      </c>
      <c r="N26" s="396" t="s">
        <v>885</v>
      </c>
    </row>
    <row r="27" spans="1:14" ht="11.25" customHeight="1">
      <c r="A27" s="394" t="s">
        <v>886</v>
      </c>
      <c r="B27" s="364">
        <v>-3.5</v>
      </c>
      <c r="C27" s="364">
        <v>-0.87467278372685087</v>
      </c>
      <c r="D27" s="364">
        <v>-3.5</v>
      </c>
      <c r="E27" s="364">
        <v>2</v>
      </c>
      <c r="F27" s="364">
        <v>-4.5</v>
      </c>
      <c r="G27" s="364">
        <v>0.2</v>
      </c>
      <c r="H27" s="364">
        <v>1.5</v>
      </c>
      <c r="I27" s="395">
        <v>-18</v>
      </c>
      <c r="J27" s="364">
        <v>-15.5</v>
      </c>
      <c r="K27" s="364">
        <v>-0.6</v>
      </c>
      <c r="L27" s="364">
        <v>-19.7</v>
      </c>
      <c r="M27" s="364">
        <v>-1.8</v>
      </c>
      <c r="N27" s="396" t="s">
        <v>886</v>
      </c>
    </row>
    <row r="28" spans="1:14" ht="11.25" customHeight="1">
      <c r="A28" s="394" t="s">
        <v>887</v>
      </c>
      <c r="B28" s="364">
        <v>-0.8</v>
      </c>
      <c r="C28" s="364">
        <v>-1.421967445614456</v>
      </c>
      <c r="D28" s="364">
        <v>2.2000000000000002</v>
      </c>
      <c r="E28" s="364">
        <v>-0.4</v>
      </c>
      <c r="F28" s="364">
        <v>2.7</v>
      </c>
      <c r="G28" s="364">
        <v>-1.7</v>
      </c>
      <c r="H28" s="364">
        <v>-6.8</v>
      </c>
      <c r="I28" s="395">
        <v>3.7</v>
      </c>
      <c r="J28" s="364">
        <v>7.8</v>
      </c>
      <c r="K28" s="364">
        <v>-1.9</v>
      </c>
      <c r="L28" s="364">
        <v>6.2</v>
      </c>
      <c r="M28" s="364">
        <v>2.9</v>
      </c>
      <c r="N28" s="396" t="s">
        <v>887</v>
      </c>
    </row>
    <row r="29" spans="1:14" ht="11.25" customHeight="1">
      <c r="A29" s="394" t="s">
        <v>888</v>
      </c>
      <c r="B29" s="364">
        <v>0.9</v>
      </c>
      <c r="C29" s="364">
        <v>0.31780234850289446</v>
      </c>
      <c r="D29" s="364">
        <v>-2.6</v>
      </c>
      <c r="E29" s="364">
        <v>0.5</v>
      </c>
      <c r="F29" s="364">
        <v>-3.1</v>
      </c>
      <c r="G29" s="364">
        <v>0.1</v>
      </c>
      <c r="H29" s="364">
        <v>5.6</v>
      </c>
      <c r="I29" s="395">
        <v>4.5</v>
      </c>
      <c r="J29" s="364">
        <v>2.2000000000000002</v>
      </c>
      <c r="K29" s="364">
        <v>0.3</v>
      </c>
      <c r="L29" s="364">
        <v>4.5999999999999996</v>
      </c>
      <c r="M29" s="364">
        <v>0.4</v>
      </c>
      <c r="N29" s="396" t="s">
        <v>889</v>
      </c>
    </row>
    <row r="30" spans="1:14" ht="11.25" customHeight="1">
      <c r="A30" s="394" t="s">
        <v>890</v>
      </c>
      <c r="B30" s="364">
        <v>1.6</v>
      </c>
      <c r="C30" s="364">
        <v>1.9410215592208715</v>
      </c>
      <c r="D30" s="364">
        <v>1</v>
      </c>
      <c r="E30" s="364">
        <v>-2.2000000000000002</v>
      </c>
      <c r="F30" s="364">
        <v>1.6</v>
      </c>
      <c r="G30" s="364">
        <v>0.7</v>
      </c>
      <c r="H30" s="364">
        <v>5.5</v>
      </c>
      <c r="I30" s="395">
        <v>-0.8</v>
      </c>
      <c r="J30" s="364">
        <v>1</v>
      </c>
      <c r="K30" s="364">
        <v>2.2000000000000002</v>
      </c>
      <c r="L30" s="364">
        <v>-2.7</v>
      </c>
      <c r="M30" s="364">
        <v>-0.9</v>
      </c>
      <c r="N30" s="396" t="s">
        <v>891</v>
      </c>
    </row>
    <row r="31" spans="1:14" ht="12" customHeight="1">
      <c r="A31" s="394" t="s">
        <v>892</v>
      </c>
      <c r="B31" s="364">
        <v>3.7</v>
      </c>
      <c r="C31" s="364">
        <v>1.6634030805430058</v>
      </c>
      <c r="D31" s="364">
        <v>5.7</v>
      </c>
      <c r="E31" s="364">
        <v>2.6</v>
      </c>
      <c r="F31" s="364">
        <v>6.3</v>
      </c>
      <c r="G31" s="364">
        <v>-1.3</v>
      </c>
      <c r="H31" s="364">
        <v>0.3</v>
      </c>
      <c r="I31" s="395">
        <v>16.8</v>
      </c>
      <c r="J31" s="364">
        <v>-5.4</v>
      </c>
      <c r="K31" s="364">
        <v>2.2000000000000002</v>
      </c>
      <c r="L31" s="364">
        <v>16.5</v>
      </c>
      <c r="M31" s="364">
        <v>3</v>
      </c>
      <c r="N31" s="396" t="s">
        <v>893</v>
      </c>
    </row>
    <row r="32" spans="1:14" ht="11.25" customHeight="1">
      <c r="A32" s="394" t="s">
        <v>894</v>
      </c>
      <c r="B32" s="364">
        <v>-3.7</v>
      </c>
      <c r="C32" s="364">
        <v>-2.4284095048695349</v>
      </c>
      <c r="D32" s="364">
        <v>-5.0999999999999996</v>
      </c>
      <c r="E32" s="364">
        <v>-8.1</v>
      </c>
      <c r="F32" s="364">
        <v>-4.5999999999999996</v>
      </c>
      <c r="G32" s="364">
        <v>1.7</v>
      </c>
      <c r="H32" s="364">
        <v>-4.8</v>
      </c>
      <c r="I32" s="395">
        <v>-10.9</v>
      </c>
      <c r="J32" s="364">
        <v>8.9</v>
      </c>
      <c r="K32" s="364">
        <v>-3</v>
      </c>
      <c r="L32" s="364">
        <v>-10.3</v>
      </c>
      <c r="M32" s="364">
        <v>-0.1</v>
      </c>
      <c r="N32" s="396" t="s">
        <v>894</v>
      </c>
    </row>
    <row r="33" spans="1:14" ht="11.25" customHeight="1">
      <c r="A33" s="394" t="s">
        <v>895</v>
      </c>
      <c r="B33" s="364">
        <v>-3.8</v>
      </c>
      <c r="C33" s="364">
        <v>-1.6825884399671196</v>
      </c>
      <c r="D33" s="364">
        <v>-2.6</v>
      </c>
      <c r="E33" s="364">
        <v>-1.1000000000000001</v>
      </c>
      <c r="F33" s="364">
        <v>-2.8</v>
      </c>
      <c r="G33" s="364">
        <v>-2</v>
      </c>
      <c r="H33" s="364">
        <v>0.4</v>
      </c>
      <c r="I33" s="395">
        <v>-16.600000000000001</v>
      </c>
      <c r="J33" s="364">
        <v>2.2000000000000002</v>
      </c>
      <c r="K33" s="364">
        <v>-2.1</v>
      </c>
      <c r="L33" s="364">
        <v>-17.100000000000001</v>
      </c>
      <c r="M33" s="364">
        <v>-0.9</v>
      </c>
      <c r="N33" s="396" t="s">
        <v>896</v>
      </c>
    </row>
    <row r="34" spans="1:14" ht="11.25" customHeight="1">
      <c r="A34" s="394" t="s">
        <v>897</v>
      </c>
      <c r="B34" s="364">
        <v>4.8</v>
      </c>
      <c r="C34" s="364">
        <v>1.6823816155595637</v>
      </c>
      <c r="D34" s="364">
        <v>6.7</v>
      </c>
      <c r="E34" s="364">
        <v>9.5</v>
      </c>
      <c r="F34" s="364">
        <v>6.3</v>
      </c>
      <c r="G34" s="364">
        <v>0.3</v>
      </c>
      <c r="H34" s="364">
        <v>-3.8</v>
      </c>
      <c r="I34" s="395">
        <v>26.9</v>
      </c>
      <c r="J34" s="364">
        <v>-12.7</v>
      </c>
      <c r="K34" s="364">
        <v>1.8</v>
      </c>
      <c r="L34" s="364">
        <v>34</v>
      </c>
      <c r="M34" s="364">
        <v>-0.5</v>
      </c>
      <c r="N34" s="396" t="s">
        <v>897</v>
      </c>
    </row>
    <row r="35" spans="1:14" ht="11.25" customHeight="1">
      <c r="A35" s="394" t="s">
        <v>898</v>
      </c>
      <c r="B35" s="364">
        <v>4.7</v>
      </c>
      <c r="C35" s="364">
        <v>4.6935665972698928</v>
      </c>
      <c r="D35" s="364">
        <v>3.8</v>
      </c>
      <c r="E35" s="364">
        <v>7</v>
      </c>
      <c r="F35" s="364">
        <v>3.2</v>
      </c>
      <c r="G35" s="364">
        <v>5.7</v>
      </c>
      <c r="H35" s="364">
        <v>4.4000000000000004</v>
      </c>
      <c r="I35" s="395">
        <v>5</v>
      </c>
      <c r="J35" s="364">
        <v>9.4</v>
      </c>
      <c r="K35" s="364">
        <v>5.2</v>
      </c>
      <c r="L35" s="364">
        <v>1.6</v>
      </c>
      <c r="M35" s="364">
        <v>0.8</v>
      </c>
      <c r="N35" s="396" t="s">
        <v>899</v>
      </c>
    </row>
    <row r="36" spans="1:14" ht="11.25" customHeight="1">
      <c r="A36" s="394" t="s">
        <v>900</v>
      </c>
      <c r="B36" s="364">
        <v>-4</v>
      </c>
      <c r="C36" s="364">
        <v>-7.4233939089831722</v>
      </c>
      <c r="D36" s="364">
        <v>-9.9</v>
      </c>
      <c r="E36" s="364">
        <v>-7.5</v>
      </c>
      <c r="F36" s="364">
        <v>-10.4</v>
      </c>
      <c r="G36" s="364">
        <v>-7.6</v>
      </c>
      <c r="H36" s="364">
        <v>-2.7</v>
      </c>
      <c r="I36" s="395">
        <v>15.4</v>
      </c>
      <c r="J36" s="364">
        <v>-4.3</v>
      </c>
      <c r="K36" s="364">
        <v>-7.7</v>
      </c>
      <c r="L36" s="364">
        <v>19.600000000000001</v>
      </c>
      <c r="M36" s="364" t="s">
        <v>363</v>
      </c>
      <c r="N36" s="396" t="s">
        <v>900</v>
      </c>
    </row>
    <row r="37" spans="1:14" ht="6.95" customHeight="1">
      <c r="A37" s="401"/>
      <c r="B37" s="402"/>
      <c r="C37" s="402"/>
      <c r="D37" s="364"/>
      <c r="E37" s="364"/>
      <c r="F37" s="364"/>
      <c r="G37" s="364"/>
      <c r="H37" s="364"/>
      <c r="I37" s="395"/>
      <c r="J37" s="364"/>
      <c r="K37" s="364"/>
      <c r="L37" s="364"/>
      <c r="M37" s="364"/>
      <c r="N37" s="403"/>
    </row>
    <row r="38" spans="1:14" ht="10.5" customHeight="1">
      <c r="A38" s="399"/>
      <c r="B38" s="404" t="s">
        <v>902</v>
      </c>
      <c r="C38" s="404"/>
      <c r="D38" s="96"/>
      <c r="E38" s="96"/>
      <c r="F38" s="96"/>
      <c r="G38" s="364"/>
      <c r="H38" s="364"/>
      <c r="I38" s="395"/>
      <c r="J38" s="364"/>
      <c r="K38" s="364"/>
      <c r="L38" s="364"/>
      <c r="M38" s="364"/>
      <c r="N38" s="403"/>
    </row>
    <row r="39" spans="1:14" ht="10.5" customHeight="1">
      <c r="A39" s="394" t="s">
        <v>881</v>
      </c>
      <c r="B39" s="364">
        <v>4.4000000000000004</v>
      </c>
      <c r="C39" s="364">
        <v>-3.0223000109748597</v>
      </c>
      <c r="D39" s="364">
        <v>-2.2999999999999998</v>
      </c>
      <c r="E39" s="364">
        <v>-0.8</v>
      </c>
      <c r="F39" s="364">
        <v>-2.6</v>
      </c>
      <c r="G39" s="364">
        <v>-5.8</v>
      </c>
      <c r="H39" s="364">
        <v>0.8</v>
      </c>
      <c r="I39" s="395">
        <v>55</v>
      </c>
      <c r="J39" s="364">
        <v>-15.1</v>
      </c>
      <c r="K39" s="364">
        <v>-2</v>
      </c>
      <c r="L39" s="364">
        <v>57.9</v>
      </c>
      <c r="M39" s="364">
        <v>2.1</v>
      </c>
      <c r="N39" s="396" t="s">
        <v>881</v>
      </c>
    </row>
    <row r="40" spans="1:14" ht="10.5" customHeight="1">
      <c r="A40" s="394" t="s">
        <v>882</v>
      </c>
      <c r="B40" s="364">
        <v>6</v>
      </c>
      <c r="C40" s="364">
        <v>-6.2657844965912091E-3</v>
      </c>
      <c r="D40" s="364">
        <v>2</v>
      </c>
      <c r="E40" s="364">
        <v>8.8000000000000007</v>
      </c>
      <c r="F40" s="364">
        <v>0.8</v>
      </c>
      <c r="G40" s="364">
        <v>-4.9000000000000004</v>
      </c>
      <c r="H40" s="364">
        <v>5.6</v>
      </c>
      <c r="I40" s="395">
        <v>47.9</v>
      </c>
      <c r="J40" s="364">
        <v>-10.9</v>
      </c>
      <c r="K40" s="364">
        <v>0.4</v>
      </c>
      <c r="L40" s="364">
        <v>55.1</v>
      </c>
      <c r="M40" s="364">
        <v>3.6</v>
      </c>
      <c r="N40" s="396" t="s">
        <v>883</v>
      </c>
    </row>
    <row r="41" spans="1:14" ht="10.5" customHeight="1">
      <c r="A41" s="394" t="s">
        <v>884</v>
      </c>
      <c r="B41" s="364">
        <v>1.7</v>
      </c>
      <c r="C41" s="364">
        <v>-9.6997998129765506E-2</v>
      </c>
      <c r="D41" s="364">
        <v>2.1</v>
      </c>
      <c r="E41" s="364">
        <v>-1.7</v>
      </c>
      <c r="F41" s="364">
        <v>2.7</v>
      </c>
      <c r="G41" s="364">
        <v>-1.2</v>
      </c>
      <c r="H41" s="364">
        <v>-1.6</v>
      </c>
      <c r="I41" s="395">
        <v>13.4</v>
      </c>
      <c r="J41" s="364">
        <v>-1.6</v>
      </c>
      <c r="K41" s="364">
        <v>0.2</v>
      </c>
      <c r="L41" s="364">
        <v>13.1</v>
      </c>
      <c r="M41" s="364">
        <v>4.5</v>
      </c>
      <c r="N41" s="396" t="s">
        <v>885</v>
      </c>
    </row>
    <row r="42" spans="1:14" ht="10.5" customHeight="1">
      <c r="A42" s="394" t="s">
        <v>886</v>
      </c>
      <c r="B42" s="364">
        <v>-2.2000000000000002</v>
      </c>
      <c r="C42" s="364">
        <v>-1.0184091717374599</v>
      </c>
      <c r="D42" s="364">
        <v>-2.5</v>
      </c>
      <c r="E42" s="364">
        <v>2.5</v>
      </c>
      <c r="F42" s="364">
        <v>-3.4</v>
      </c>
      <c r="G42" s="364">
        <v>0.3</v>
      </c>
      <c r="H42" s="364">
        <v>-0.9</v>
      </c>
      <c r="I42" s="395">
        <v>-9.3000000000000007</v>
      </c>
      <c r="J42" s="364">
        <v>-10.5</v>
      </c>
      <c r="K42" s="364">
        <v>-0.4</v>
      </c>
      <c r="L42" s="364">
        <v>-13.1</v>
      </c>
      <c r="M42" s="364">
        <v>2.8</v>
      </c>
      <c r="N42" s="396" t="s">
        <v>886</v>
      </c>
    </row>
    <row r="43" spans="1:14" ht="10.5" customHeight="1">
      <c r="A43" s="394" t="s">
        <v>887</v>
      </c>
      <c r="B43" s="364">
        <v>-3.2</v>
      </c>
      <c r="C43" s="364">
        <v>-2.5547545533176788</v>
      </c>
      <c r="D43" s="364">
        <v>-1.2</v>
      </c>
      <c r="E43" s="364">
        <v>3.1</v>
      </c>
      <c r="F43" s="364">
        <v>-1.9</v>
      </c>
      <c r="G43" s="364">
        <v>-2</v>
      </c>
      <c r="H43" s="364">
        <v>-5.8</v>
      </c>
      <c r="I43" s="395">
        <v>-7.3</v>
      </c>
      <c r="J43" s="364">
        <v>-16.899999999999999</v>
      </c>
      <c r="K43" s="364">
        <v>-2.1</v>
      </c>
      <c r="L43" s="364">
        <v>-8.3000000000000007</v>
      </c>
      <c r="M43" s="364">
        <v>6.4</v>
      </c>
      <c r="N43" s="396" t="s">
        <v>887</v>
      </c>
    </row>
    <row r="44" spans="1:14" ht="10.5" customHeight="1">
      <c r="A44" s="394" t="s">
        <v>888</v>
      </c>
      <c r="B44" s="364">
        <v>-0.3</v>
      </c>
      <c r="C44" s="364">
        <v>0.69732445487534278</v>
      </c>
      <c r="D44" s="364">
        <v>0.9</v>
      </c>
      <c r="E44" s="364">
        <v>12.4</v>
      </c>
      <c r="F44" s="364">
        <v>-1</v>
      </c>
      <c r="G44" s="364">
        <v>2.1</v>
      </c>
      <c r="H44" s="364">
        <v>-2</v>
      </c>
      <c r="I44" s="395">
        <v>-5.9</v>
      </c>
      <c r="J44" s="364">
        <v>-11.8</v>
      </c>
      <c r="K44" s="364">
        <v>1</v>
      </c>
      <c r="L44" s="364">
        <v>-6.6</v>
      </c>
      <c r="M44" s="364">
        <v>6.7</v>
      </c>
      <c r="N44" s="396" t="s">
        <v>889</v>
      </c>
    </row>
    <row r="45" spans="1:14" ht="10.5" customHeight="1">
      <c r="A45" s="394" t="s">
        <v>890</v>
      </c>
      <c r="B45" s="364">
        <v>2.9</v>
      </c>
      <c r="C45" s="364">
        <v>2.730858051052266</v>
      </c>
      <c r="D45" s="364">
        <v>-0.4</v>
      </c>
      <c r="E45" s="364">
        <v>0.5</v>
      </c>
      <c r="F45" s="364">
        <v>-0.5</v>
      </c>
      <c r="G45" s="364">
        <v>-0.5</v>
      </c>
      <c r="H45" s="364">
        <v>14.4</v>
      </c>
      <c r="I45" s="395">
        <v>4</v>
      </c>
      <c r="J45" s="364">
        <v>-13.3</v>
      </c>
      <c r="K45" s="364">
        <v>3.6</v>
      </c>
      <c r="L45" s="364">
        <v>1.5</v>
      </c>
      <c r="M45" s="364">
        <v>5.5</v>
      </c>
      <c r="N45" s="396" t="s">
        <v>891</v>
      </c>
    </row>
    <row r="46" spans="1:14" ht="10.5" customHeight="1">
      <c r="A46" s="394" t="s">
        <v>892</v>
      </c>
      <c r="B46" s="364">
        <v>5.0999999999999996</v>
      </c>
      <c r="C46" s="364">
        <v>5.0383951862824574</v>
      </c>
      <c r="D46" s="364">
        <v>8.8000000000000007</v>
      </c>
      <c r="E46" s="364">
        <v>4.3</v>
      </c>
      <c r="F46" s="364">
        <v>9.6</v>
      </c>
      <c r="G46" s="364">
        <v>0.1</v>
      </c>
      <c r="H46" s="364">
        <v>7.8</v>
      </c>
      <c r="I46" s="395">
        <v>5.5</v>
      </c>
      <c r="J46" s="364">
        <v>-12.3</v>
      </c>
      <c r="K46" s="364">
        <v>6.7</v>
      </c>
      <c r="L46" s="364">
        <v>-1.4</v>
      </c>
      <c r="M46" s="364">
        <v>6.9</v>
      </c>
      <c r="N46" s="396" t="s">
        <v>893</v>
      </c>
    </row>
    <row r="47" spans="1:14" ht="10.5" customHeight="1">
      <c r="A47" s="394" t="s">
        <v>894</v>
      </c>
      <c r="B47" s="364">
        <v>-2.2000000000000002</v>
      </c>
      <c r="C47" s="364">
        <v>-0.69187689121989138</v>
      </c>
      <c r="D47" s="364">
        <v>-1.5</v>
      </c>
      <c r="E47" s="364">
        <v>-7.5</v>
      </c>
      <c r="F47" s="364">
        <v>-0.4</v>
      </c>
      <c r="G47" s="364">
        <v>-0.1</v>
      </c>
      <c r="H47" s="364">
        <v>-0.3</v>
      </c>
      <c r="I47" s="395">
        <v>-10.1</v>
      </c>
      <c r="J47" s="364">
        <v>2.5</v>
      </c>
      <c r="K47" s="364">
        <v>0.4</v>
      </c>
      <c r="L47" s="364">
        <v>-17.7</v>
      </c>
      <c r="M47" s="364">
        <v>6.2</v>
      </c>
      <c r="N47" s="396" t="s">
        <v>894</v>
      </c>
    </row>
    <row r="48" spans="1:14" ht="10.5" customHeight="1">
      <c r="A48" s="394" t="s">
        <v>895</v>
      </c>
      <c r="B48" s="364">
        <v>-4.0999999999999996</v>
      </c>
      <c r="C48" s="364">
        <v>-2.2239766066693676</v>
      </c>
      <c r="D48" s="364">
        <v>-4.4000000000000004</v>
      </c>
      <c r="E48" s="364">
        <v>-8.3000000000000007</v>
      </c>
      <c r="F48" s="364">
        <v>-3.7</v>
      </c>
      <c r="G48" s="364">
        <v>-1.3</v>
      </c>
      <c r="H48" s="364">
        <v>-0.3</v>
      </c>
      <c r="I48" s="395">
        <v>-15.4</v>
      </c>
      <c r="J48" s="364">
        <v>3</v>
      </c>
      <c r="K48" s="364">
        <v>-2.5</v>
      </c>
      <c r="L48" s="364">
        <v>-17</v>
      </c>
      <c r="M48" s="364">
        <v>3.9</v>
      </c>
      <c r="N48" s="396" t="s">
        <v>896</v>
      </c>
    </row>
    <row r="49" spans="1:14" ht="10.5" customHeight="1">
      <c r="A49" s="394" t="s">
        <v>897</v>
      </c>
      <c r="B49" s="364">
        <v>-2.7</v>
      </c>
      <c r="C49" s="364">
        <v>-2.1701039027960718</v>
      </c>
      <c r="D49" s="364">
        <v>1.2</v>
      </c>
      <c r="E49" s="364">
        <v>-1</v>
      </c>
      <c r="F49" s="364">
        <v>1.6</v>
      </c>
      <c r="G49" s="364">
        <v>-1.6</v>
      </c>
      <c r="H49" s="364">
        <v>-8.4</v>
      </c>
      <c r="I49" s="395">
        <v>-5.4</v>
      </c>
      <c r="J49" s="364">
        <v>-12.3</v>
      </c>
      <c r="K49" s="364">
        <v>-2.4</v>
      </c>
      <c r="L49" s="364">
        <v>-2.8</v>
      </c>
      <c r="M49" s="364">
        <v>2.5</v>
      </c>
      <c r="N49" s="396" t="s">
        <v>897</v>
      </c>
    </row>
    <row r="50" spans="1:14" ht="10.5" customHeight="1">
      <c r="A50" s="394" t="s">
        <v>898</v>
      </c>
      <c r="B50" s="364">
        <v>1.2</v>
      </c>
      <c r="C50" s="364">
        <v>2.105187117182922</v>
      </c>
      <c r="D50" s="364">
        <v>4.4000000000000004</v>
      </c>
      <c r="E50" s="364">
        <v>6.4</v>
      </c>
      <c r="F50" s="364">
        <v>4.0999999999999996</v>
      </c>
      <c r="G50" s="364">
        <v>3.1</v>
      </c>
      <c r="H50" s="364">
        <v>-3.3</v>
      </c>
      <c r="I50" s="395">
        <v>-3.7</v>
      </c>
      <c r="J50" s="364">
        <v>0.7</v>
      </c>
      <c r="K50" s="364">
        <v>2.2000000000000002</v>
      </c>
      <c r="L50" s="364">
        <v>-5.2</v>
      </c>
      <c r="M50" s="364">
        <v>4.8</v>
      </c>
      <c r="N50" s="396" t="s">
        <v>899</v>
      </c>
    </row>
    <row r="51" spans="1:14" ht="10.5" customHeight="1">
      <c r="A51" s="394" t="s">
        <v>900</v>
      </c>
      <c r="B51" s="364">
        <v>-5.5</v>
      </c>
      <c r="C51" s="364">
        <v>-4.2916030215798315</v>
      </c>
      <c r="D51" s="364">
        <v>-4.5999999999999996</v>
      </c>
      <c r="E51" s="364">
        <v>-0.4</v>
      </c>
      <c r="F51" s="364">
        <v>-5.3</v>
      </c>
      <c r="G51" s="364">
        <v>-3.3</v>
      </c>
      <c r="H51" s="364">
        <v>-5.4</v>
      </c>
      <c r="I51" s="395">
        <v>-10.5</v>
      </c>
      <c r="J51" s="364">
        <v>1.8</v>
      </c>
      <c r="K51" s="364">
        <v>-5</v>
      </c>
      <c r="L51" s="364">
        <v>-9</v>
      </c>
      <c r="M51" s="364" t="s">
        <v>363</v>
      </c>
      <c r="N51" s="396" t="s">
        <v>900</v>
      </c>
    </row>
    <row r="52" spans="1:14" ht="6.95" customHeight="1">
      <c r="A52" s="401"/>
      <c r="B52" s="265"/>
      <c r="C52" s="265"/>
      <c r="D52" s="364"/>
      <c r="E52" s="122"/>
      <c r="F52" s="122"/>
      <c r="G52" s="364"/>
      <c r="H52" s="364"/>
      <c r="I52" s="395"/>
      <c r="J52" s="364"/>
      <c r="K52" s="364"/>
      <c r="L52" s="364"/>
      <c r="M52" s="364"/>
      <c r="N52" s="396"/>
    </row>
    <row r="53" spans="1:14" ht="10.5" customHeight="1">
      <c r="A53" s="399"/>
      <c r="B53" s="400" t="s">
        <v>903</v>
      </c>
      <c r="C53" s="400"/>
      <c r="D53" s="96"/>
      <c r="E53" s="384"/>
      <c r="F53" s="384"/>
      <c r="G53" s="96"/>
      <c r="H53" s="96"/>
      <c r="I53" s="393"/>
      <c r="J53" s="96"/>
      <c r="K53" s="96"/>
      <c r="L53" s="96"/>
      <c r="M53" s="96"/>
      <c r="N53" s="396"/>
    </row>
    <row r="54" spans="1:14" ht="11.25" customHeight="1">
      <c r="A54" s="394" t="s">
        <v>881</v>
      </c>
      <c r="B54" s="364">
        <v>-2.9</v>
      </c>
      <c r="C54" s="364">
        <v>-3.2</v>
      </c>
      <c r="D54" s="364">
        <v>-3</v>
      </c>
      <c r="E54" s="364">
        <v>-0.6</v>
      </c>
      <c r="F54" s="364">
        <v>-3.4</v>
      </c>
      <c r="G54" s="364">
        <v>-6.3</v>
      </c>
      <c r="H54" s="364">
        <v>2.6</v>
      </c>
      <c r="I54" s="395">
        <v>-1.5</v>
      </c>
      <c r="J54" s="364">
        <v>-0.9</v>
      </c>
      <c r="K54" s="364">
        <v>-3.4</v>
      </c>
      <c r="L54" s="364">
        <v>-0.5</v>
      </c>
      <c r="M54" s="364">
        <v>1.4</v>
      </c>
      <c r="N54" s="396" t="s">
        <v>881</v>
      </c>
    </row>
    <row r="55" spans="1:14" ht="11.25" customHeight="1">
      <c r="A55" s="394" t="s">
        <v>882</v>
      </c>
      <c r="B55" s="364">
        <v>-2</v>
      </c>
      <c r="C55" s="364">
        <v>-2.9</v>
      </c>
      <c r="D55" s="364">
        <v>-2.4</v>
      </c>
      <c r="E55" s="364">
        <v>1.1000000000000001</v>
      </c>
      <c r="F55" s="364">
        <v>-3</v>
      </c>
      <c r="G55" s="364">
        <v>-6.2</v>
      </c>
      <c r="H55" s="364">
        <v>2.5</v>
      </c>
      <c r="I55" s="395">
        <v>3.6</v>
      </c>
      <c r="J55" s="364">
        <v>-1.9</v>
      </c>
      <c r="K55" s="364">
        <v>-3.1</v>
      </c>
      <c r="L55" s="364">
        <v>5.2</v>
      </c>
      <c r="M55" s="364">
        <v>1.5</v>
      </c>
      <c r="N55" s="396" t="s">
        <v>883</v>
      </c>
    </row>
    <row r="56" spans="1:14" ht="11.25" customHeight="1">
      <c r="A56" s="394" t="s">
        <v>884</v>
      </c>
      <c r="B56" s="364">
        <v>-1.4</v>
      </c>
      <c r="C56" s="364">
        <v>-2.5</v>
      </c>
      <c r="D56" s="364">
        <v>-1.8</v>
      </c>
      <c r="E56" s="364">
        <v>1.5</v>
      </c>
      <c r="F56" s="364">
        <v>-2.4</v>
      </c>
      <c r="G56" s="364">
        <v>-5.5</v>
      </c>
      <c r="H56" s="364">
        <v>1.7</v>
      </c>
      <c r="I56" s="395">
        <v>5.7</v>
      </c>
      <c r="J56" s="364">
        <v>-1.8</v>
      </c>
      <c r="K56" s="364">
        <v>-2.7</v>
      </c>
      <c r="L56" s="364">
        <v>7.5</v>
      </c>
      <c r="M56" s="364">
        <v>1.7</v>
      </c>
      <c r="N56" s="396" t="s">
        <v>885</v>
      </c>
    </row>
    <row r="57" spans="1:14" ht="11.25" customHeight="1">
      <c r="A57" s="394" t="s">
        <v>886</v>
      </c>
      <c r="B57" s="364">
        <v>-1.1000000000000001</v>
      </c>
      <c r="C57" s="364">
        <v>-2.2000000000000002</v>
      </c>
      <c r="D57" s="364">
        <v>-1.9</v>
      </c>
      <c r="E57" s="364">
        <v>1.9</v>
      </c>
      <c r="F57" s="364">
        <v>-2.6</v>
      </c>
      <c r="G57" s="364">
        <v>-4.7</v>
      </c>
      <c r="H57" s="364">
        <v>1.6</v>
      </c>
      <c r="I57" s="395">
        <v>5.5</v>
      </c>
      <c r="J57" s="364">
        <v>-2.2999999999999998</v>
      </c>
      <c r="K57" s="364">
        <v>-2.2999999999999998</v>
      </c>
      <c r="L57" s="364">
        <v>6.8</v>
      </c>
      <c r="M57" s="364">
        <v>1.9</v>
      </c>
      <c r="N57" s="396" t="s">
        <v>886</v>
      </c>
    </row>
    <row r="58" spans="1:14" ht="11.25" customHeight="1">
      <c r="A58" s="394" t="s">
        <v>887</v>
      </c>
      <c r="B58" s="364">
        <v>-1.1000000000000001</v>
      </c>
      <c r="C58" s="364">
        <v>-2.2000000000000002</v>
      </c>
      <c r="D58" s="364">
        <v>-1.8</v>
      </c>
      <c r="E58" s="364">
        <v>2.5</v>
      </c>
      <c r="F58" s="364">
        <v>-2.5</v>
      </c>
      <c r="G58" s="364">
        <v>-4.3</v>
      </c>
      <c r="H58" s="364">
        <v>0.9</v>
      </c>
      <c r="I58" s="395">
        <v>5.0999999999999996</v>
      </c>
      <c r="J58" s="364">
        <v>-5.3</v>
      </c>
      <c r="K58" s="364">
        <v>-2.2000000000000002</v>
      </c>
      <c r="L58" s="364">
        <v>6.2</v>
      </c>
      <c r="M58" s="364">
        <v>2.2999999999999998</v>
      </c>
      <c r="N58" s="396" t="s">
        <v>887</v>
      </c>
    </row>
    <row r="59" spans="1:14" ht="11.25" customHeight="1">
      <c r="A59" s="394" t="s">
        <v>888</v>
      </c>
      <c r="B59" s="364">
        <v>-0.8</v>
      </c>
      <c r="C59" s="364">
        <v>-1.7</v>
      </c>
      <c r="D59" s="364">
        <v>-1.2</v>
      </c>
      <c r="E59" s="364">
        <v>3.6</v>
      </c>
      <c r="F59" s="364">
        <v>-2</v>
      </c>
      <c r="G59" s="364">
        <v>-3.4</v>
      </c>
      <c r="H59" s="364">
        <v>0.4</v>
      </c>
      <c r="I59" s="395">
        <v>4.7</v>
      </c>
      <c r="J59" s="364">
        <v>-6.1</v>
      </c>
      <c r="K59" s="364">
        <v>-1.7</v>
      </c>
      <c r="L59" s="364">
        <v>5.6</v>
      </c>
      <c r="M59" s="364">
        <v>3</v>
      </c>
      <c r="N59" s="396" t="s">
        <v>889</v>
      </c>
    </row>
    <row r="60" spans="1:14" ht="11.25" customHeight="1">
      <c r="A60" s="394" t="s">
        <v>890</v>
      </c>
      <c r="B60" s="364">
        <v>-0.1</v>
      </c>
      <c r="C60" s="364">
        <v>-1.1000000000000001</v>
      </c>
      <c r="D60" s="364">
        <v>-1</v>
      </c>
      <c r="E60" s="364">
        <v>3.7</v>
      </c>
      <c r="F60" s="364">
        <v>-1.8</v>
      </c>
      <c r="G60" s="364">
        <v>-2.9</v>
      </c>
      <c r="H60" s="364">
        <v>2</v>
      </c>
      <c r="I60" s="395">
        <v>6</v>
      </c>
      <c r="J60" s="364">
        <v>-8</v>
      </c>
      <c r="K60" s="364">
        <v>-0.9</v>
      </c>
      <c r="L60" s="364">
        <v>6.7</v>
      </c>
      <c r="M60" s="364">
        <v>3.7</v>
      </c>
      <c r="N60" s="396" t="s">
        <v>891</v>
      </c>
    </row>
    <row r="61" spans="1:14" ht="11.25" customHeight="1">
      <c r="A61" s="394" t="s">
        <v>892</v>
      </c>
      <c r="B61" s="364">
        <v>0.7</v>
      </c>
      <c r="C61" s="364">
        <v>-0.2</v>
      </c>
      <c r="D61" s="364">
        <v>0.3</v>
      </c>
      <c r="E61" s="364">
        <v>4.3</v>
      </c>
      <c r="F61" s="364">
        <v>-0.4</v>
      </c>
      <c r="G61" s="364">
        <v>-2.2999999999999998</v>
      </c>
      <c r="H61" s="364">
        <v>2.7</v>
      </c>
      <c r="I61" s="395">
        <v>6</v>
      </c>
      <c r="J61" s="364">
        <v>-10.1</v>
      </c>
      <c r="K61" s="364">
        <v>0.2</v>
      </c>
      <c r="L61" s="364">
        <v>5.8</v>
      </c>
      <c r="M61" s="364">
        <v>4.0999999999999996</v>
      </c>
      <c r="N61" s="396" t="s">
        <v>893</v>
      </c>
    </row>
    <row r="62" spans="1:14" ht="11.25" customHeight="1">
      <c r="A62" s="394" t="s">
        <v>894</v>
      </c>
      <c r="B62" s="364">
        <v>0.7</v>
      </c>
      <c r="C62" s="364">
        <v>-0.1</v>
      </c>
      <c r="D62" s="364">
        <v>0.3</v>
      </c>
      <c r="E62" s="364">
        <v>3.5</v>
      </c>
      <c r="F62" s="364">
        <v>-0.3</v>
      </c>
      <c r="G62" s="364">
        <v>-1.9</v>
      </c>
      <c r="H62" s="364">
        <v>2.6</v>
      </c>
      <c r="I62" s="395">
        <v>5</v>
      </c>
      <c r="J62" s="364">
        <v>-9.1999999999999993</v>
      </c>
      <c r="K62" s="364">
        <v>0.5</v>
      </c>
      <c r="L62" s="364">
        <v>3.1</v>
      </c>
      <c r="M62" s="364">
        <v>4.5999999999999996</v>
      </c>
      <c r="N62" s="396" t="s">
        <v>894</v>
      </c>
    </row>
    <row r="63" spans="1:14" ht="9.75" customHeight="1">
      <c r="A63" s="394" t="s">
        <v>895</v>
      </c>
      <c r="B63" s="364">
        <v>0.7</v>
      </c>
      <c r="C63" s="364">
        <v>-0.1</v>
      </c>
      <c r="D63" s="364">
        <v>0.2</v>
      </c>
      <c r="E63" s="364">
        <v>2.1</v>
      </c>
      <c r="F63" s="364">
        <v>-0.1</v>
      </c>
      <c r="G63" s="364">
        <v>-1.8</v>
      </c>
      <c r="H63" s="364">
        <v>2.6</v>
      </c>
      <c r="I63" s="395">
        <v>5.4</v>
      </c>
      <c r="J63" s="364">
        <v>-8.5</v>
      </c>
      <c r="K63" s="364">
        <v>0.5</v>
      </c>
      <c r="L63" s="364">
        <v>3.5</v>
      </c>
      <c r="M63" s="364">
        <v>4.7</v>
      </c>
      <c r="N63" s="396" t="s">
        <v>896</v>
      </c>
    </row>
    <row r="64" spans="1:14" ht="9.75" customHeight="1">
      <c r="A64" s="394" t="s">
        <v>897</v>
      </c>
      <c r="B64" s="364">
        <v>0.6</v>
      </c>
      <c r="C64" s="364">
        <v>-0.2</v>
      </c>
      <c r="D64" s="364">
        <v>0.4</v>
      </c>
      <c r="E64" s="364">
        <v>1.6</v>
      </c>
      <c r="F64" s="364">
        <v>0.2</v>
      </c>
      <c r="G64" s="364">
        <v>-1.5</v>
      </c>
      <c r="H64" s="364">
        <v>1</v>
      </c>
      <c r="I64" s="395">
        <v>5.4</v>
      </c>
      <c r="J64" s="364">
        <v>-9.4</v>
      </c>
      <c r="K64" s="364">
        <v>0.3</v>
      </c>
      <c r="L64" s="364">
        <v>3.9</v>
      </c>
      <c r="M64" s="364">
        <v>4.7</v>
      </c>
      <c r="N64" s="396" t="s">
        <v>897</v>
      </c>
    </row>
    <row r="65" spans="1:14" ht="9.75" customHeight="1">
      <c r="A65" s="394" t="s">
        <v>898</v>
      </c>
      <c r="B65" s="364">
        <v>0.5</v>
      </c>
      <c r="C65" s="364">
        <v>-0.1</v>
      </c>
      <c r="D65" s="364">
        <v>0.6</v>
      </c>
      <c r="E65" s="364">
        <v>1.4</v>
      </c>
      <c r="F65" s="364">
        <v>0.4</v>
      </c>
      <c r="G65" s="364">
        <v>-1</v>
      </c>
      <c r="H65" s="364">
        <v>0.3</v>
      </c>
      <c r="I65" s="395">
        <v>4.5999999999999996</v>
      </c>
      <c r="J65" s="364">
        <v>-8.5</v>
      </c>
      <c r="K65" s="364">
        <v>0.4</v>
      </c>
      <c r="L65" s="364">
        <v>3</v>
      </c>
      <c r="M65" s="364">
        <v>4.7</v>
      </c>
      <c r="N65" s="396" t="s">
        <v>899</v>
      </c>
    </row>
    <row r="66" spans="1:14" ht="9.75" customHeight="1" thickBot="1">
      <c r="A66" s="394" t="s">
        <v>900</v>
      </c>
      <c r="B66" s="364">
        <v>-0.3</v>
      </c>
      <c r="C66" s="364">
        <v>-0.2</v>
      </c>
      <c r="D66" s="364">
        <v>0.4</v>
      </c>
      <c r="E66" s="364">
        <v>1.4</v>
      </c>
      <c r="F66" s="364">
        <v>0.2</v>
      </c>
      <c r="G66" s="364">
        <v>-0.8</v>
      </c>
      <c r="H66" s="364">
        <v>-0.2</v>
      </c>
      <c r="I66" s="405">
        <v>-0.8</v>
      </c>
      <c r="J66" s="364">
        <v>-7.1</v>
      </c>
      <c r="K66" s="364">
        <v>0.1</v>
      </c>
      <c r="L66" s="364">
        <v>-2.2999999999999998</v>
      </c>
      <c r="M66" s="364" t="s">
        <v>363</v>
      </c>
      <c r="N66" s="396" t="s">
        <v>900</v>
      </c>
    </row>
    <row r="67" spans="1:14" s="386" customFormat="1" ht="27.2" customHeight="1" thickBot="1">
      <c r="A67" s="969" t="s">
        <v>880</v>
      </c>
      <c r="B67" s="972" t="s">
        <v>494</v>
      </c>
      <c r="C67" s="973"/>
      <c r="D67" s="976" t="s">
        <v>904</v>
      </c>
      <c r="E67" s="977"/>
      <c r="F67" s="977"/>
      <c r="G67" s="977"/>
      <c r="H67" s="977"/>
      <c r="I67" s="978"/>
      <c r="J67" s="966" t="s">
        <v>905</v>
      </c>
      <c r="K67" s="966"/>
      <c r="L67" s="966"/>
      <c r="M67" s="966"/>
    </row>
    <row r="68" spans="1:14" s="386" customFormat="1" ht="34.5" customHeight="1" thickBot="1">
      <c r="A68" s="970"/>
      <c r="B68" s="974"/>
      <c r="C68" s="975"/>
      <c r="D68" s="979" t="s">
        <v>906</v>
      </c>
      <c r="E68" s="979"/>
      <c r="F68" s="979"/>
      <c r="G68" s="963" t="s">
        <v>907</v>
      </c>
      <c r="H68" s="963" t="s">
        <v>908</v>
      </c>
      <c r="I68" s="963" t="s">
        <v>909</v>
      </c>
      <c r="J68" s="966" t="s">
        <v>910</v>
      </c>
      <c r="K68" s="966" t="s">
        <v>911</v>
      </c>
      <c r="L68" s="980" t="s">
        <v>912</v>
      </c>
      <c r="M68" s="980" t="s">
        <v>913</v>
      </c>
    </row>
    <row r="69" spans="1:14" s="389" customFormat="1" ht="55.5" customHeight="1" thickBot="1">
      <c r="A69" s="971"/>
      <c r="B69" s="388"/>
      <c r="C69" s="353" t="s">
        <v>914</v>
      </c>
      <c r="D69" s="353" t="s">
        <v>876</v>
      </c>
      <c r="E69" s="353" t="s">
        <v>915</v>
      </c>
      <c r="F69" s="353" t="s">
        <v>916</v>
      </c>
      <c r="G69" s="963"/>
      <c r="H69" s="963"/>
      <c r="I69" s="963"/>
      <c r="J69" s="966"/>
      <c r="K69" s="966"/>
      <c r="L69" s="966"/>
      <c r="M69" s="966"/>
    </row>
    <row r="70" spans="1:14" s="352" customFormat="1" ht="12" customHeight="1">
      <c r="A70" s="96" t="s">
        <v>917</v>
      </c>
      <c r="B70" s="96"/>
      <c r="C70" s="96"/>
      <c r="D70" s="96"/>
      <c r="E70" s="96"/>
      <c r="F70" s="96"/>
      <c r="G70" s="96"/>
      <c r="H70" s="96"/>
      <c r="I70" s="96"/>
      <c r="J70" s="96"/>
      <c r="M70" s="406"/>
    </row>
    <row r="71" spans="1:14" s="352" customFormat="1" ht="12" customHeight="1">
      <c r="A71" s="96" t="s">
        <v>918</v>
      </c>
      <c r="B71" s="96"/>
      <c r="C71" s="96"/>
      <c r="D71" s="96"/>
      <c r="E71" s="96"/>
      <c r="F71" s="96"/>
      <c r="G71" s="96"/>
      <c r="H71" s="96"/>
      <c r="I71" s="96"/>
      <c r="J71" s="96"/>
      <c r="M71" s="406"/>
    </row>
    <row r="72" spans="1:14" s="96" customFormat="1" ht="12" customHeight="1">
      <c r="A72" s="402"/>
      <c r="B72" s="364"/>
      <c r="C72" s="364"/>
      <c r="D72" s="364"/>
      <c r="E72" s="364"/>
      <c r="F72" s="364"/>
      <c r="G72" s="364"/>
      <c r="H72" s="364"/>
      <c r="I72" s="364"/>
      <c r="J72" s="364"/>
      <c r="K72" s="364"/>
      <c r="L72" s="364"/>
      <c r="M72" s="402"/>
    </row>
    <row r="73" spans="1:14" s="96" customFormat="1" ht="12" customHeight="1">
      <c r="A73" s="96" t="s">
        <v>919</v>
      </c>
      <c r="D73" s="407"/>
      <c r="M73" s="384"/>
    </row>
    <row r="74" spans="1:14" s="279" customFormat="1" ht="12" customHeight="1">
      <c r="A74" s="96" t="s">
        <v>920</v>
      </c>
      <c r="D74" s="408"/>
      <c r="M74" s="409"/>
    </row>
    <row r="75" spans="1:14" s="96" customFormat="1" ht="12" customHeight="1">
      <c r="A75" s="96" t="s">
        <v>921</v>
      </c>
      <c r="M75" s="384"/>
    </row>
    <row r="76" spans="1:14" s="279" customFormat="1" ht="12" customHeight="1">
      <c r="A76" s="96" t="s">
        <v>922</v>
      </c>
      <c r="M76" s="409"/>
    </row>
    <row r="77" spans="1:14" s="96" customFormat="1" ht="12" customHeight="1">
      <c r="A77" s="96" t="s">
        <v>923</v>
      </c>
      <c r="M77" s="384"/>
    </row>
    <row r="78" spans="1:14" s="279" customFormat="1" ht="12" customHeight="1">
      <c r="A78" s="31" t="s">
        <v>924</v>
      </c>
      <c r="M78" s="409"/>
    </row>
  </sheetData>
  <mergeCells count="26">
    <mergeCell ref="A67:A69"/>
    <mergeCell ref="B67:C68"/>
    <mergeCell ref="D67:I67"/>
    <mergeCell ref="J67:M67"/>
    <mergeCell ref="D68:F68"/>
    <mergeCell ref="G68:G69"/>
    <mergeCell ref="M68:M69"/>
    <mergeCell ref="H68:H69"/>
    <mergeCell ref="I68:I69"/>
    <mergeCell ref="J68:J69"/>
    <mergeCell ref="K68:K69"/>
    <mergeCell ref="L68:L69"/>
    <mergeCell ref="A1:M1"/>
    <mergeCell ref="A2:M2"/>
    <mergeCell ref="A4:A6"/>
    <mergeCell ref="B4:C5"/>
    <mergeCell ref="D4:I4"/>
    <mergeCell ref="J4:M4"/>
    <mergeCell ref="D5:F5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EB461-7BB2-4E57-9F71-E84AF3B3A57A}">
  <dimension ref="A1:Q92"/>
  <sheetViews>
    <sheetView showGridLines="0" workbookViewId="0"/>
  </sheetViews>
  <sheetFormatPr defaultColWidth="6.7109375" defaultRowHeight="11.25"/>
  <cols>
    <col min="1" max="10" width="9.28515625" style="352" customWidth="1"/>
    <col min="11" max="14" width="13.140625" style="352" customWidth="1"/>
    <col min="15" max="21" width="5.28515625" style="352" customWidth="1"/>
    <col min="22" max="16384" width="6.7109375" style="352"/>
  </cols>
  <sheetData>
    <row r="1" spans="1:17" ht="12" customHeight="1">
      <c r="A1" s="931" t="s">
        <v>925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7" s="410" customFormat="1" ht="12" customHeight="1">
      <c r="A2" s="932" t="s">
        <v>926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7" ht="12" customHeight="1"/>
    <row r="4" spans="1:17" s="96" customFormat="1" ht="12" customHeight="1" thickBot="1">
      <c r="I4" s="384" t="s">
        <v>863</v>
      </c>
    </row>
    <row r="5" spans="1:17" s="265" customFormat="1" ht="12" customHeight="1" thickBot="1">
      <c r="A5" s="897" t="s">
        <v>927</v>
      </c>
      <c r="B5" s="976" t="s">
        <v>865</v>
      </c>
      <c r="C5" s="977"/>
      <c r="D5" s="977"/>
      <c r="E5" s="977"/>
      <c r="F5" s="977"/>
      <c r="G5" s="977"/>
      <c r="H5" s="977"/>
      <c r="I5" s="978"/>
      <c r="J5" s="982"/>
      <c r="K5" s="411"/>
    </row>
    <row r="6" spans="1:17" s="265" customFormat="1" ht="12" customHeight="1" thickBot="1">
      <c r="A6" s="981"/>
      <c r="B6" s="412">
        <v>100.00000000000003</v>
      </c>
      <c r="C6" s="412">
        <v>79.230651864656366</v>
      </c>
      <c r="D6" s="412">
        <v>27.027973827432795</v>
      </c>
      <c r="E6" s="412">
        <v>4.6494631796388894</v>
      </c>
      <c r="F6" s="412">
        <v>22.37851064779391</v>
      </c>
      <c r="G6" s="412">
        <v>35.496876842052195</v>
      </c>
      <c r="H6" s="412">
        <v>16.705801195171386</v>
      </c>
      <c r="I6" s="412">
        <v>20.76934813534362</v>
      </c>
      <c r="J6" s="982"/>
      <c r="K6" s="411"/>
    </row>
    <row r="7" spans="1:17" s="265" customFormat="1" ht="12" customHeight="1" thickBot="1">
      <c r="A7" s="981"/>
      <c r="B7" s="897" t="s">
        <v>494</v>
      </c>
      <c r="C7" s="966"/>
      <c r="D7" s="966" t="s">
        <v>867</v>
      </c>
      <c r="E7" s="966"/>
      <c r="F7" s="966"/>
      <c r="G7" s="966" t="s">
        <v>928</v>
      </c>
      <c r="H7" s="966" t="s">
        <v>869</v>
      </c>
      <c r="I7" s="966" t="s">
        <v>870</v>
      </c>
      <c r="J7" s="983"/>
      <c r="K7" s="411"/>
    </row>
    <row r="8" spans="1:17" s="415" customFormat="1" ht="45.75" thickBot="1">
      <c r="A8" s="898"/>
      <c r="B8" s="414"/>
      <c r="C8" s="12" t="s">
        <v>929</v>
      </c>
      <c r="D8" s="12" t="s">
        <v>876</v>
      </c>
      <c r="E8" s="387" t="s">
        <v>877</v>
      </c>
      <c r="F8" s="387" t="s">
        <v>878</v>
      </c>
      <c r="G8" s="966"/>
      <c r="H8" s="966"/>
      <c r="I8" s="966"/>
      <c r="J8" s="983"/>
    </row>
    <row r="9" spans="1:17" s="96" customFormat="1" ht="12" customHeight="1">
      <c r="A9" s="277" t="s">
        <v>864</v>
      </c>
      <c r="B9" s="98" t="s">
        <v>879</v>
      </c>
      <c r="C9" s="277"/>
      <c r="D9" s="262"/>
      <c r="E9" s="262"/>
      <c r="F9" s="262"/>
      <c r="G9" s="984"/>
      <c r="H9" s="984"/>
      <c r="I9" s="984"/>
      <c r="J9" s="277" t="s">
        <v>880</v>
      </c>
      <c r="K9" s="416"/>
    </row>
    <row r="10" spans="1:17" s="96" customFormat="1" ht="12" customHeight="1">
      <c r="A10" s="417" t="s">
        <v>881</v>
      </c>
      <c r="B10" s="418">
        <v>115.97</v>
      </c>
      <c r="C10" s="418">
        <v>115.64</v>
      </c>
      <c r="D10" s="418">
        <v>122.16</v>
      </c>
      <c r="E10" s="418">
        <v>120.29</v>
      </c>
      <c r="F10" s="418">
        <v>122.55</v>
      </c>
      <c r="G10" s="418">
        <v>105.34</v>
      </c>
      <c r="H10" s="418">
        <v>127</v>
      </c>
      <c r="I10" s="418">
        <v>117.19</v>
      </c>
      <c r="J10" s="417" t="s">
        <v>881</v>
      </c>
      <c r="K10" s="325"/>
      <c r="L10" s="364"/>
      <c r="M10" s="364"/>
      <c r="N10" s="364"/>
      <c r="O10" s="364"/>
      <c r="P10" s="364"/>
      <c r="Q10" s="364"/>
    </row>
    <row r="11" spans="1:17" s="96" customFormat="1" ht="12" customHeight="1">
      <c r="A11" s="417" t="s">
        <v>882</v>
      </c>
      <c r="B11" s="418">
        <v>119.51</v>
      </c>
      <c r="C11" s="418">
        <v>116.04</v>
      </c>
      <c r="D11" s="418">
        <v>122.71</v>
      </c>
      <c r="E11" s="418">
        <v>122.3</v>
      </c>
      <c r="F11" s="418">
        <v>122.79</v>
      </c>
      <c r="G11" s="418">
        <v>104.38</v>
      </c>
      <c r="H11" s="418">
        <v>130.01</v>
      </c>
      <c r="I11" s="418">
        <v>132.78</v>
      </c>
      <c r="J11" s="417" t="s">
        <v>883</v>
      </c>
      <c r="K11" s="325"/>
      <c r="L11" s="364"/>
      <c r="M11" s="364"/>
      <c r="N11" s="364"/>
      <c r="O11" s="364"/>
    </row>
    <row r="12" spans="1:17" s="96" customFormat="1" ht="12" customHeight="1">
      <c r="A12" s="417" t="s">
        <v>884</v>
      </c>
      <c r="B12" s="418">
        <v>116.43</v>
      </c>
      <c r="C12" s="418">
        <v>116.18</v>
      </c>
      <c r="D12" s="418">
        <v>124.44</v>
      </c>
      <c r="E12" s="418">
        <v>127.65</v>
      </c>
      <c r="F12" s="418">
        <v>123.77</v>
      </c>
      <c r="G12" s="418">
        <v>106.6</v>
      </c>
      <c r="H12" s="418">
        <v>123.15</v>
      </c>
      <c r="I12" s="418">
        <v>117.41</v>
      </c>
      <c r="J12" s="396" t="s">
        <v>885</v>
      </c>
      <c r="K12" s="325"/>
      <c r="L12" s="364"/>
      <c r="M12" s="364"/>
      <c r="N12" s="364"/>
      <c r="O12" s="364"/>
    </row>
    <row r="13" spans="1:17" s="96" customFormat="1" ht="12" customHeight="1">
      <c r="A13" s="417" t="s">
        <v>930</v>
      </c>
      <c r="B13" s="418">
        <v>117.46</v>
      </c>
      <c r="C13" s="418">
        <v>115</v>
      </c>
      <c r="D13" s="418">
        <v>121.29</v>
      </c>
      <c r="E13" s="418">
        <v>129.06</v>
      </c>
      <c r="F13" s="418">
        <v>119.68</v>
      </c>
      <c r="G13" s="418">
        <v>108.56</v>
      </c>
      <c r="H13" s="418">
        <v>118.52</v>
      </c>
      <c r="I13" s="418">
        <v>126.83</v>
      </c>
      <c r="J13" s="417" t="s">
        <v>930</v>
      </c>
      <c r="K13" s="325"/>
      <c r="L13" s="364"/>
      <c r="M13" s="364"/>
      <c r="N13" s="364"/>
      <c r="O13" s="364"/>
    </row>
    <row r="14" spans="1:17" s="96" customFormat="1" ht="12" customHeight="1">
      <c r="A14" s="417" t="s">
        <v>887</v>
      </c>
      <c r="B14" s="418">
        <v>114.2</v>
      </c>
      <c r="C14" s="418">
        <v>112.36</v>
      </c>
      <c r="D14" s="418">
        <v>122.75</v>
      </c>
      <c r="E14" s="418">
        <v>128.99</v>
      </c>
      <c r="F14" s="418">
        <v>121.45</v>
      </c>
      <c r="G14" s="418">
        <v>106.14</v>
      </c>
      <c r="H14" s="418">
        <v>108.77</v>
      </c>
      <c r="I14" s="418">
        <v>121.23</v>
      </c>
      <c r="J14" s="417" t="s">
        <v>887</v>
      </c>
      <c r="K14" s="325"/>
      <c r="L14" s="364"/>
      <c r="M14" s="364"/>
      <c r="N14" s="364"/>
      <c r="O14" s="364"/>
    </row>
    <row r="15" spans="1:17" s="96" customFormat="1" ht="12" customHeight="1">
      <c r="A15" s="417" t="s">
        <v>888</v>
      </c>
      <c r="B15" s="418">
        <v>116.41</v>
      </c>
      <c r="C15" s="418">
        <v>115.44</v>
      </c>
      <c r="D15" s="418">
        <v>122.18</v>
      </c>
      <c r="E15" s="418">
        <v>127.76</v>
      </c>
      <c r="F15" s="418">
        <v>121.02</v>
      </c>
      <c r="G15" s="418">
        <v>104.97</v>
      </c>
      <c r="H15" s="418">
        <v>126.8</v>
      </c>
      <c r="I15" s="418">
        <v>120.1</v>
      </c>
      <c r="J15" s="417" t="s">
        <v>889</v>
      </c>
      <c r="K15" s="325"/>
      <c r="L15" s="364"/>
      <c r="M15" s="364"/>
      <c r="N15" s="364"/>
      <c r="O15" s="364"/>
    </row>
    <row r="16" spans="1:17" s="96" customFormat="1" ht="12" customHeight="1">
      <c r="A16" s="417" t="s">
        <v>890</v>
      </c>
      <c r="B16" s="418">
        <v>116.98</v>
      </c>
      <c r="C16" s="418">
        <v>118.35</v>
      </c>
      <c r="D16" s="418">
        <v>121.34</v>
      </c>
      <c r="E16" s="418">
        <v>121.81</v>
      </c>
      <c r="F16" s="418">
        <v>121.24</v>
      </c>
      <c r="G16" s="418">
        <v>103.95</v>
      </c>
      <c r="H16" s="418">
        <v>144.11000000000001</v>
      </c>
      <c r="I16" s="418">
        <v>111.74</v>
      </c>
      <c r="J16" s="417" t="s">
        <v>891</v>
      </c>
      <c r="K16" s="325"/>
      <c r="L16" s="364"/>
      <c r="M16" s="364"/>
      <c r="N16" s="364"/>
      <c r="O16" s="364"/>
    </row>
    <row r="17" spans="1:15" s="96" customFormat="1" ht="12" customHeight="1">
      <c r="A17" s="417" t="s">
        <v>892</v>
      </c>
      <c r="B17" s="418">
        <v>117.92</v>
      </c>
      <c r="C17" s="418">
        <v>117.85</v>
      </c>
      <c r="D17" s="418">
        <v>122.27</v>
      </c>
      <c r="E17" s="418">
        <v>121.14</v>
      </c>
      <c r="F17" s="418">
        <v>122.51</v>
      </c>
      <c r="G17" s="418">
        <v>105.3</v>
      </c>
      <c r="H17" s="418">
        <v>137.38</v>
      </c>
      <c r="I17" s="418">
        <v>118.18</v>
      </c>
      <c r="J17" s="417" t="s">
        <v>893</v>
      </c>
      <c r="K17" s="325"/>
      <c r="L17" s="364"/>
      <c r="M17" s="364"/>
      <c r="N17" s="364"/>
      <c r="O17" s="364"/>
    </row>
    <row r="18" spans="1:15" s="96" customFormat="1" ht="12" customHeight="1">
      <c r="A18" s="417" t="s">
        <v>931</v>
      </c>
      <c r="B18" s="418">
        <v>117.49</v>
      </c>
      <c r="C18" s="418">
        <v>116.22</v>
      </c>
      <c r="D18" s="418">
        <v>123.93</v>
      </c>
      <c r="E18" s="418">
        <v>118.62</v>
      </c>
      <c r="F18" s="418">
        <v>125.04</v>
      </c>
      <c r="G18" s="418">
        <v>109.16</v>
      </c>
      <c r="H18" s="418">
        <v>118.75</v>
      </c>
      <c r="I18" s="418">
        <v>122.32</v>
      </c>
      <c r="J18" s="417" t="s">
        <v>932</v>
      </c>
      <c r="K18" s="325"/>
      <c r="L18" s="364"/>
      <c r="M18" s="364"/>
      <c r="N18" s="364"/>
      <c r="O18" s="364"/>
    </row>
    <row r="19" spans="1:15" s="96" customFormat="1" ht="12" customHeight="1">
      <c r="A19" s="417" t="s">
        <v>895</v>
      </c>
      <c r="B19" s="418">
        <v>114.88</v>
      </c>
      <c r="C19" s="418">
        <v>113.76</v>
      </c>
      <c r="D19" s="418">
        <v>118.47</v>
      </c>
      <c r="E19" s="418">
        <v>113.09</v>
      </c>
      <c r="F19" s="418">
        <v>119.59</v>
      </c>
      <c r="G19" s="418">
        <v>104.58</v>
      </c>
      <c r="H19" s="418">
        <v>125.66</v>
      </c>
      <c r="I19" s="418">
        <v>119.15</v>
      </c>
      <c r="J19" s="417" t="s">
        <v>896</v>
      </c>
      <c r="K19" s="325"/>
      <c r="L19" s="364"/>
      <c r="M19" s="364"/>
      <c r="N19" s="364"/>
      <c r="O19" s="364"/>
    </row>
    <row r="20" spans="1:15" s="96" customFormat="1" ht="12" customHeight="1">
      <c r="A20" s="417" t="s">
        <v>897</v>
      </c>
      <c r="B20" s="418">
        <v>116.07</v>
      </c>
      <c r="C20" s="418">
        <v>115.59</v>
      </c>
      <c r="D20" s="418">
        <v>123.63</v>
      </c>
      <c r="E20" s="418">
        <v>114.26</v>
      </c>
      <c r="F20" s="418">
        <v>125.58</v>
      </c>
      <c r="G20" s="418">
        <v>108.76</v>
      </c>
      <c r="H20" s="418">
        <v>117.08</v>
      </c>
      <c r="I20" s="418">
        <v>117.92</v>
      </c>
      <c r="J20" s="417" t="s">
        <v>897</v>
      </c>
      <c r="K20" s="325"/>
      <c r="L20" s="364"/>
      <c r="M20" s="364"/>
      <c r="N20" s="364"/>
      <c r="O20" s="364"/>
    </row>
    <row r="21" spans="1:15" s="96" customFormat="1" ht="12" customHeight="1">
      <c r="A21" s="417" t="s">
        <v>898</v>
      </c>
      <c r="B21" s="418">
        <v>119.24</v>
      </c>
      <c r="C21" s="418">
        <v>119.01</v>
      </c>
      <c r="D21" s="418">
        <v>126.52</v>
      </c>
      <c r="E21" s="418">
        <v>123.63</v>
      </c>
      <c r="F21" s="418">
        <v>127.12</v>
      </c>
      <c r="G21" s="418">
        <v>110.7</v>
      </c>
      <c r="H21" s="418">
        <v>124.53</v>
      </c>
      <c r="I21" s="418">
        <v>120.13</v>
      </c>
      <c r="J21" s="417" t="s">
        <v>899</v>
      </c>
      <c r="K21" s="325"/>
      <c r="L21" s="364"/>
      <c r="M21" s="364"/>
      <c r="N21" s="364"/>
      <c r="O21" s="364"/>
    </row>
    <row r="22" spans="1:15" s="96" customFormat="1" ht="12" customHeight="1">
      <c r="A22" s="417" t="s">
        <v>900</v>
      </c>
      <c r="B22" s="418">
        <v>112.91</v>
      </c>
      <c r="C22" s="418">
        <v>112.73</v>
      </c>
      <c r="D22" s="418">
        <v>119.54</v>
      </c>
      <c r="E22" s="418">
        <v>120.34</v>
      </c>
      <c r="F22" s="418">
        <v>119.37</v>
      </c>
      <c r="G22" s="418">
        <v>102.72</v>
      </c>
      <c r="H22" s="418">
        <v>123</v>
      </c>
      <c r="I22" s="418">
        <v>113.57</v>
      </c>
      <c r="J22" s="417" t="s">
        <v>900</v>
      </c>
      <c r="K22" s="325"/>
      <c r="L22" s="364"/>
      <c r="M22" s="364"/>
      <c r="N22" s="364"/>
      <c r="O22" s="364"/>
    </row>
    <row r="23" spans="1:15" s="96" customFormat="1" ht="12" customHeight="1">
      <c r="A23" s="398"/>
      <c r="B23" s="419" t="s">
        <v>901</v>
      </c>
      <c r="C23" s="420"/>
      <c r="D23" s="420"/>
      <c r="E23" s="420"/>
      <c r="F23" s="420"/>
      <c r="G23" s="421"/>
      <c r="H23" s="421"/>
      <c r="I23" s="421"/>
      <c r="J23" s="398"/>
      <c r="K23" s="264"/>
    </row>
    <row r="24" spans="1:15" s="96" customFormat="1" ht="12" customHeight="1">
      <c r="A24" s="422" t="s">
        <v>881</v>
      </c>
      <c r="B24" s="418">
        <v>1.4</v>
      </c>
      <c r="C24" s="418">
        <v>-0.4</v>
      </c>
      <c r="D24" s="418">
        <v>-1.4</v>
      </c>
      <c r="E24" s="418">
        <v>0.8</v>
      </c>
      <c r="F24" s="418">
        <v>-1.9</v>
      </c>
      <c r="G24" s="418">
        <v>-0.9</v>
      </c>
      <c r="H24" s="418">
        <v>2.2000000000000002</v>
      </c>
      <c r="I24" s="418">
        <v>8.8000000000000007</v>
      </c>
      <c r="J24" s="422" t="s">
        <v>881</v>
      </c>
      <c r="K24" s="325"/>
      <c r="L24" s="364"/>
      <c r="M24" s="364"/>
      <c r="N24" s="364"/>
      <c r="O24" s="364"/>
    </row>
    <row r="25" spans="1:15" s="96" customFormat="1" ht="12" customHeight="1">
      <c r="A25" s="422" t="s">
        <v>882</v>
      </c>
      <c r="B25" s="418">
        <v>3.1</v>
      </c>
      <c r="C25" s="418">
        <v>0.3</v>
      </c>
      <c r="D25" s="418">
        <v>0.5</v>
      </c>
      <c r="E25" s="418">
        <v>1.7</v>
      </c>
      <c r="F25" s="418">
        <v>0.2</v>
      </c>
      <c r="G25" s="418">
        <v>-0.9</v>
      </c>
      <c r="H25" s="418">
        <v>2.4</v>
      </c>
      <c r="I25" s="418">
        <v>13.3</v>
      </c>
      <c r="J25" s="422" t="s">
        <v>883</v>
      </c>
      <c r="K25" s="325"/>
      <c r="L25" s="364"/>
      <c r="M25" s="364"/>
      <c r="N25" s="364"/>
      <c r="O25" s="364"/>
    </row>
    <row r="26" spans="1:15" s="96" customFormat="1" ht="12" customHeight="1">
      <c r="A26" s="422" t="s">
        <v>884</v>
      </c>
      <c r="B26" s="418">
        <v>-2.6</v>
      </c>
      <c r="C26" s="418">
        <v>0.1</v>
      </c>
      <c r="D26" s="418">
        <v>1.4</v>
      </c>
      <c r="E26" s="418">
        <v>4.4000000000000004</v>
      </c>
      <c r="F26" s="418">
        <v>0.8</v>
      </c>
      <c r="G26" s="418">
        <v>2.1</v>
      </c>
      <c r="H26" s="418">
        <v>-5.3</v>
      </c>
      <c r="I26" s="418">
        <v>-11.6</v>
      </c>
      <c r="J26" s="422" t="s">
        <v>885</v>
      </c>
      <c r="K26" s="325"/>
      <c r="L26" s="364"/>
      <c r="M26" s="364"/>
      <c r="N26" s="364"/>
      <c r="O26" s="364"/>
    </row>
    <row r="27" spans="1:15" s="96" customFormat="1" ht="12" customHeight="1">
      <c r="A27" s="422" t="s">
        <v>930</v>
      </c>
      <c r="B27" s="418">
        <v>0.9</v>
      </c>
      <c r="C27" s="418">
        <v>-1</v>
      </c>
      <c r="D27" s="418">
        <v>-2.5</v>
      </c>
      <c r="E27" s="418">
        <v>1.1000000000000001</v>
      </c>
      <c r="F27" s="418">
        <v>-3.3</v>
      </c>
      <c r="G27" s="418">
        <v>1.8</v>
      </c>
      <c r="H27" s="418">
        <v>-3.8</v>
      </c>
      <c r="I27" s="418">
        <v>8</v>
      </c>
      <c r="J27" s="422" t="s">
        <v>930</v>
      </c>
      <c r="K27" s="325"/>
      <c r="L27" s="364"/>
      <c r="M27" s="364"/>
      <c r="N27" s="364"/>
      <c r="O27" s="364"/>
    </row>
    <row r="28" spans="1:15" s="96" customFormat="1" ht="12" customHeight="1">
      <c r="A28" s="422" t="s">
        <v>887</v>
      </c>
      <c r="B28" s="418">
        <v>-2.8</v>
      </c>
      <c r="C28" s="418">
        <v>-2.2999999999999998</v>
      </c>
      <c r="D28" s="418">
        <v>1.2</v>
      </c>
      <c r="E28" s="418">
        <v>-0.1</v>
      </c>
      <c r="F28" s="418">
        <v>1.5</v>
      </c>
      <c r="G28" s="418">
        <v>-2.2000000000000002</v>
      </c>
      <c r="H28" s="418">
        <v>-8.1999999999999993</v>
      </c>
      <c r="I28" s="418">
        <v>-4.4000000000000004</v>
      </c>
      <c r="J28" s="422" t="s">
        <v>887</v>
      </c>
      <c r="K28" s="325"/>
      <c r="L28" s="364"/>
      <c r="M28" s="364"/>
      <c r="N28" s="364"/>
      <c r="O28" s="364"/>
    </row>
    <row r="29" spans="1:15" s="96" customFormat="1" ht="12" customHeight="1">
      <c r="A29" s="422" t="s">
        <v>888</v>
      </c>
      <c r="B29" s="418">
        <v>1.9</v>
      </c>
      <c r="C29" s="418">
        <v>2.7</v>
      </c>
      <c r="D29" s="418">
        <v>-0.5</v>
      </c>
      <c r="E29" s="418">
        <v>-1</v>
      </c>
      <c r="F29" s="418">
        <v>-0.4</v>
      </c>
      <c r="G29" s="418">
        <v>-1.1000000000000001</v>
      </c>
      <c r="H29" s="418">
        <v>16.600000000000001</v>
      </c>
      <c r="I29" s="418">
        <v>-0.9</v>
      </c>
      <c r="J29" s="422" t="s">
        <v>889</v>
      </c>
      <c r="K29" s="325"/>
      <c r="L29" s="364"/>
      <c r="M29" s="364"/>
      <c r="N29" s="364"/>
      <c r="O29" s="364"/>
    </row>
    <row r="30" spans="1:15" s="96" customFormat="1" ht="12" customHeight="1">
      <c r="A30" s="422" t="s">
        <v>890</v>
      </c>
      <c r="B30" s="418">
        <v>0.5</v>
      </c>
      <c r="C30" s="418">
        <v>2.5</v>
      </c>
      <c r="D30" s="418">
        <v>-0.7</v>
      </c>
      <c r="E30" s="418">
        <v>-4.7</v>
      </c>
      <c r="F30" s="418">
        <v>0.2</v>
      </c>
      <c r="G30" s="418">
        <v>-1</v>
      </c>
      <c r="H30" s="418">
        <v>13.7</v>
      </c>
      <c r="I30" s="418">
        <v>-7</v>
      </c>
      <c r="J30" s="422" t="s">
        <v>891</v>
      </c>
      <c r="K30" s="325"/>
      <c r="L30" s="364"/>
      <c r="M30" s="364"/>
      <c r="N30" s="364"/>
      <c r="O30" s="364"/>
    </row>
    <row r="31" spans="1:15" s="96" customFormat="1" ht="12" customHeight="1">
      <c r="A31" s="422" t="s">
        <v>892</v>
      </c>
      <c r="B31" s="418">
        <v>0.8</v>
      </c>
      <c r="C31" s="418">
        <v>-0.4</v>
      </c>
      <c r="D31" s="418">
        <v>0.8</v>
      </c>
      <c r="E31" s="418">
        <v>-0.6</v>
      </c>
      <c r="F31" s="418">
        <v>1</v>
      </c>
      <c r="G31" s="418">
        <v>1.3</v>
      </c>
      <c r="H31" s="418">
        <v>-4.7</v>
      </c>
      <c r="I31" s="418">
        <v>5.8</v>
      </c>
      <c r="J31" s="422" t="s">
        <v>893</v>
      </c>
      <c r="K31" s="325"/>
      <c r="L31" s="364"/>
      <c r="M31" s="364"/>
      <c r="N31" s="364"/>
      <c r="O31" s="364"/>
    </row>
    <row r="32" spans="1:15" s="96" customFormat="1" ht="12" customHeight="1">
      <c r="A32" s="422" t="s">
        <v>931</v>
      </c>
      <c r="B32" s="418">
        <v>-0.4</v>
      </c>
      <c r="C32" s="418">
        <v>-1.4</v>
      </c>
      <c r="D32" s="418">
        <v>1.4</v>
      </c>
      <c r="E32" s="418">
        <v>-2.1</v>
      </c>
      <c r="F32" s="418">
        <v>2.1</v>
      </c>
      <c r="G32" s="418">
        <v>3.7</v>
      </c>
      <c r="H32" s="418">
        <v>-13.6</v>
      </c>
      <c r="I32" s="418">
        <v>3.5</v>
      </c>
      <c r="J32" s="422" t="s">
        <v>932</v>
      </c>
      <c r="K32" s="325"/>
      <c r="L32" s="364"/>
      <c r="M32" s="364"/>
      <c r="N32" s="364"/>
      <c r="O32" s="364"/>
    </row>
    <row r="33" spans="1:15" s="96" customFormat="1" ht="12" customHeight="1">
      <c r="A33" s="422" t="s">
        <v>895</v>
      </c>
      <c r="B33" s="418">
        <v>-2.2000000000000002</v>
      </c>
      <c r="C33" s="418">
        <v>-2.1</v>
      </c>
      <c r="D33" s="418">
        <v>-4.4000000000000004</v>
      </c>
      <c r="E33" s="418">
        <v>-4.7</v>
      </c>
      <c r="F33" s="418">
        <v>-4.4000000000000004</v>
      </c>
      <c r="G33" s="418">
        <v>-4.2</v>
      </c>
      <c r="H33" s="418">
        <v>5.8</v>
      </c>
      <c r="I33" s="418">
        <v>-2.6</v>
      </c>
      <c r="J33" s="422" t="s">
        <v>896</v>
      </c>
      <c r="K33" s="325"/>
      <c r="L33" s="364"/>
      <c r="M33" s="364"/>
      <c r="N33" s="364"/>
      <c r="O33" s="364"/>
    </row>
    <row r="34" spans="1:15" s="96" customFormat="1" ht="12" customHeight="1">
      <c r="A34" s="422" t="s">
        <v>897</v>
      </c>
      <c r="B34" s="418">
        <v>1</v>
      </c>
      <c r="C34" s="418">
        <v>1.6</v>
      </c>
      <c r="D34" s="418">
        <v>4.4000000000000004</v>
      </c>
      <c r="E34" s="418">
        <v>1</v>
      </c>
      <c r="F34" s="418">
        <v>5</v>
      </c>
      <c r="G34" s="418">
        <v>4</v>
      </c>
      <c r="H34" s="418">
        <v>-6.8</v>
      </c>
      <c r="I34" s="418">
        <v>-1</v>
      </c>
      <c r="J34" s="422" t="s">
        <v>897</v>
      </c>
      <c r="K34" s="325"/>
      <c r="L34" s="364"/>
      <c r="M34" s="364"/>
      <c r="N34" s="364"/>
      <c r="O34" s="364"/>
    </row>
    <row r="35" spans="1:15" s="96" customFormat="1" ht="12" customHeight="1">
      <c r="A35" s="422" t="s">
        <v>898</v>
      </c>
      <c r="B35" s="418">
        <v>2.7</v>
      </c>
      <c r="C35" s="418">
        <v>3</v>
      </c>
      <c r="D35" s="418">
        <v>2.2999999999999998</v>
      </c>
      <c r="E35" s="418">
        <v>8.1999999999999993</v>
      </c>
      <c r="F35" s="418">
        <v>1.2</v>
      </c>
      <c r="G35" s="418">
        <v>1.8</v>
      </c>
      <c r="H35" s="418">
        <v>6.4</v>
      </c>
      <c r="I35" s="418">
        <v>1.9</v>
      </c>
      <c r="J35" s="422" t="s">
        <v>899</v>
      </c>
      <c r="K35" s="325"/>
      <c r="L35" s="364"/>
      <c r="M35" s="364"/>
      <c r="N35" s="364"/>
      <c r="O35" s="364"/>
    </row>
    <row r="36" spans="1:15" s="96" customFormat="1" ht="12" customHeight="1">
      <c r="A36" s="422" t="s">
        <v>900</v>
      </c>
      <c r="B36" s="418">
        <v>-5.3</v>
      </c>
      <c r="C36" s="418">
        <v>-5.3</v>
      </c>
      <c r="D36" s="418">
        <v>-5.5</v>
      </c>
      <c r="E36" s="418">
        <v>-2.7</v>
      </c>
      <c r="F36" s="418">
        <v>-6.1</v>
      </c>
      <c r="G36" s="418">
        <v>-7.2</v>
      </c>
      <c r="H36" s="418">
        <v>-1.2</v>
      </c>
      <c r="I36" s="418">
        <v>-5.5</v>
      </c>
      <c r="J36" s="422" t="s">
        <v>900</v>
      </c>
      <c r="K36" s="325"/>
      <c r="L36" s="364"/>
      <c r="M36" s="364"/>
      <c r="N36" s="364"/>
      <c r="O36" s="364"/>
    </row>
    <row r="37" spans="1:15" s="96" customFormat="1" ht="12" customHeight="1">
      <c r="A37" s="398"/>
      <c r="B37" s="419" t="s">
        <v>902</v>
      </c>
      <c r="C37" s="418"/>
      <c r="D37" s="420"/>
      <c r="E37" s="418"/>
      <c r="F37" s="418"/>
      <c r="G37" s="423"/>
      <c r="H37" s="423"/>
      <c r="I37" s="423"/>
      <c r="J37" s="398"/>
      <c r="K37" s="264"/>
    </row>
    <row r="38" spans="1:15" s="96" customFormat="1" ht="12" customHeight="1">
      <c r="A38" s="422" t="s">
        <v>881</v>
      </c>
      <c r="B38" s="418">
        <v>-6.1</v>
      </c>
      <c r="C38" s="418">
        <v>-5.2</v>
      </c>
      <c r="D38" s="418">
        <v>-1.3</v>
      </c>
      <c r="E38" s="418">
        <v>-3.5</v>
      </c>
      <c r="F38" s="418">
        <v>-0.9</v>
      </c>
      <c r="G38" s="418">
        <v>-9.1</v>
      </c>
      <c r="H38" s="418">
        <v>-4</v>
      </c>
      <c r="I38" s="418">
        <v>-9.1</v>
      </c>
      <c r="J38" s="422" t="s">
        <v>881</v>
      </c>
      <c r="K38" s="325"/>
      <c r="L38" s="364"/>
      <c r="M38" s="364"/>
      <c r="N38" s="364"/>
      <c r="O38" s="364"/>
    </row>
    <row r="39" spans="1:15" s="96" customFormat="1" ht="12" customHeight="1">
      <c r="A39" s="422" t="s">
        <v>882</v>
      </c>
      <c r="B39" s="418">
        <v>-0.1</v>
      </c>
      <c r="C39" s="418">
        <v>-1.6</v>
      </c>
      <c r="D39" s="418">
        <v>0.4</v>
      </c>
      <c r="E39" s="418">
        <v>0.1</v>
      </c>
      <c r="F39" s="418">
        <v>0.5</v>
      </c>
      <c r="G39" s="418">
        <v>-6.1</v>
      </c>
      <c r="H39" s="418">
        <v>3.6</v>
      </c>
      <c r="I39" s="418">
        <v>5.7</v>
      </c>
      <c r="J39" s="422" t="s">
        <v>883</v>
      </c>
      <c r="K39" s="325"/>
      <c r="L39" s="364"/>
      <c r="M39" s="364"/>
      <c r="N39" s="364"/>
      <c r="O39" s="364"/>
    </row>
    <row r="40" spans="1:15" s="96" customFormat="1" ht="12" customHeight="1">
      <c r="A40" s="422" t="s">
        <v>884</v>
      </c>
      <c r="B40" s="418">
        <v>-3.1</v>
      </c>
      <c r="C40" s="418">
        <v>-2.2000000000000002</v>
      </c>
      <c r="D40" s="418">
        <v>-0.5</v>
      </c>
      <c r="E40" s="418">
        <v>2.5</v>
      </c>
      <c r="F40" s="418">
        <v>-1.1000000000000001</v>
      </c>
      <c r="G40" s="418">
        <v>-2.9</v>
      </c>
      <c r="H40" s="418">
        <v>-3.8</v>
      </c>
      <c r="I40" s="418">
        <v>-6.3</v>
      </c>
      <c r="J40" s="422" t="s">
        <v>885</v>
      </c>
      <c r="K40" s="325"/>
      <c r="L40" s="364"/>
      <c r="M40" s="364"/>
      <c r="N40" s="364"/>
      <c r="O40" s="364"/>
    </row>
    <row r="41" spans="1:15" s="96" customFormat="1" ht="12" customHeight="1">
      <c r="A41" s="422" t="s">
        <v>930</v>
      </c>
      <c r="B41" s="418">
        <v>1.2</v>
      </c>
      <c r="C41" s="418">
        <v>-0.7</v>
      </c>
      <c r="D41" s="418">
        <v>0</v>
      </c>
      <c r="E41" s="418">
        <v>11</v>
      </c>
      <c r="F41" s="418">
        <v>-2.2000000000000002</v>
      </c>
      <c r="G41" s="418">
        <v>2</v>
      </c>
      <c r="H41" s="418">
        <v>-6.6</v>
      </c>
      <c r="I41" s="418">
        <v>8.1999999999999993</v>
      </c>
      <c r="J41" s="422" t="s">
        <v>930</v>
      </c>
      <c r="K41" s="325"/>
      <c r="L41" s="364"/>
      <c r="M41" s="364"/>
      <c r="N41" s="364"/>
      <c r="O41" s="364"/>
    </row>
    <row r="42" spans="1:15" s="96" customFormat="1" ht="12" customHeight="1">
      <c r="A42" s="422" t="s">
        <v>887</v>
      </c>
      <c r="B42" s="418">
        <v>-2</v>
      </c>
      <c r="C42" s="418">
        <v>-1.6</v>
      </c>
      <c r="D42" s="418">
        <v>0.5</v>
      </c>
      <c r="E42" s="418">
        <v>7.3</v>
      </c>
      <c r="F42" s="418">
        <v>-0.9</v>
      </c>
      <c r="G42" s="418">
        <v>1</v>
      </c>
      <c r="H42" s="418">
        <v>-9.6999999999999993</v>
      </c>
      <c r="I42" s="418">
        <v>-3.4</v>
      </c>
      <c r="J42" s="422" t="s">
        <v>887</v>
      </c>
      <c r="K42" s="325"/>
      <c r="L42" s="364"/>
      <c r="M42" s="364"/>
      <c r="N42" s="364"/>
      <c r="O42" s="364"/>
    </row>
    <row r="43" spans="1:15" s="96" customFormat="1" ht="12" customHeight="1">
      <c r="A43" s="422" t="s">
        <v>888</v>
      </c>
      <c r="B43" s="418">
        <v>-1.4</v>
      </c>
      <c r="C43" s="418">
        <v>0.3</v>
      </c>
      <c r="D43" s="418">
        <v>1</v>
      </c>
      <c r="E43" s="418">
        <v>9.4</v>
      </c>
      <c r="F43" s="418">
        <v>-0.7</v>
      </c>
      <c r="G43" s="418">
        <v>-2.4</v>
      </c>
      <c r="H43" s="418">
        <v>4.0999999999999996</v>
      </c>
      <c r="I43" s="418">
        <v>-7.1</v>
      </c>
      <c r="J43" s="422" t="s">
        <v>889</v>
      </c>
      <c r="K43" s="325"/>
      <c r="L43" s="364"/>
      <c r="M43" s="364"/>
      <c r="N43" s="364"/>
      <c r="O43" s="364"/>
    </row>
    <row r="44" spans="1:15" s="96" customFormat="1" ht="12" customHeight="1">
      <c r="A44" s="422" t="s">
        <v>890</v>
      </c>
      <c r="B44" s="418">
        <v>2.2000000000000002</v>
      </c>
      <c r="C44" s="418">
        <v>5.2</v>
      </c>
      <c r="D44" s="418">
        <v>-0.6</v>
      </c>
      <c r="E44" s="418">
        <v>0.3</v>
      </c>
      <c r="F44" s="418">
        <v>-0.8</v>
      </c>
      <c r="G44" s="418">
        <v>-1.6</v>
      </c>
      <c r="H44" s="418">
        <v>29.4</v>
      </c>
      <c r="I44" s="418">
        <v>-8.3000000000000007</v>
      </c>
      <c r="J44" s="422" t="s">
        <v>891</v>
      </c>
      <c r="K44" s="325"/>
      <c r="L44" s="364"/>
      <c r="M44" s="364"/>
      <c r="N44" s="364"/>
      <c r="O44" s="364"/>
    </row>
    <row r="45" spans="1:15" s="96" customFormat="1" ht="12" customHeight="1">
      <c r="A45" s="422" t="s">
        <v>892</v>
      </c>
      <c r="B45" s="418">
        <v>1.5</v>
      </c>
      <c r="C45" s="418">
        <v>3.2</v>
      </c>
      <c r="D45" s="418">
        <v>0</v>
      </c>
      <c r="E45" s="418">
        <v>-1.1000000000000001</v>
      </c>
      <c r="F45" s="418">
        <v>0.2</v>
      </c>
      <c r="G45" s="418">
        <v>-0.5</v>
      </c>
      <c r="H45" s="418">
        <v>15.8</v>
      </c>
      <c r="I45" s="418">
        <v>-4.4000000000000004</v>
      </c>
      <c r="J45" s="422" t="s">
        <v>893</v>
      </c>
      <c r="K45" s="325"/>
      <c r="L45" s="364"/>
      <c r="M45" s="364"/>
      <c r="N45" s="364"/>
      <c r="O45" s="364"/>
    </row>
    <row r="46" spans="1:15" s="96" customFormat="1" ht="12" customHeight="1">
      <c r="A46" s="422" t="s">
        <v>931</v>
      </c>
      <c r="B46" s="418">
        <v>0.2</v>
      </c>
      <c r="C46" s="418">
        <v>0.9</v>
      </c>
      <c r="D46" s="418">
        <v>1.9</v>
      </c>
      <c r="E46" s="418">
        <v>-0.2</v>
      </c>
      <c r="F46" s="418">
        <v>2.4</v>
      </c>
      <c r="G46" s="418">
        <v>3.2</v>
      </c>
      <c r="H46" s="418">
        <v>-5</v>
      </c>
      <c r="I46" s="418">
        <v>-2</v>
      </c>
      <c r="J46" s="422" t="s">
        <v>932</v>
      </c>
      <c r="K46" s="325"/>
      <c r="L46" s="364"/>
      <c r="M46" s="364"/>
      <c r="N46" s="364"/>
      <c r="O46" s="364"/>
    </row>
    <row r="47" spans="1:15" s="96" customFormat="1" ht="12" customHeight="1">
      <c r="A47" s="422" t="s">
        <v>895</v>
      </c>
      <c r="B47" s="418">
        <v>-0.4</v>
      </c>
      <c r="C47" s="418">
        <v>-2.2000000000000002</v>
      </c>
      <c r="D47" s="418">
        <v>-7.2</v>
      </c>
      <c r="E47" s="418">
        <v>-11</v>
      </c>
      <c r="F47" s="418">
        <v>-6.4</v>
      </c>
      <c r="G47" s="418">
        <v>-3.3</v>
      </c>
      <c r="H47" s="418">
        <v>9.1</v>
      </c>
      <c r="I47" s="418">
        <v>6.7</v>
      </c>
      <c r="J47" s="422" t="s">
        <v>896</v>
      </c>
      <c r="K47" s="325"/>
      <c r="L47" s="364"/>
      <c r="M47" s="364"/>
      <c r="N47" s="364"/>
      <c r="O47" s="364"/>
    </row>
    <row r="48" spans="1:15" s="96" customFormat="1" ht="12" customHeight="1">
      <c r="A48" s="422" t="s">
        <v>897</v>
      </c>
      <c r="B48" s="418">
        <v>0.3</v>
      </c>
      <c r="C48" s="418">
        <v>-1</v>
      </c>
      <c r="D48" s="418">
        <v>2.1</v>
      </c>
      <c r="E48" s="418">
        <v>-1.6</v>
      </c>
      <c r="F48" s="418">
        <v>2.8</v>
      </c>
      <c r="G48" s="418">
        <v>0.8</v>
      </c>
      <c r="H48" s="418">
        <v>-8.6999999999999993</v>
      </c>
      <c r="I48" s="418">
        <v>5.6</v>
      </c>
      <c r="J48" s="422" t="s">
        <v>897</v>
      </c>
      <c r="K48" s="325"/>
      <c r="L48" s="364"/>
      <c r="M48" s="364"/>
      <c r="N48" s="364"/>
      <c r="O48" s="364"/>
    </row>
    <row r="49" spans="1:15" s="96" customFormat="1" ht="12" customHeight="1">
      <c r="A49" s="422" t="s">
        <v>898</v>
      </c>
      <c r="B49" s="418">
        <v>4.3</v>
      </c>
      <c r="C49" s="418">
        <v>2.5</v>
      </c>
      <c r="D49" s="418">
        <v>2.1</v>
      </c>
      <c r="E49" s="418">
        <v>3.6</v>
      </c>
      <c r="F49" s="418">
        <v>1.8</v>
      </c>
      <c r="G49" s="418">
        <v>4.0999999999999996</v>
      </c>
      <c r="H49" s="418">
        <v>0.2</v>
      </c>
      <c r="I49" s="418">
        <v>11.5</v>
      </c>
      <c r="J49" s="422" t="s">
        <v>899</v>
      </c>
      <c r="K49" s="325"/>
      <c r="L49" s="364"/>
      <c r="M49" s="364"/>
      <c r="N49" s="364"/>
      <c r="O49" s="364"/>
    </row>
    <row r="50" spans="1:15" s="96" customFormat="1" ht="12" customHeight="1">
      <c r="A50" s="422" t="s">
        <v>900</v>
      </c>
      <c r="B50" s="418">
        <v>-2.6</v>
      </c>
      <c r="C50" s="418">
        <v>-2.5</v>
      </c>
      <c r="D50" s="418">
        <v>-2.1</v>
      </c>
      <c r="E50" s="418">
        <v>0</v>
      </c>
      <c r="F50" s="418">
        <v>-2.6</v>
      </c>
      <c r="G50" s="418">
        <v>-2.5</v>
      </c>
      <c r="H50" s="418">
        <v>-3.1</v>
      </c>
      <c r="I50" s="418">
        <v>-3.1</v>
      </c>
      <c r="J50" s="422" t="s">
        <v>900</v>
      </c>
      <c r="K50" s="325"/>
      <c r="L50" s="364"/>
      <c r="M50" s="364"/>
      <c r="N50" s="364"/>
      <c r="O50" s="364"/>
    </row>
    <row r="51" spans="1:15" s="96" customFormat="1" ht="12" customHeight="1">
      <c r="A51" s="398"/>
      <c r="B51" s="419" t="s">
        <v>903</v>
      </c>
      <c r="C51" s="420"/>
      <c r="D51" s="420"/>
      <c r="E51" s="420"/>
      <c r="F51" s="420"/>
      <c r="G51" s="398"/>
      <c r="H51" s="398"/>
      <c r="I51" s="398"/>
      <c r="J51" s="398"/>
      <c r="K51" s="264"/>
    </row>
    <row r="52" spans="1:15" s="96" customFormat="1" ht="12" customHeight="1">
      <c r="A52" s="422" t="s">
        <v>881</v>
      </c>
      <c r="B52" s="418">
        <v>-5.3</v>
      </c>
      <c r="C52" s="418">
        <v>-4.2</v>
      </c>
      <c r="D52" s="418">
        <v>0.6</v>
      </c>
      <c r="E52" s="418">
        <v>-3.4</v>
      </c>
      <c r="F52" s="418">
        <v>1.4</v>
      </c>
      <c r="G52" s="418">
        <v>-10.3</v>
      </c>
      <c r="H52" s="418">
        <v>0.7</v>
      </c>
      <c r="I52" s="418">
        <v>-9.1999999999999993</v>
      </c>
      <c r="J52" s="422" t="s">
        <v>881</v>
      </c>
      <c r="K52" s="325"/>
      <c r="L52" s="364"/>
      <c r="M52" s="364"/>
      <c r="N52" s="364"/>
      <c r="O52" s="364"/>
    </row>
    <row r="53" spans="1:15" s="96" customFormat="1" ht="12" customHeight="1">
      <c r="A53" s="422" t="s">
        <v>882</v>
      </c>
      <c r="B53" s="418">
        <v>-5.0999999999999996</v>
      </c>
      <c r="C53" s="418">
        <v>-4.2</v>
      </c>
      <c r="D53" s="418">
        <v>0.4</v>
      </c>
      <c r="E53" s="418">
        <v>-3.6</v>
      </c>
      <c r="F53" s="418">
        <v>1.3</v>
      </c>
      <c r="G53" s="418">
        <v>-10</v>
      </c>
      <c r="H53" s="418">
        <v>0.1</v>
      </c>
      <c r="I53" s="418">
        <v>-8.1</v>
      </c>
      <c r="J53" s="422" t="s">
        <v>883</v>
      </c>
      <c r="K53" s="325"/>
      <c r="L53" s="364"/>
      <c r="M53" s="364"/>
      <c r="N53" s="364"/>
      <c r="O53" s="364"/>
    </row>
    <row r="54" spans="1:15" s="96" customFormat="1" ht="12" customHeight="1">
      <c r="A54" s="422" t="s">
        <v>884</v>
      </c>
      <c r="B54" s="418">
        <v>-5.2</v>
      </c>
      <c r="C54" s="418">
        <v>-4.4000000000000004</v>
      </c>
      <c r="D54" s="418">
        <v>-0.1</v>
      </c>
      <c r="E54" s="418">
        <v>-3.9</v>
      </c>
      <c r="F54" s="418">
        <v>0.7</v>
      </c>
      <c r="G54" s="418">
        <v>-9.4</v>
      </c>
      <c r="H54" s="418">
        <v>-1.1000000000000001</v>
      </c>
      <c r="I54" s="418">
        <v>-8</v>
      </c>
      <c r="J54" s="422" t="s">
        <v>885</v>
      </c>
      <c r="K54" s="325"/>
      <c r="L54" s="364"/>
      <c r="M54" s="364"/>
      <c r="N54" s="364"/>
      <c r="O54" s="364"/>
    </row>
    <row r="55" spans="1:15" s="96" customFormat="1" ht="12" customHeight="1">
      <c r="A55" s="422" t="s">
        <v>930</v>
      </c>
      <c r="B55" s="418">
        <v>-4.3</v>
      </c>
      <c r="C55" s="418">
        <v>-4</v>
      </c>
      <c r="D55" s="418">
        <v>-0.2</v>
      </c>
      <c r="E55" s="418">
        <v>-2.5</v>
      </c>
      <c r="F55" s="418">
        <v>0.2</v>
      </c>
      <c r="G55" s="418">
        <v>-8.1999999999999993</v>
      </c>
      <c r="H55" s="418">
        <v>-1.7</v>
      </c>
      <c r="I55" s="418">
        <v>-5.4</v>
      </c>
      <c r="J55" s="422" t="s">
        <v>930</v>
      </c>
      <c r="K55" s="325"/>
      <c r="L55" s="364"/>
      <c r="M55" s="364"/>
      <c r="N55" s="364"/>
      <c r="O55" s="364"/>
    </row>
    <row r="56" spans="1:15" s="96" customFormat="1" ht="12" customHeight="1">
      <c r="A56" s="422" t="s">
        <v>887</v>
      </c>
      <c r="B56" s="418">
        <v>-3.8</v>
      </c>
      <c r="C56" s="418">
        <v>-3.6</v>
      </c>
      <c r="D56" s="418">
        <v>-0.2</v>
      </c>
      <c r="E56" s="418">
        <v>-1.4</v>
      </c>
      <c r="F56" s="418">
        <v>0</v>
      </c>
      <c r="G56" s="418">
        <v>-7</v>
      </c>
      <c r="H56" s="418">
        <v>-2.6</v>
      </c>
      <c r="I56" s="418">
        <v>-4.5</v>
      </c>
      <c r="J56" s="422" t="s">
        <v>887</v>
      </c>
      <c r="K56" s="325"/>
      <c r="L56" s="364"/>
      <c r="M56" s="364"/>
      <c r="N56" s="364"/>
      <c r="O56" s="364"/>
    </row>
    <row r="57" spans="1:15" s="96" customFormat="1" ht="12" customHeight="1">
      <c r="A57" s="422" t="s">
        <v>888</v>
      </c>
      <c r="B57" s="418">
        <v>-3.4</v>
      </c>
      <c r="C57" s="418">
        <v>-3.2</v>
      </c>
      <c r="D57" s="418">
        <v>0.1</v>
      </c>
      <c r="E57" s="418">
        <v>0</v>
      </c>
      <c r="F57" s="418">
        <v>0.1</v>
      </c>
      <c r="G57" s="418">
        <v>-6.3</v>
      </c>
      <c r="H57" s="418">
        <v>-2.4</v>
      </c>
      <c r="I57" s="418">
        <v>-4.3</v>
      </c>
      <c r="J57" s="422" t="s">
        <v>889</v>
      </c>
      <c r="K57" s="325"/>
      <c r="L57" s="364"/>
      <c r="M57" s="364"/>
      <c r="N57" s="364"/>
      <c r="O57" s="364"/>
    </row>
    <row r="58" spans="1:15" s="96" customFormat="1" ht="12" customHeight="1">
      <c r="A58" s="422" t="s">
        <v>890</v>
      </c>
      <c r="B58" s="418">
        <v>-2.5</v>
      </c>
      <c r="C58" s="418">
        <v>-2.1</v>
      </c>
      <c r="D58" s="418">
        <v>0</v>
      </c>
      <c r="E58" s="418">
        <v>0.2</v>
      </c>
      <c r="F58" s="418">
        <v>0</v>
      </c>
      <c r="G58" s="418">
        <v>-5.3</v>
      </c>
      <c r="H58" s="418">
        <v>0.5</v>
      </c>
      <c r="I58" s="418">
        <v>-3.8</v>
      </c>
      <c r="J58" s="422" t="s">
        <v>891</v>
      </c>
      <c r="K58" s="325"/>
      <c r="L58" s="364"/>
      <c r="M58" s="364"/>
      <c r="N58" s="364"/>
      <c r="O58" s="364"/>
    </row>
    <row r="59" spans="1:15" s="96" customFormat="1" ht="12" customHeight="1">
      <c r="A59" s="422" t="s">
        <v>892</v>
      </c>
      <c r="B59" s="418">
        <v>-1.9</v>
      </c>
      <c r="C59" s="418">
        <v>-1.4</v>
      </c>
      <c r="D59" s="418">
        <v>0.1</v>
      </c>
      <c r="E59" s="418">
        <v>0.3</v>
      </c>
      <c r="F59" s="418">
        <v>0.1</v>
      </c>
      <c r="G59" s="418">
        <v>-4.4000000000000004</v>
      </c>
      <c r="H59" s="418">
        <v>1.8</v>
      </c>
      <c r="I59" s="418">
        <v>-3.5</v>
      </c>
      <c r="J59" s="422" t="s">
        <v>893</v>
      </c>
      <c r="K59" s="325"/>
      <c r="L59" s="364"/>
      <c r="M59" s="364"/>
      <c r="N59" s="364"/>
      <c r="O59" s="364"/>
    </row>
    <row r="60" spans="1:15" s="96" customFormat="1" ht="12" customHeight="1">
      <c r="A60" s="422" t="s">
        <v>931</v>
      </c>
      <c r="B60" s="418">
        <v>-1.5</v>
      </c>
      <c r="C60" s="418">
        <v>-0.9</v>
      </c>
      <c r="D60" s="418">
        <v>0.5</v>
      </c>
      <c r="E60" s="418">
        <v>1.1000000000000001</v>
      </c>
      <c r="F60" s="418">
        <v>0.3</v>
      </c>
      <c r="G60" s="418">
        <v>-3.3</v>
      </c>
      <c r="H60" s="418">
        <v>1.3</v>
      </c>
      <c r="I60" s="418">
        <v>-3.4</v>
      </c>
      <c r="J60" s="422" t="s">
        <v>932</v>
      </c>
      <c r="K60" s="325"/>
      <c r="L60" s="364"/>
      <c r="M60" s="364"/>
      <c r="N60" s="364"/>
      <c r="O60" s="364"/>
    </row>
    <row r="61" spans="1:15" s="96" customFormat="1" ht="12" customHeight="1">
      <c r="A61" s="422" t="s">
        <v>895</v>
      </c>
      <c r="B61" s="418">
        <v>-1.2</v>
      </c>
      <c r="C61" s="418">
        <v>-0.8</v>
      </c>
      <c r="D61" s="418">
        <v>-0.7</v>
      </c>
      <c r="E61" s="418">
        <v>0</v>
      </c>
      <c r="F61" s="418">
        <v>-0.8</v>
      </c>
      <c r="G61" s="418">
        <v>-3</v>
      </c>
      <c r="H61" s="418">
        <v>3.3</v>
      </c>
      <c r="I61" s="418">
        <v>-2.6</v>
      </c>
      <c r="J61" s="422" t="s">
        <v>896</v>
      </c>
      <c r="K61" s="325"/>
      <c r="L61" s="364"/>
      <c r="M61" s="364"/>
      <c r="N61" s="364"/>
      <c r="O61" s="364"/>
    </row>
    <row r="62" spans="1:15" s="96" customFormat="1" ht="12" customHeight="1">
      <c r="A62" s="422" t="s">
        <v>897</v>
      </c>
      <c r="B62" s="418">
        <v>-0.9</v>
      </c>
      <c r="C62" s="418">
        <v>-0.7</v>
      </c>
      <c r="D62" s="418">
        <v>-0.2</v>
      </c>
      <c r="E62" s="418">
        <v>0.9</v>
      </c>
      <c r="F62" s="418">
        <v>-0.4</v>
      </c>
      <c r="G62" s="418">
        <v>-2.4</v>
      </c>
      <c r="H62" s="418">
        <v>1.8</v>
      </c>
      <c r="I62" s="418">
        <v>-1.8</v>
      </c>
      <c r="J62" s="422" t="s">
        <v>897</v>
      </c>
      <c r="K62" s="325"/>
      <c r="L62" s="364"/>
      <c r="M62" s="364"/>
      <c r="N62" s="364"/>
      <c r="O62" s="364"/>
    </row>
    <row r="63" spans="1:15" s="96" customFormat="1" ht="12" customHeight="1">
      <c r="A63" s="422" t="s">
        <v>898</v>
      </c>
      <c r="B63" s="418">
        <v>-0.3</v>
      </c>
      <c r="C63" s="418">
        <v>-0.2</v>
      </c>
      <c r="D63" s="418">
        <v>-0.2</v>
      </c>
      <c r="E63" s="418">
        <v>1.3</v>
      </c>
      <c r="F63" s="418">
        <v>-0.5</v>
      </c>
      <c r="G63" s="418">
        <v>-1.3</v>
      </c>
      <c r="H63" s="418">
        <v>1.6</v>
      </c>
      <c r="I63" s="418">
        <v>-0.6</v>
      </c>
      <c r="J63" s="422" t="s">
        <v>899</v>
      </c>
      <c r="K63" s="325"/>
      <c r="L63" s="364"/>
      <c r="M63" s="364"/>
      <c r="N63" s="364"/>
      <c r="O63" s="364"/>
    </row>
    <row r="64" spans="1:15" s="96" customFormat="1" ht="12" customHeight="1" thickBot="1">
      <c r="A64" s="422" t="s">
        <v>900</v>
      </c>
      <c r="B64" s="418">
        <v>0</v>
      </c>
      <c r="C64" s="418">
        <v>0</v>
      </c>
      <c r="D64" s="418">
        <v>-0.2</v>
      </c>
      <c r="E64" s="418">
        <v>1.6</v>
      </c>
      <c r="F64" s="418">
        <v>-0.6</v>
      </c>
      <c r="G64" s="418">
        <v>-0.7</v>
      </c>
      <c r="H64" s="418">
        <v>1.7</v>
      </c>
      <c r="I64" s="418">
        <v>0</v>
      </c>
      <c r="J64" s="422" t="s">
        <v>900</v>
      </c>
      <c r="K64" s="325"/>
      <c r="L64" s="364"/>
      <c r="M64" s="364"/>
      <c r="N64" s="364"/>
      <c r="O64" s="364"/>
    </row>
    <row r="65" spans="1:17" s="265" customFormat="1" ht="12" customHeight="1" thickBot="1">
      <c r="A65" s="969" t="s">
        <v>933</v>
      </c>
      <c r="B65" s="985" t="s">
        <v>904</v>
      </c>
      <c r="C65" s="986"/>
      <c r="D65" s="986"/>
      <c r="E65" s="986"/>
      <c r="F65" s="986"/>
      <c r="G65" s="986"/>
      <c r="H65" s="986"/>
      <c r="I65" s="987"/>
      <c r="J65" s="982"/>
      <c r="K65" s="411"/>
    </row>
    <row r="66" spans="1:17" s="265" customFormat="1" ht="12" customHeight="1" thickBot="1">
      <c r="A66" s="970"/>
      <c r="B66" s="424">
        <v>100.00000000000003</v>
      </c>
      <c r="C66" s="424">
        <v>79.230651864656366</v>
      </c>
      <c r="D66" s="424">
        <v>27.027973827432795</v>
      </c>
      <c r="E66" s="424">
        <v>4.6494631796388894</v>
      </c>
      <c r="F66" s="424">
        <v>22.37851064779391</v>
      </c>
      <c r="G66" s="424">
        <v>35.496876842052195</v>
      </c>
      <c r="H66" s="424">
        <v>16.705801195171386</v>
      </c>
      <c r="I66" s="424">
        <v>20.76934813534362</v>
      </c>
      <c r="J66" s="982"/>
      <c r="K66" s="411"/>
    </row>
    <row r="67" spans="1:17" s="265" customFormat="1" ht="12" customHeight="1" thickBot="1">
      <c r="A67" s="970"/>
      <c r="B67" s="969" t="s">
        <v>494</v>
      </c>
      <c r="C67" s="963"/>
      <c r="D67" s="963" t="s">
        <v>906</v>
      </c>
      <c r="E67" s="963"/>
      <c r="F67" s="963"/>
      <c r="G67" s="963" t="s">
        <v>934</v>
      </c>
      <c r="H67" s="963" t="s">
        <v>908</v>
      </c>
      <c r="I67" s="963" t="s">
        <v>909</v>
      </c>
      <c r="J67" s="983"/>
      <c r="K67" s="411"/>
    </row>
    <row r="68" spans="1:17" s="415" customFormat="1" ht="45.75" thickBot="1">
      <c r="A68" s="971"/>
      <c r="B68" s="425"/>
      <c r="C68" s="353" t="s">
        <v>914</v>
      </c>
      <c r="D68" s="353" t="s">
        <v>876</v>
      </c>
      <c r="E68" s="426" t="s">
        <v>915</v>
      </c>
      <c r="F68" s="426" t="s">
        <v>916</v>
      </c>
      <c r="G68" s="963"/>
      <c r="H68" s="963"/>
      <c r="I68" s="963"/>
      <c r="J68" s="983"/>
    </row>
    <row r="69" spans="1:17" ht="12" customHeight="1">
      <c r="A69" s="264" t="s">
        <v>935</v>
      </c>
      <c r="B69" s="264"/>
      <c r="C69" s="264"/>
      <c r="D69" s="264"/>
      <c r="E69" s="264"/>
      <c r="F69" s="264"/>
      <c r="G69" s="264"/>
      <c r="H69" s="264"/>
      <c r="I69" s="264"/>
      <c r="J69" s="264"/>
      <c r="K69" s="427"/>
    </row>
    <row r="70" spans="1:17" ht="12" customHeight="1">
      <c r="A70" s="264" t="s">
        <v>936</v>
      </c>
      <c r="B70" s="264"/>
      <c r="C70" s="264"/>
      <c r="D70" s="264"/>
      <c r="E70" s="264"/>
      <c r="F70" s="264"/>
      <c r="G70" s="264"/>
      <c r="H70" s="264"/>
      <c r="I70" s="264"/>
      <c r="J70" s="264"/>
      <c r="K70" s="427"/>
    </row>
    <row r="71" spans="1:17" s="96" customFormat="1" ht="12" customHeight="1">
      <c r="A71" s="264"/>
      <c r="B71" s="264"/>
      <c r="C71" s="264"/>
      <c r="D71" s="264"/>
      <c r="E71" s="264"/>
      <c r="F71" s="264"/>
      <c r="G71" s="264"/>
      <c r="H71" s="264"/>
      <c r="I71" s="264"/>
      <c r="J71" s="264"/>
      <c r="K71" s="264"/>
    </row>
    <row r="72" spans="1:17" s="96" customFormat="1" ht="12" customHeight="1">
      <c r="A72" s="264"/>
      <c r="B72" s="264"/>
      <c r="C72" s="264"/>
      <c r="D72" s="264"/>
      <c r="E72" s="264"/>
      <c r="F72" s="264"/>
      <c r="G72" s="264"/>
      <c r="H72" s="264"/>
      <c r="I72" s="264"/>
      <c r="J72" s="264"/>
      <c r="K72" s="264"/>
    </row>
    <row r="73" spans="1:17" s="96" customFormat="1" ht="12" customHeight="1">
      <c r="A73" s="264" t="s">
        <v>921</v>
      </c>
      <c r="B73" s="264"/>
      <c r="C73" s="264"/>
      <c r="D73" s="264"/>
      <c r="E73" s="264"/>
      <c r="F73" s="264"/>
      <c r="G73" s="264"/>
      <c r="H73" s="264"/>
      <c r="I73" s="264"/>
      <c r="J73" s="264"/>
      <c r="K73" s="264"/>
    </row>
    <row r="74" spans="1:17" s="279" customFormat="1" ht="12" customHeight="1">
      <c r="A74" s="264"/>
      <c r="B74" s="280"/>
      <c r="C74" s="280"/>
      <c r="D74" s="280"/>
      <c r="E74" s="280"/>
      <c r="F74" s="280"/>
      <c r="G74" s="280"/>
      <c r="H74" s="280"/>
      <c r="I74" s="280"/>
      <c r="J74" s="280"/>
      <c r="K74" s="280"/>
    </row>
    <row r="75" spans="1:17" s="279" customFormat="1" ht="12" customHeight="1">
      <c r="A75" s="264" t="s">
        <v>922</v>
      </c>
      <c r="B75" s="280"/>
      <c r="C75" s="280"/>
      <c r="D75" s="280"/>
      <c r="E75" s="280"/>
      <c r="F75" s="280"/>
      <c r="G75" s="280"/>
      <c r="H75" s="280"/>
      <c r="I75" s="280"/>
      <c r="J75" s="280"/>
      <c r="K75" s="280"/>
    </row>
    <row r="76" spans="1:17" s="279" customFormat="1" ht="12" customHeight="1">
      <c r="A76" s="280"/>
      <c r="B76" s="280"/>
      <c r="C76" s="280"/>
      <c r="D76" s="280"/>
      <c r="E76" s="280"/>
      <c r="F76" s="280"/>
      <c r="G76" s="280"/>
      <c r="H76" s="280"/>
      <c r="I76" s="280"/>
      <c r="J76" s="280"/>
      <c r="K76" s="280"/>
    </row>
    <row r="77" spans="1:17" s="438" customFormat="1" ht="12" customHeight="1">
      <c r="A77" s="91" t="s">
        <v>141</v>
      </c>
      <c r="B77" s="428"/>
      <c r="C77" s="429"/>
      <c r="D77" s="429"/>
      <c r="E77" s="429"/>
      <c r="F77" s="52"/>
      <c r="G77" s="430"/>
      <c r="H77" s="430"/>
      <c r="I77" s="431"/>
      <c r="J77" s="432"/>
      <c r="K77" s="433"/>
      <c r="L77" s="434"/>
      <c r="M77" s="435"/>
      <c r="N77" s="436"/>
      <c r="O77" s="437"/>
      <c r="P77" s="437"/>
      <c r="Q77" s="437"/>
    </row>
    <row r="78" spans="1:17" s="438" customFormat="1" ht="12" customHeight="1">
      <c r="A78" s="439" t="s">
        <v>937</v>
      </c>
      <c r="B78" s="440"/>
      <c r="C78" s="441"/>
      <c r="D78" s="442"/>
      <c r="E78" s="443"/>
      <c r="F78" s="444"/>
      <c r="G78" s="443"/>
      <c r="H78" s="443"/>
      <c r="I78" s="431"/>
      <c r="J78" s="432"/>
      <c r="K78" s="432"/>
      <c r="M78" s="437"/>
      <c r="N78" s="436"/>
      <c r="O78" s="437"/>
      <c r="P78" s="437"/>
      <c r="Q78" s="437"/>
    </row>
    <row r="79" spans="1:17" s="94" customFormat="1" ht="12" customHeight="1">
      <c r="A79" s="439" t="s">
        <v>938</v>
      </c>
      <c r="B79" s="52"/>
      <c r="C79" s="52"/>
      <c r="D79" s="52"/>
      <c r="E79" s="52"/>
      <c r="F79" s="52"/>
      <c r="G79" s="52"/>
      <c r="H79" s="52"/>
      <c r="I79" s="52"/>
      <c r="J79" s="52"/>
      <c r="K79" s="52"/>
    </row>
    <row r="80" spans="1:17" s="94" customFormat="1" ht="12" customHeight="1">
      <c r="A80" s="439" t="s">
        <v>939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</row>
    <row r="81" spans="1:11" s="94" customFormat="1" ht="12" customHeight="1">
      <c r="A81" s="439" t="s">
        <v>940</v>
      </c>
      <c r="B81" s="52"/>
      <c r="C81" s="52"/>
      <c r="D81" s="52"/>
      <c r="E81" s="52"/>
      <c r="F81" s="52"/>
      <c r="G81" s="52"/>
      <c r="H81" s="52"/>
      <c r="I81" s="52"/>
      <c r="J81" s="52"/>
      <c r="K81" s="52"/>
    </row>
    <row r="82" spans="1:11">
      <c r="A82" s="264"/>
      <c r="B82" s="264"/>
      <c r="C82" s="264"/>
      <c r="D82" s="264"/>
      <c r="E82" s="264"/>
      <c r="F82" s="264"/>
      <c r="G82" s="264"/>
      <c r="H82" s="264"/>
      <c r="I82" s="264"/>
      <c r="J82" s="264"/>
      <c r="K82" s="427"/>
    </row>
    <row r="83" spans="1:11">
      <c r="A83" s="96"/>
      <c r="B83" s="96"/>
      <c r="C83" s="96"/>
      <c r="D83" s="96"/>
      <c r="E83" s="96"/>
      <c r="F83" s="96"/>
      <c r="G83" s="96"/>
      <c r="H83" s="96"/>
      <c r="I83" s="96"/>
      <c r="J83" s="96"/>
    </row>
    <row r="84" spans="1:11">
      <c r="A84" s="96"/>
      <c r="B84" s="96"/>
      <c r="C84" s="96"/>
      <c r="D84" s="96"/>
      <c r="E84" s="96"/>
      <c r="F84" s="96"/>
      <c r="G84" s="96"/>
      <c r="H84" s="96"/>
      <c r="I84" s="96"/>
      <c r="J84" s="96"/>
    </row>
    <row r="85" spans="1:11">
      <c r="A85" s="96"/>
      <c r="B85" s="96"/>
      <c r="C85" s="96"/>
      <c r="D85" s="96"/>
      <c r="E85" s="96"/>
      <c r="F85" s="96"/>
      <c r="G85" s="96"/>
      <c r="H85" s="96"/>
      <c r="I85" s="96"/>
      <c r="J85" s="96"/>
    </row>
    <row r="86" spans="1:11">
      <c r="A86" s="96"/>
      <c r="B86" s="96"/>
      <c r="C86" s="96"/>
      <c r="D86" s="96"/>
      <c r="E86" s="96"/>
      <c r="F86" s="96"/>
      <c r="G86" s="96"/>
      <c r="H86" s="96"/>
      <c r="I86" s="96"/>
      <c r="J86" s="96"/>
    </row>
    <row r="87" spans="1:11">
      <c r="A87" s="96"/>
      <c r="B87" s="96"/>
      <c r="C87" s="96"/>
      <c r="D87" s="96"/>
      <c r="E87" s="96"/>
      <c r="F87" s="96"/>
      <c r="G87" s="96"/>
      <c r="H87" s="96"/>
      <c r="I87" s="96"/>
      <c r="J87" s="96"/>
    </row>
    <row r="88" spans="1:11">
      <c r="A88" s="96"/>
      <c r="B88" s="96"/>
      <c r="C88" s="96"/>
      <c r="D88" s="96"/>
      <c r="E88" s="96"/>
      <c r="F88" s="96"/>
      <c r="G88" s="96"/>
      <c r="H88" s="96"/>
      <c r="I88" s="96"/>
      <c r="J88" s="96"/>
    </row>
    <row r="89" spans="1:11">
      <c r="A89" s="96"/>
      <c r="B89" s="96"/>
      <c r="C89" s="96"/>
      <c r="D89" s="96"/>
      <c r="E89" s="96"/>
      <c r="F89" s="96"/>
      <c r="G89" s="96"/>
      <c r="H89" s="96"/>
      <c r="I89" s="96"/>
      <c r="J89" s="96"/>
    </row>
    <row r="90" spans="1:11">
      <c r="A90" s="96"/>
      <c r="B90" s="96"/>
      <c r="C90" s="96"/>
      <c r="D90" s="96"/>
      <c r="E90" s="96"/>
      <c r="F90" s="96"/>
      <c r="G90" s="96"/>
      <c r="H90" s="96"/>
      <c r="I90" s="96"/>
      <c r="J90" s="96"/>
    </row>
    <row r="91" spans="1:11">
      <c r="A91" s="96"/>
      <c r="B91" s="96"/>
      <c r="C91" s="96"/>
      <c r="D91" s="96"/>
      <c r="E91" s="96"/>
      <c r="F91" s="96"/>
      <c r="G91" s="96"/>
      <c r="H91" s="96"/>
      <c r="I91" s="96"/>
      <c r="J91" s="96"/>
    </row>
    <row r="92" spans="1:11">
      <c r="A92" s="96"/>
      <c r="B92" s="96"/>
      <c r="C92" s="96"/>
      <c r="D92" s="96"/>
      <c r="E92" s="96"/>
      <c r="F92" s="96"/>
      <c r="G92" s="96"/>
      <c r="H92" s="96"/>
      <c r="I92" s="96"/>
      <c r="J92" s="96"/>
    </row>
  </sheetData>
  <mergeCells count="21">
    <mergeCell ref="J67:J68"/>
    <mergeCell ref="J7:J8"/>
    <mergeCell ref="G9:I9"/>
    <mergeCell ref="A65:A68"/>
    <mergeCell ref="B65:I65"/>
    <mergeCell ref="J65:J66"/>
    <mergeCell ref="B67:C67"/>
    <mergeCell ref="D67:F67"/>
    <mergeCell ref="G67:G68"/>
    <mergeCell ref="H67:H68"/>
    <mergeCell ref="I67:I68"/>
    <mergeCell ref="A1:J1"/>
    <mergeCell ref="A2:J2"/>
    <mergeCell ref="A5:A8"/>
    <mergeCell ref="B5:I5"/>
    <mergeCell ref="J5:J6"/>
    <mergeCell ref="B7:C7"/>
    <mergeCell ref="D7:F7"/>
    <mergeCell ref="G7:G8"/>
    <mergeCell ref="H7:H8"/>
    <mergeCell ref="I7:I8"/>
  </mergeCells>
  <hyperlinks>
    <hyperlink ref="A79" r:id="rId1" xr:uid="{6EB6CA5B-5B32-495A-AE29-596580476470}"/>
    <hyperlink ref="A80" r:id="rId2" xr:uid="{A94CE729-F3EA-43F9-AEE7-93BC842D339C}"/>
    <hyperlink ref="A81" r:id="rId3" xr:uid="{E2D57A80-F80F-4077-BF97-C0F38CA9DB6F}"/>
    <hyperlink ref="A78" r:id="rId4" xr:uid="{F3EEF46D-C931-4423-B988-7BD6B33B0974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3FDE-0F88-44CC-8D73-A0B7E066F2EE}">
  <dimension ref="A1:V116"/>
  <sheetViews>
    <sheetView showGridLines="0" workbookViewId="0"/>
  </sheetViews>
  <sheetFormatPr defaultColWidth="5.85546875" defaultRowHeight="11.25"/>
  <cols>
    <col min="1" max="1" width="9.7109375" style="462" customWidth="1"/>
    <col min="2" max="2" width="6.7109375" style="161" customWidth="1"/>
    <col min="3" max="6" width="5.85546875" style="161"/>
    <col min="7" max="7" width="6.42578125" style="161" bestFit="1" customWidth="1"/>
    <col min="8" max="11" width="5.85546875" style="161"/>
    <col min="12" max="12" width="7" style="161" customWidth="1"/>
    <col min="13" max="21" width="5.85546875" style="161"/>
    <col min="22" max="22" width="9.7109375" style="462" customWidth="1"/>
    <col min="23" max="16384" width="5.85546875" style="161"/>
  </cols>
  <sheetData>
    <row r="1" spans="1:22" s="321" customFormat="1" ht="12" customHeight="1">
      <c r="A1" s="912" t="s">
        <v>941</v>
      </c>
      <c r="B1" s="912"/>
      <c r="C1" s="912"/>
      <c r="D1" s="912"/>
      <c r="E1" s="912"/>
      <c r="F1" s="912"/>
      <c r="G1" s="912"/>
      <c r="H1" s="912"/>
      <c r="I1" s="912"/>
      <c r="J1" s="912"/>
      <c r="K1" s="912"/>
      <c r="L1" s="912"/>
      <c r="M1" s="912"/>
      <c r="N1" s="912"/>
      <c r="O1" s="912"/>
      <c r="P1" s="912"/>
      <c r="Q1" s="912"/>
      <c r="R1" s="912"/>
      <c r="S1" s="912"/>
      <c r="T1" s="912"/>
      <c r="U1" s="912"/>
      <c r="V1" s="912"/>
    </row>
    <row r="2" spans="1:22" s="330" customFormat="1" ht="12" customHeight="1">
      <c r="A2" s="913" t="s">
        <v>942</v>
      </c>
      <c r="B2" s="913"/>
      <c r="C2" s="913"/>
      <c r="D2" s="913"/>
      <c r="E2" s="913"/>
      <c r="F2" s="913"/>
      <c r="G2" s="913"/>
      <c r="H2" s="913"/>
      <c r="I2" s="913"/>
      <c r="J2" s="913"/>
      <c r="K2" s="913"/>
      <c r="L2" s="913"/>
      <c r="M2" s="913"/>
      <c r="N2" s="913"/>
      <c r="O2" s="913"/>
      <c r="P2" s="913"/>
      <c r="Q2" s="913"/>
      <c r="R2" s="913"/>
      <c r="S2" s="913"/>
      <c r="T2" s="913"/>
      <c r="U2" s="913"/>
      <c r="V2" s="913"/>
    </row>
    <row r="3" spans="1:22" s="96" customFormat="1" ht="11.25" customHeight="1" thickBot="1">
      <c r="P3" s="445"/>
      <c r="T3" s="264"/>
      <c r="U3" s="445" t="s">
        <v>863</v>
      </c>
    </row>
    <row r="4" spans="1:22" s="265" customFormat="1" ht="12" customHeight="1" thickBot="1">
      <c r="A4" s="899" t="s">
        <v>927</v>
      </c>
      <c r="B4" s="980" t="s">
        <v>943</v>
      </c>
      <c r="C4" s="966"/>
      <c r="D4" s="966"/>
      <c r="E4" s="966"/>
      <c r="F4" s="966"/>
      <c r="G4" s="980" t="s">
        <v>944</v>
      </c>
      <c r="H4" s="966"/>
      <c r="I4" s="966"/>
      <c r="J4" s="966"/>
      <c r="K4" s="966"/>
      <c r="L4" s="980" t="s">
        <v>945</v>
      </c>
      <c r="M4" s="966"/>
      <c r="N4" s="966"/>
      <c r="O4" s="966"/>
      <c r="P4" s="966"/>
      <c r="Q4" s="980" t="s">
        <v>946</v>
      </c>
      <c r="R4" s="966"/>
      <c r="S4" s="966"/>
      <c r="T4" s="966"/>
      <c r="U4" s="966"/>
      <c r="V4" s="983"/>
    </row>
    <row r="5" spans="1:22" s="265" customFormat="1" ht="12" customHeight="1" thickBot="1">
      <c r="A5" s="988"/>
      <c r="B5" s="446">
        <v>99.999999999999986</v>
      </c>
      <c r="C5" s="412">
        <v>43.193532987492432</v>
      </c>
      <c r="D5" s="412">
        <v>33.338340600235512</v>
      </c>
      <c r="E5" s="412">
        <v>19.881735145284999</v>
      </c>
      <c r="F5" s="412">
        <v>3.586391266987047</v>
      </c>
      <c r="G5" s="446">
        <v>100.00000000000006</v>
      </c>
      <c r="H5" s="412">
        <v>39.832788053645842</v>
      </c>
      <c r="I5" s="412">
        <v>35.157965090215683</v>
      </c>
      <c r="J5" s="412">
        <v>19.601830323514861</v>
      </c>
      <c r="K5" s="412">
        <v>5.4074165326236097</v>
      </c>
      <c r="L5" s="446">
        <v>100.00000000000007</v>
      </c>
      <c r="M5" s="412">
        <v>48.794883371011082</v>
      </c>
      <c r="N5" s="412">
        <v>32.234341569444581</v>
      </c>
      <c r="O5" s="412">
        <v>16.304895816130998</v>
      </c>
      <c r="P5" s="447">
        <v>2.6658792434133325</v>
      </c>
      <c r="Q5" s="446">
        <v>100.00000000000007</v>
      </c>
      <c r="R5" s="412">
        <v>48.794883371011082</v>
      </c>
      <c r="S5" s="412">
        <v>32.234341569444581</v>
      </c>
      <c r="T5" s="412">
        <v>16.304895816130998</v>
      </c>
      <c r="U5" s="447">
        <v>2.6658792434133325</v>
      </c>
      <c r="V5" s="983"/>
    </row>
    <row r="6" spans="1:22" s="415" customFormat="1" ht="12" customHeight="1" thickBot="1">
      <c r="A6" s="900"/>
      <c r="B6" s="12" t="s">
        <v>494</v>
      </c>
      <c r="C6" s="12" t="s">
        <v>947</v>
      </c>
      <c r="D6" s="12" t="s">
        <v>948</v>
      </c>
      <c r="E6" s="12" t="s">
        <v>949</v>
      </c>
      <c r="F6" s="12" t="s">
        <v>950</v>
      </c>
      <c r="G6" s="12" t="s">
        <v>494</v>
      </c>
      <c r="H6" s="12" t="s">
        <v>947</v>
      </c>
      <c r="I6" s="12" t="s">
        <v>948</v>
      </c>
      <c r="J6" s="12" t="s">
        <v>949</v>
      </c>
      <c r="K6" s="12" t="s">
        <v>950</v>
      </c>
      <c r="L6" s="12" t="s">
        <v>494</v>
      </c>
      <c r="M6" s="12" t="s">
        <v>947</v>
      </c>
      <c r="N6" s="12" t="s">
        <v>948</v>
      </c>
      <c r="O6" s="12" t="s">
        <v>949</v>
      </c>
      <c r="P6" s="12" t="s">
        <v>950</v>
      </c>
      <c r="Q6" s="385" t="s">
        <v>494</v>
      </c>
      <c r="R6" s="12" t="s">
        <v>947</v>
      </c>
      <c r="S6" s="12" t="s">
        <v>948</v>
      </c>
      <c r="T6" s="12" t="s">
        <v>949</v>
      </c>
      <c r="U6" s="12" t="s">
        <v>950</v>
      </c>
      <c r="V6" s="413"/>
    </row>
    <row r="7" spans="1:22" s="96" customFormat="1" ht="12" customHeight="1">
      <c r="A7" s="277" t="s">
        <v>864</v>
      </c>
      <c r="B7" s="98" t="s">
        <v>879</v>
      </c>
      <c r="F7" s="391"/>
      <c r="G7" s="364"/>
      <c r="H7" s="364"/>
      <c r="I7" s="364"/>
      <c r="J7" s="364"/>
      <c r="K7" s="448"/>
      <c r="L7" s="364"/>
      <c r="M7" s="364"/>
      <c r="N7" s="364"/>
      <c r="O7" s="364"/>
      <c r="P7" s="449"/>
      <c r="Q7" s="364"/>
      <c r="R7" s="364"/>
      <c r="S7" s="450"/>
      <c r="T7" s="450"/>
      <c r="U7" s="450"/>
      <c r="V7" s="277" t="s">
        <v>880</v>
      </c>
    </row>
    <row r="8" spans="1:22" s="96" customFormat="1" ht="12" customHeight="1">
      <c r="A8" s="417" t="s">
        <v>881</v>
      </c>
      <c r="B8" s="364">
        <v>104.25</v>
      </c>
      <c r="C8" s="364">
        <v>101.66</v>
      </c>
      <c r="D8" s="364">
        <v>103.87</v>
      </c>
      <c r="E8" s="364">
        <v>111.22</v>
      </c>
      <c r="F8" s="395">
        <v>100.27</v>
      </c>
      <c r="G8" s="364">
        <v>113.67</v>
      </c>
      <c r="H8" s="364">
        <v>113.28</v>
      </c>
      <c r="I8" s="364">
        <v>110.92</v>
      </c>
      <c r="J8" s="364">
        <v>122.32</v>
      </c>
      <c r="K8" s="395">
        <v>100.8</v>
      </c>
      <c r="L8" s="364">
        <v>105.72</v>
      </c>
      <c r="M8" s="364">
        <v>104.17</v>
      </c>
      <c r="N8" s="364">
        <v>105.03</v>
      </c>
      <c r="O8" s="364">
        <v>111.01</v>
      </c>
      <c r="P8" s="395">
        <v>101.23</v>
      </c>
      <c r="Q8" s="364">
        <v>111.03</v>
      </c>
      <c r="R8" s="364">
        <v>109.53</v>
      </c>
      <c r="S8" s="364">
        <v>109.74</v>
      </c>
      <c r="T8" s="364">
        <v>117.09</v>
      </c>
      <c r="U8" s="364">
        <v>107.44</v>
      </c>
      <c r="V8" s="396" t="s">
        <v>881</v>
      </c>
    </row>
    <row r="9" spans="1:22" s="96" customFormat="1" ht="12" customHeight="1">
      <c r="A9" s="417" t="s">
        <v>882</v>
      </c>
      <c r="B9" s="364">
        <v>104.28</v>
      </c>
      <c r="C9" s="364">
        <v>101.47</v>
      </c>
      <c r="D9" s="364">
        <v>103.99</v>
      </c>
      <c r="E9" s="364">
        <v>111.52</v>
      </c>
      <c r="F9" s="395">
        <v>100.69</v>
      </c>
      <c r="G9" s="364">
        <v>115.06</v>
      </c>
      <c r="H9" s="364">
        <v>113.22</v>
      </c>
      <c r="I9" s="364">
        <v>113.06</v>
      </c>
      <c r="J9" s="364">
        <v>120.81</v>
      </c>
      <c r="K9" s="395">
        <v>117.74</v>
      </c>
      <c r="L9" s="364">
        <v>105.8</v>
      </c>
      <c r="M9" s="364">
        <v>104.31</v>
      </c>
      <c r="N9" s="364">
        <v>105.39</v>
      </c>
      <c r="O9" s="364">
        <v>110.2</v>
      </c>
      <c r="P9" s="395">
        <v>102.97</v>
      </c>
      <c r="Q9" s="364">
        <v>103.46</v>
      </c>
      <c r="R9" s="364">
        <v>101.94</v>
      </c>
      <c r="S9" s="364">
        <v>103.32</v>
      </c>
      <c r="T9" s="364">
        <v>107.54</v>
      </c>
      <c r="U9" s="364">
        <v>100.23</v>
      </c>
      <c r="V9" s="396" t="s">
        <v>883</v>
      </c>
    </row>
    <row r="10" spans="1:22" s="96" customFormat="1" ht="12" customHeight="1">
      <c r="A10" s="417" t="s">
        <v>884</v>
      </c>
      <c r="B10" s="364">
        <v>104.49</v>
      </c>
      <c r="C10" s="364">
        <v>101.75</v>
      </c>
      <c r="D10" s="364">
        <v>104.09</v>
      </c>
      <c r="E10" s="364">
        <v>111.72</v>
      </c>
      <c r="F10" s="395">
        <v>101.22</v>
      </c>
      <c r="G10" s="364">
        <v>117.83</v>
      </c>
      <c r="H10" s="364">
        <v>116.41</v>
      </c>
      <c r="I10" s="364">
        <v>115.58</v>
      </c>
      <c r="J10" s="364">
        <v>122.9</v>
      </c>
      <c r="K10" s="395">
        <v>122.1</v>
      </c>
      <c r="L10" s="364">
        <v>106.62</v>
      </c>
      <c r="M10" s="364">
        <v>105.61</v>
      </c>
      <c r="N10" s="364">
        <v>106.27</v>
      </c>
      <c r="O10" s="364">
        <v>109.99</v>
      </c>
      <c r="P10" s="395">
        <v>103.31</v>
      </c>
      <c r="Q10" s="364">
        <v>107.34</v>
      </c>
      <c r="R10" s="364">
        <v>106.33</v>
      </c>
      <c r="S10" s="364">
        <v>106.9</v>
      </c>
      <c r="T10" s="364">
        <v>110.79</v>
      </c>
      <c r="U10" s="364">
        <v>104.13</v>
      </c>
      <c r="V10" s="417" t="s">
        <v>885</v>
      </c>
    </row>
    <row r="11" spans="1:22" s="96" customFormat="1" ht="12" customHeight="1">
      <c r="A11" s="417" t="s">
        <v>930</v>
      </c>
      <c r="B11" s="364">
        <v>104.81</v>
      </c>
      <c r="C11" s="364">
        <v>101.75</v>
      </c>
      <c r="D11" s="364">
        <v>104.53</v>
      </c>
      <c r="E11" s="364">
        <v>112.5</v>
      </c>
      <c r="F11" s="395">
        <v>101.51</v>
      </c>
      <c r="G11" s="364">
        <v>136.55000000000001</v>
      </c>
      <c r="H11" s="364">
        <v>126.36</v>
      </c>
      <c r="I11" s="364">
        <v>134.72999999999999</v>
      </c>
      <c r="J11" s="364">
        <v>153.36000000000001</v>
      </c>
      <c r="K11" s="395">
        <v>148.76</v>
      </c>
      <c r="L11" s="364">
        <v>101.04</v>
      </c>
      <c r="M11" s="364">
        <v>101.01</v>
      </c>
      <c r="N11" s="364">
        <v>100.34</v>
      </c>
      <c r="O11" s="364">
        <v>103.79</v>
      </c>
      <c r="P11" s="395">
        <v>92.43</v>
      </c>
      <c r="Q11" s="364">
        <v>103.91</v>
      </c>
      <c r="R11" s="364">
        <v>103.96</v>
      </c>
      <c r="S11" s="364">
        <v>102.87</v>
      </c>
      <c r="T11" s="364">
        <v>107</v>
      </c>
      <c r="U11" s="364">
        <v>95.54</v>
      </c>
      <c r="V11" s="417" t="s">
        <v>930</v>
      </c>
    </row>
    <row r="12" spans="1:22" s="96" customFormat="1" ht="12" customHeight="1">
      <c r="A12" s="417" t="s">
        <v>887</v>
      </c>
      <c r="B12" s="364">
        <v>105.3</v>
      </c>
      <c r="C12" s="364">
        <v>102.11</v>
      </c>
      <c r="D12" s="364">
        <v>105.16</v>
      </c>
      <c r="E12" s="364">
        <v>113.25</v>
      </c>
      <c r="F12" s="395">
        <v>100.96</v>
      </c>
      <c r="G12" s="364">
        <v>142.85</v>
      </c>
      <c r="H12" s="364">
        <v>138.16999999999999</v>
      </c>
      <c r="I12" s="364">
        <v>145.55000000000001</v>
      </c>
      <c r="J12" s="364">
        <v>156.69999999999999</v>
      </c>
      <c r="K12" s="395">
        <v>101.6</v>
      </c>
      <c r="L12" s="364">
        <v>111.15</v>
      </c>
      <c r="M12" s="364">
        <v>110.93</v>
      </c>
      <c r="N12" s="364">
        <v>110.95</v>
      </c>
      <c r="O12" s="364">
        <v>113.12</v>
      </c>
      <c r="P12" s="395">
        <v>104.3</v>
      </c>
      <c r="Q12" s="364">
        <v>109.09</v>
      </c>
      <c r="R12" s="364">
        <v>108.84</v>
      </c>
      <c r="S12" s="364">
        <v>109.11</v>
      </c>
      <c r="T12" s="364">
        <v>110.82</v>
      </c>
      <c r="U12" s="364">
        <v>101.95</v>
      </c>
      <c r="V12" s="417" t="s">
        <v>887</v>
      </c>
    </row>
    <row r="13" spans="1:22" s="96" customFormat="1" ht="12" customHeight="1">
      <c r="A13" s="417" t="s">
        <v>888</v>
      </c>
      <c r="B13" s="364">
        <v>104.63</v>
      </c>
      <c r="C13" s="364">
        <v>101.84</v>
      </c>
      <c r="D13" s="364">
        <v>104.22</v>
      </c>
      <c r="E13" s="364">
        <v>112.09</v>
      </c>
      <c r="F13" s="395">
        <v>100.59</v>
      </c>
      <c r="G13" s="364">
        <v>127.89</v>
      </c>
      <c r="H13" s="364">
        <v>136.16999999999999</v>
      </c>
      <c r="I13" s="364">
        <v>123.35</v>
      </c>
      <c r="J13" s="364">
        <v>129.69999999999999</v>
      </c>
      <c r="K13" s="395">
        <v>97.66</v>
      </c>
      <c r="L13" s="364">
        <v>77.209999999999994</v>
      </c>
      <c r="M13" s="364">
        <v>74.84</v>
      </c>
      <c r="N13" s="364">
        <v>76.39</v>
      </c>
      <c r="O13" s="364">
        <v>81.28</v>
      </c>
      <c r="P13" s="395">
        <v>91.61</v>
      </c>
      <c r="Q13" s="364">
        <v>78.39</v>
      </c>
      <c r="R13" s="364">
        <v>76.069999999999993</v>
      </c>
      <c r="S13" s="364">
        <v>77.39</v>
      </c>
      <c r="T13" s="364">
        <v>82.61</v>
      </c>
      <c r="U13" s="364">
        <v>93.08</v>
      </c>
      <c r="V13" s="417" t="s">
        <v>889</v>
      </c>
    </row>
    <row r="14" spans="1:22" s="96" customFormat="1" ht="12" customHeight="1">
      <c r="A14" s="417" t="s">
        <v>890</v>
      </c>
      <c r="B14" s="364">
        <v>104.75</v>
      </c>
      <c r="C14" s="364">
        <v>101.91</v>
      </c>
      <c r="D14" s="364">
        <v>104.37</v>
      </c>
      <c r="E14" s="364">
        <v>112.26</v>
      </c>
      <c r="F14" s="395">
        <v>100.7</v>
      </c>
      <c r="G14" s="364">
        <v>113.39</v>
      </c>
      <c r="H14" s="364">
        <v>113.35</v>
      </c>
      <c r="I14" s="364">
        <v>110.71</v>
      </c>
      <c r="J14" s="364">
        <v>121.77</v>
      </c>
      <c r="K14" s="395">
        <v>98.76</v>
      </c>
      <c r="L14" s="364">
        <v>103.78</v>
      </c>
      <c r="M14" s="364">
        <v>103.37</v>
      </c>
      <c r="N14" s="364">
        <v>102.04</v>
      </c>
      <c r="O14" s="364">
        <v>108.6</v>
      </c>
      <c r="P14" s="395">
        <v>98.36</v>
      </c>
      <c r="Q14" s="364">
        <v>105.21</v>
      </c>
      <c r="R14" s="364">
        <v>104.83</v>
      </c>
      <c r="S14" s="364">
        <v>103.3</v>
      </c>
      <c r="T14" s="364">
        <v>110.21</v>
      </c>
      <c r="U14" s="364">
        <v>99.95</v>
      </c>
      <c r="V14" s="417" t="s">
        <v>891</v>
      </c>
    </row>
    <row r="15" spans="1:22" s="96" customFormat="1" ht="12" customHeight="1">
      <c r="A15" s="417" t="s">
        <v>892</v>
      </c>
      <c r="B15" s="364">
        <v>104.6</v>
      </c>
      <c r="C15" s="364">
        <v>101.49</v>
      </c>
      <c r="D15" s="364">
        <v>104.33</v>
      </c>
      <c r="E15" s="364">
        <v>112.49</v>
      </c>
      <c r="F15" s="395">
        <v>100.7</v>
      </c>
      <c r="G15" s="364">
        <v>114.34</v>
      </c>
      <c r="H15" s="364">
        <v>113.89</v>
      </c>
      <c r="I15" s="364">
        <v>111.81</v>
      </c>
      <c r="J15" s="364">
        <v>123.57</v>
      </c>
      <c r="K15" s="395">
        <v>98.19</v>
      </c>
      <c r="L15" s="364">
        <v>114.12</v>
      </c>
      <c r="M15" s="364">
        <v>113.08</v>
      </c>
      <c r="N15" s="364">
        <v>112.69</v>
      </c>
      <c r="O15" s="364">
        <v>119.19</v>
      </c>
      <c r="P15" s="395">
        <v>111.98</v>
      </c>
      <c r="Q15" s="364">
        <v>110.04</v>
      </c>
      <c r="R15" s="364">
        <v>108.95</v>
      </c>
      <c r="S15" s="364">
        <v>109.06</v>
      </c>
      <c r="T15" s="364">
        <v>114.58</v>
      </c>
      <c r="U15" s="364">
        <v>107.04</v>
      </c>
      <c r="V15" s="417" t="s">
        <v>893</v>
      </c>
    </row>
    <row r="16" spans="1:22" s="96" customFormat="1" ht="12" customHeight="1">
      <c r="A16" s="417" t="s">
        <v>931</v>
      </c>
      <c r="B16" s="364">
        <v>105.05</v>
      </c>
      <c r="C16" s="364">
        <v>101.48</v>
      </c>
      <c r="D16" s="364">
        <v>104.96</v>
      </c>
      <c r="E16" s="364">
        <v>113.52</v>
      </c>
      <c r="F16" s="395">
        <v>101.92</v>
      </c>
      <c r="G16" s="364">
        <v>159.87</v>
      </c>
      <c r="H16" s="364">
        <v>146.68</v>
      </c>
      <c r="I16" s="364">
        <v>158.81</v>
      </c>
      <c r="J16" s="364">
        <v>179.17</v>
      </c>
      <c r="K16" s="395">
        <v>176.62</v>
      </c>
      <c r="L16" s="364">
        <v>105.44</v>
      </c>
      <c r="M16" s="364">
        <v>104.27</v>
      </c>
      <c r="N16" s="364">
        <v>104.82</v>
      </c>
      <c r="O16" s="364">
        <v>109.67</v>
      </c>
      <c r="P16" s="395">
        <v>101.55</v>
      </c>
      <c r="Q16" s="364">
        <v>107.65</v>
      </c>
      <c r="R16" s="364">
        <v>106.52</v>
      </c>
      <c r="S16" s="364">
        <v>106.79</v>
      </c>
      <c r="T16" s="364">
        <v>112.17</v>
      </c>
      <c r="U16" s="364">
        <v>104.11</v>
      </c>
      <c r="V16" s="417" t="s">
        <v>932</v>
      </c>
    </row>
    <row r="17" spans="1:22" s="96" customFormat="1" ht="12" customHeight="1">
      <c r="A17" s="417" t="s">
        <v>895</v>
      </c>
      <c r="B17" s="364">
        <v>104.6</v>
      </c>
      <c r="C17" s="364">
        <v>101.38</v>
      </c>
      <c r="D17" s="364">
        <v>104.65</v>
      </c>
      <c r="E17" s="364">
        <v>112.22</v>
      </c>
      <c r="F17" s="395">
        <v>100.76</v>
      </c>
      <c r="G17" s="364">
        <v>147.32</v>
      </c>
      <c r="H17" s="364">
        <v>153.43</v>
      </c>
      <c r="I17" s="364">
        <v>145.9</v>
      </c>
      <c r="J17" s="364">
        <v>151.03</v>
      </c>
      <c r="K17" s="395">
        <v>103.25</v>
      </c>
      <c r="L17" s="364">
        <v>95.54</v>
      </c>
      <c r="M17" s="364">
        <v>94.78</v>
      </c>
      <c r="N17" s="364">
        <v>95.15</v>
      </c>
      <c r="O17" s="364">
        <v>97.65</v>
      </c>
      <c r="P17" s="395">
        <v>96.77</v>
      </c>
      <c r="Q17" s="364">
        <v>93.28</v>
      </c>
      <c r="R17" s="364">
        <v>92.45</v>
      </c>
      <c r="S17" s="364">
        <v>93.18</v>
      </c>
      <c r="T17" s="364">
        <v>95.1</v>
      </c>
      <c r="U17" s="364">
        <v>94.15</v>
      </c>
      <c r="V17" s="396" t="s">
        <v>896</v>
      </c>
    </row>
    <row r="18" spans="1:22" s="96" customFormat="1" ht="12" customHeight="1">
      <c r="A18" s="417" t="s">
        <v>897</v>
      </c>
      <c r="B18" s="364">
        <v>103.59</v>
      </c>
      <c r="C18" s="364">
        <v>99.88</v>
      </c>
      <c r="D18" s="364">
        <v>103.71</v>
      </c>
      <c r="E18" s="364">
        <v>111.96</v>
      </c>
      <c r="F18" s="395">
        <v>100.88</v>
      </c>
      <c r="G18" s="364">
        <v>116.08</v>
      </c>
      <c r="H18" s="364">
        <v>114.84</v>
      </c>
      <c r="I18" s="364">
        <v>115.18</v>
      </c>
      <c r="J18" s="364">
        <v>123.96</v>
      </c>
      <c r="K18" s="395">
        <v>99.47</v>
      </c>
      <c r="L18" s="451" t="s">
        <v>363</v>
      </c>
      <c r="M18" s="451" t="s">
        <v>363</v>
      </c>
      <c r="N18" s="451" t="s">
        <v>363</v>
      </c>
      <c r="O18" s="451" t="s">
        <v>363</v>
      </c>
      <c r="P18" s="452" t="s">
        <v>363</v>
      </c>
      <c r="Q18" s="451" t="s">
        <v>363</v>
      </c>
      <c r="R18" s="451" t="s">
        <v>363</v>
      </c>
      <c r="S18" s="451" t="s">
        <v>363</v>
      </c>
      <c r="T18" s="451" t="s">
        <v>363</v>
      </c>
      <c r="U18" s="451" t="s">
        <v>363</v>
      </c>
      <c r="V18" s="417" t="s">
        <v>897</v>
      </c>
    </row>
    <row r="19" spans="1:22" s="96" customFormat="1" ht="12" customHeight="1">
      <c r="A19" s="417" t="s">
        <v>898</v>
      </c>
      <c r="B19" s="364">
        <v>103.34</v>
      </c>
      <c r="C19" s="364">
        <v>99.44</v>
      </c>
      <c r="D19" s="364">
        <v>103.8</v>
      </c>
      <c r="E19" s="364">
        <v>111.63</v>
      </c>
      <c r="F19" s="395">
        <v>100.23</v>
      </c>
      <c r="G19" s="364">
        <v>115.33</v>
      </c>
      <c r="H19" s="364">
        <v>113.58</v>
      </c>
      <c r="I19" s="364">
        <v>113.9</v>
      </c>
      <c r="J19" s="364">
        <v>125.06</v>
      </c>
      <c r="K19" s="395">
        <v>98.31</v>
      </c>
      <c r="L19" s="451" t="s">
        <v>363</v>
      </c>
      <c r="M19" s="451" t="s">
        <v>363</v>
      </c>
      <c r="N19" s="451" t="s">
        <v>363</v>
      </c>
      <c r="O19" s="451" t="s">
        <v>363</v>
      </c>
      <c r="P19" s="452" t="s">
        <v>363</v>
      </c>
      <c r="Q19" s="451" t="s">
        <v>363</v>
      </c>
      <c r="R19" s="451" t="s">
        <v>363</v>
      </c>
      <c r="S19" s="451" t="s">
        <v>363</v>
      </c>
      <c r="T19" s="451" t="s">
        <v>363</v>
      </c>
      <c r="U19" s="451" t="s">
        <v>363</v>
      </c>
      <c r="V19" s="417" t="s">
        <v>899</v>
      </c>
    </row>
    <row r="20" spans="1:22" s="96" customFormat="1" ht="12" customHeight="1">
      <c r="A20" s="417" t="s">
        <v>900</v>
      </c>
      <c r="B20" s="364">
        <v>103.79</v>
      </c>
      <c r="C20" s="122">
        <v>98.51</v>
      </c>
      <c r="D20" s="364">
        <v>104.15</v>
      </c>
      <c r="E20" s="122">
        <v>115.24</v>
      </c>
      <c r="F20" s="453">
        <v>100.68</v>
      </c>
      <c r="G20" s="364">
        <v>119.06</v>
      </c>
      <c r="H20" s="122">
        <v>115.43</v>
      </c>
      <c r="I20" s="364">
        <v>116.95</v>
      </c>
      <c r="J20" s="122">
        <v>133.21</v>
      </c>
      <c r="K20" s="453">
        <v>101.44</v>
      </c>
      <c r="L20" s="451" t="s">
        <v>363</v>
      </c>
      <c r="M20" s="451" t="s">
        <v>363</v>
      </c>
      <c r="N20" s="451" t="s">
        <v>363</v>
      </c>
      <c r="O20" s="451" t="s">
        <v>363</v>
      </c>
      <c r="P20" s="452" t="s">
        <v>363</v>
      </c>
      <c r="Q20" s="451" t="s">
        <v>363</v>
      </c>
      <c r="R20" s="451" t="s">
        <v>363</v>
      </c>
      <c r="S20" s="451" t="s">
        <v>363</v>
      </c>
      <c r="T20" s="451" t="s">
        <v>363</v>
      </c>
      <c r="U20" s="451" t="s">
        <v>363</v>
      </c>
      <c r="V20" s="417" t="s">
        <v>900</v>
      </c>
    </row>
    <row r="21" spans="1:22" s="96" customFormat="1" ht="12" customHeight="1">
      <c r="A21" s="398"/>
      <c r="B21" s="454" t="s">
        <v>901</v>
      </c>
      <c r="F21" s="393"/>
      <c r="G21" s="364"/>
      <c r="K21" s="393"/>
      <c r="P21" s="393"/>
      <c r="Q21" s="265"/>
      <c r="R21" s="265"/>
      <c r="S21" s="265"/>
      <c r="T21" s="265"/>
      <c r="U21" s="265"/>
      <c r="V21" s="398"/>
    </row>
    <row r="22" spans="1:22" s="96" customFormat="1" ht="12" customHeight="1">
      <c r="A22" s="422" t="s">
        <v>881</v>
      </c>
      <c r="B22" s="364">
        <v>0.2</v>
      </c>
      <c r="C22" s="364">
        <v>0</v>
      </c>
      <c r="D22" s="364">
        <v>0.2</v>
      </c>
      <c r="E22" s="364">
        <v>0.5</v>
      </c>
      <c r="F22" s="395">
        <v>-0.2</v>
      </c>
      <c r="G22" s="364">
        <v>2.7</v>
      </c>
      <c r="H22" s="364">
        <v>3</v>
      </c>
      <c r="I22" s="364">
        <v>2.6</v>
      </c>
      <c r="J22" s="364">
        <v>3.7</v>
      </c>
      <c r="K22" s="395">
        <v>-3.8</v>
      </c>
      <c r="L22" s="364">
        <v>0.8</v>
      </c>
      <c r="M22" s="364">
        <v>0.6</v>
      </c>
      <c r="N22" s="364">
        <v>0.9</v>
      </c>
      <c r="O22" s="364">
        <v>1.3</v>
      </c>
      <c r="P22" s="395">
        <v>-1.3</v>
      </c>
      <c r="Q22" s="364">
        <v>7.3</v>
      </c>
      <c r="R22" s="364">
        <v>7.2</v>
      </c>
      <c r="S22" s="364">
        <v>6.6</v>
      </c>
      <c r="T22" s="364">
        <v>8.6</v>
      </c>
      <c r="U22" s="364">
        <v>7.1</v>
      </c>
      <c r="V22" s="422" t="s">
        <v>881</v>
      </c>
    </row>
    <row r="23" spans="1:22" s="96" customFormat="1" ht="12" customHeight="1">
      <c r="A23" s="422" t="s">
        <v>882</v>
      </c>
      <c r="B23" s="364">
        <v>0</v>
      </c>
      <c r="C23" s="364">
        <v>-0.2</v>
      </c>
      <c r="D23" s="364">
        <v>0.1</v>
      </c>
      <c r="E23" s="364">
        <v>0.3</v>
      </c>
      <c r="F23" s="395">
        <v>0.4</v>
      </c>
      <c r="G23" s="364">
        <v>1.2</v>
      </c>
      <c r="H23" s="364">
        <v>-0.1</v>
      </c>
      <c r="I23" s="364">
        <v>1.9</v>
      </c>
      <c r="J23" s="364">
        <v>-1.2</v>
      </c>
      <c r="K23" s="395">
        <v>16.8</v>
      </c>
      <c r="L23" s="364">
        <v>0.1</v>
      </c>
      <c r="M23" s="364">
        <v>0.1</v>
      </c>
      <c r="N23" s="364">
        <v>0.3</v>
      </c>
      <c r="O23" s="364">
        <v>-0.7</v>
      </c>
      <c r="P23" s="395">
        <v>1.7</v>
      </c>
      <c r="Q23" s="364">
        <v>-6.8</v>
      </c>
      <c r="R23" s="364">
        <v>-6.9</v>
      </c>
      <c r="S23" s="364">
        <v>-5.9</v>
      </c>
      <c r="T23" s="364">
        <v>-8.1999999999999993</v>
      </c>
      <c r="U23" s="364">
        <v>-6.7</v>
      </c>
      <c r="V23" s="422" t="s">
        <v>883</v>
      </c>
    </row>
    <row r="24" spans="1:22" s="96" customFormat="1" ht="12" customHeight="1">
      <c r="A24" s="422" t="s">
        <v>884</v>
      </c>
      <c r="B24" s="364">
        <v>0.2</v>
      </c>
      <c r="C24" s="364">
        <v>0.3</v>
      </c>
      <c r="D24" s="364">
        <v>0.1</v>
      </c>
      <c r="E24" s="364">
        <v>0.2</v>
      </c>
      <c r="F24" s="395">
        <v>0.5</v>
      </c>
      <c r="G24" s="364">
        <v>2.4</v>
      </c>
      <c r="H24" s="364">
        <v>2.8</v>
      </c>
      <c r="I24" s="364">
        <v>2.2000000000000002</v>
      </c>
      <c r="J24" s="364">
        <v>1.7</v>
      </c>
      <c r="K24" s="395">
        <v>3.7</v>
      </c>
      <c r="L24" s="364">
        <v>0.8</v>
      </c>
      <c r="M24" s="364">
        <v>1.2</v>
      </c>
      <c r="N24" s="364">
        <v>0.8</v>
      </c>
      <c r="O24" s="364">
        <v>-0.2</v>
      </c>
      <c r="P24" s="395">
        <v>0.3</v>
      </c>
      <c r="Q24" s="364">
        <v>3.8</v>
      </c>
      <c r="R24" s="364">
        <v>4.3</v>
      </c>
      <c r="S24" s="364">
        <v>3.5</v>
      </c>
      <c r="T24" s="364">
        <v>3</v>
      </c>
      <c r="U24" s="364">
        <v>3.9</v>
      </c>
      <c r="V24" s="422" t="s">
        <v>885</v>
      </c>
    </row>
    <row r="25" spans="1:22" s="96" customFormat="1" ht="12" customHeight="1">
      <c r="A25" s="422" t="s">
        <v>930</v>
      </c>
      <c r="B25" s="364">
        <v>0.3</v>
      </c>
      <c r="C25" s="364">
        <v>0</v>
      </c>
      <c r="D25" s="364">
        <v>0.4</v>
      </c>
      <c r="E25" s="364">
        <v>0.7</v>
      </c>
      <c r="F25" s="395">
        <v>0.3</v>
      </c>
      <c r="G25" s="364">
        <v>15.9</v>
      </c>
      <c r="H25" s="364">
        <v>8.5</v>
      </c>
      <c r="I25" s="364">
        <v>16.600000000000001</v>
      </c>
      <c r="J25" s="364">
        <v>24.8</v>
      </c>
      <c r="K25" s="395">
        <v>21.8</v>
      </c>
      <c r="L25" s="364">
        <v>-5.2</v>
      </c>
      <c r="M25" s="364">
        <v>-4.4000000000000004</v>
      </c>
      <c r="N25" s="364">
        <v>-5.6</v>
      </c>
      <c r="O25" s="364">
        <v>-5.6</v>
      </c>
      <c r="P25" s="395">
        <v>-10.5</v>
      </c>
      <c r="Q25" s="364">
        <v>-3.2</v>
      </c>
      <c r="R25" s="364">
        <v>-2.2000000000000002</v>
      </c>
      <c r="S25" s="364">
        <v>-3.8</v>
      </c>
      <c r="T25" s="364">
        <v>-3.4</v>
      </c>
      <c r="U25" s="364">
        <v>-8.1999999999999993</v>
      </c>
      <c r="V25" s="422" t="s">
        <v>930</v>
      </c>
    </row>
    <row r="26" spans="1:22" s="96" customFormat="1" ht="12" customHeight="1">
      <c r="A26" s="422" t="s">
        <v>887</v>
      </c>
      <c r="B26" s="364">
        <v>0.5</v>
      </c>
      <c r="C26" s="364">
        <v>0.4</v>
      </c>
      <c r="D26" s="364">
        <v>0.6</v>
      </c>
      <c r="E26" s="364">
        <v>0.7</v>
      </c>
      <c r="F26" s="395">
        <v>-0.5</v>
      </c>
      <c r="G26" s="364">
        <v>4.5999999999999996</v>
      </c>
      <c r="H26" s="364">
        <v>9.3000000000000007</v>
      </c>
      <c r="I26" s="364">
        <v>8</v>
      </c>
      <c r="J26" s="364">
        <v>2.2000000000000002</v>
      </c>
      <c r="K26" s="395">
        <v>-31.7</v>
      </c>
      <c r="L26" s="364">
        <v>10</v>
      </c>
      <c r="M26" s="364">
        <v>9.8000000000000007</v>
      </c>
      <c r="N26" s="364">
        <v>10.6</v>
      </c>
      <c r="O26" s="364">
        <v>9</v>
      </c>
      <c r="P26" s="395">
        <v>12.8</v>
      </c>
      <c r="Q26" s="364">
        <v>5</v>
      </c>
      <c r="R26" s="364">
        <v>4.7</v>
      </c>
      <c r="S26" s="364">
        <v>6.1</v>
      </c>
      <c r="T26" s="364">
        <v>3.6</v>
      </c>
      <c r="U26" s="364">
        <v>6.7</v>
      </c>
      <c r="V26" s="422" t="s">
        <v>887</v>
      </c>
    </row>
    <row r="27" spans="1:22" s="96" customFormat="1" ht="12" customHeight="1">
      <c r="A27" s="422" t="s">
        <v>888</v>
      </c>
      <c r="B27" s="364">
        <v>-0.6</v>
      </c>
      <c r="C27" s="364">
        <v>-0.3</v>
      </c>
      <c r="D27" s="364">
        <v>-0.9</v>
      </c>
      <c r="E27" s="364">
        <v>-1</v>
      </c>
      <c r="F27" s="395">
        <v>-0.4</v>
      </c>
      <c r="G27" s="364">
        <v>-10.5</v>
      </c>
      <c r="H27" s="364">
        <v>-1.4</v>
      </c>
      <c r="I27" s="364">
        <v>-15.3</v>
      </c>
      <c r="J27" s="364">
        <v>-17.2</v>
      </c>
      <c r="K27" s="395">
        <v>-3.9</v>
      </c>
      <c r="L27" s="364">
        <v>-30.5</v>
      </c>
      <c r="M27" s="364">
        <v>-32.5</v>
      </c>
      <c r="N27" s="364">
        <v>-31.1</v>
      </c>
      <c r="O27" s="364">
        <v>-28.1</v>
      </c>
      <c r="P27" s="395">
        <v>-12.2</v>
      </c>
      <c r="Q27" s="364">
        <v>-28.1</v>
      </c>
      <c r="R27" s="364">
        <v>-30.1</v>
      </c>
      <c r="S27" s="364">
        <v>-29.1</v>
      </c>
      <c r="T27" s="364">
        <v>-25.5</v>
      </c>
      <c r="U27" s="364">
        <v>-8.6999999999999993</v>
      </c>
      <c r="V27" s="422" t="s">
        <v>889</v>
      </c>
    </row>
    <row r="28" spans="1:22" s="96" customFormat="1" ht="12" customHeight="1">
      <c r="A28" s="422" t="s">
        <v>890</v>
      </c>
      <c r="B28" s="364">
        <v>0.1</v>
      </c>
      <c r="C28" s="364">
        <v>0.1</v>
      </c>
      <c r="D28" s="364">
        <v>0.1</v>
      </c>
      <c r="E28" s="364">
        <v>0.2</v>
      </c>
      <c r="F28" s="395">
        <v>0.1</v>
      </c>
      <c r="G28" s="364">
        <v>-11.3</v>
      </c>
      <c r="H28" s="364">
        <v>-16.8</v>
      </c>
      <c r="I28" s="364">
        <v>-10.199999999999999</v>
      </c>
      <c r="J28" s="364">
        <v>-6.1</v>
      </c>
      <c r="K28" s="395">
        <v>1.1000000000000001</v>
      </c>
      <c r="L28" s="364">
        <v>34.4</v>
      </c>
      <c r="M28" s="364">
        <v>38.1</v>
      </c>
      <c r="N28" s="364">
        <v>33.6</v>
      </c>
      <c r="O28" s="364">
        <v>33.6</v>
      </c>
      <c r="P28" s="395">
        <v>7.4</v>
      </c>
      <c r="Q28" s="364">
        <v>34.200000000000003</v>
      </c>
      <c r="R28" s="364">
        <v>37.799999999999997</v>
      </c>
      <c r="S28" s="364">
        <v>33.5</v>
      </c>
      <c r="T28" s="364">
        <v>33.4</v>
      </c>
      <c r="U28" s="364">
        <v>7.4</v>
      </c>
      <c r="V28" s="422" t="s">
        <v>891</v>
      </c>
    </row>
    <row r="29" spans="1:22" s="96" customFormat="1" ht="12" customHeight="1">
      <c r="A29" s="422" t="s">
        <v>892</v>
      </c>
      <c r="B29" s="364">
        <v>-0.1</v>
      </c>
      <c r="C29" s="364">
        <v>-0.4</v>
      </c>
      <c r="D29" s="364">
        <v>0</v>
      </c>
      <c r="E29" s="364">
        <v>0.2</v>
      </c>
      <c r="F29" s="395">
        <v>0</v>
      </c>
      <c r="G29" s="364">
        <v>0.8</v>
      </c>
      <c r="H29" s="364">
        <v>0.5</v>
      </c>
      <c r="I29" s="364">
        <v>1</v>
      </c>
      <c r="J29" s="364">
        <v>1.5</v>
      </c>
      <c r="K29" s="395">
        <v>-0.6</v>
      </c>
      <c r="L29" s="364">
        <v>10</v>
      </c>
      <c r="M29" s="364">
        <v>9.4</v>
      </c>
      <c r="N29" s="364">
        <v>10.4</v>
      </c>
      <c r="O29" s="364">
        <v>9.8000000000000007</v>
      </c>
      <c r="P29" s="395">
        <v>13.8</v>
      </c>
      <c r="Q29" s="364">
        <v>4.5999999999999996</v>
      </c>
      <c r="R29" s="364">
        <v>3.9</v>
      </c>
      <c r="S29" s="364">
        <v>5.6</v>
      </c>
      <c r="T29" s="364">
        <v>4</v>
      </c>
      <c r="U29" s="364">
        <v>7.1</v>
      </c>
      <c r="V29" s="422" t="s">
        <v>893</v>
      </c>
    </row>
    <row r="30" spans="1:22" s="96" customFormat="1" ht="12" customHeight="1">
      <c r="A30" s="422" t="s">
        <v>931</v>
      </c>
      <c r="B30" s="364">
        <v>0.4</v>
      </c>
      <c r="C30" s="364">
        <v>0</v>
      </c>
      <c r="D30" s="364">
        <v>0.6</v>
      </c>
      <c r="E30" s="364">
        <v>0.9</v>
      </c>
      <c r="F30" s="395">
        <v>1.2</v>
      </c>
      <c r="G30" s="364">
        <v>39.799999999999997</v>
      </c>
      <c r="H30" s="364">
        <v>28.8</v>
      </c>
      <c r="I30" s="364">
        <v>42</v>
      </c>
      <c r="J30" s="364">
        <v>45</v>
      </c>
      <c r="K30" s="395">
        <v>79.900000000000006</v>
      </c>
      <c r="L30" s="364">
        <v>-7.6</v>
      </c>
      <c r="M30" s="364">
        <v>-7.8</v>
      </c>
      <c r="N30" s="364">
        <v>-7</v>
      </c>
      <c r="O30" s="364">
        <v>-8</v>
      </c>
      <c r="P30" s="395">
        <v>-9.3000000000000007</v>
      </c>
      <c r="Q30" s="364">
        <v>-2.2000000000000002</v>
      </c>
      <c r="R30" s="364">
        <v>-2.2000000000000002</v>
      </c>
      <c r="S30" s="364">
        <v>-2.1</v>
      </c>
      <c r="T30" s="364">
        <v>-2.1</v>
      </c>
      <c r="U30" s="364">
        <v>-2.7</v>
      </c>
      <c r="V30" s="422" t="s">
        <v>932</v>
      </c>
    </row>
    <row r="31" spans="1:22" s="96" customFormat="1" ht="12" customHeight="1">
      <c r="A31" s="422" t="s">
        <v>895</v>
      </c>
      <c r="B31" s="364">
        <v>-0.4</v>
      </c>
      <c r="C31" s="364">
        <v>-0.1</v>
      </c>
      <c r="D31" s="364">
        <v>-0.3</v>
      </c>
      <c r="E31" s="364">
        <v>-1.1000000000000001</v>
      </c>
      <c r="F31" s="395">
        <v>-1.1000000000000001</v>
      </c>
      <c r="G31" s="364">
        <v>-7.9</v>
      </c>
      <c r="H31" s="364">
        <v>4.5999999999999996</v>
      </c>
      <c r="I31" s="364">
        <v>-8.1</v>
      </c>
      <c r="J31" s="364">
        <v>-15.7</v>
      </c>
      <c r="K31" s="395">
        <v>-41.5</v>
      </c>
      <c r="L31" s="364">
        <v>-9.4</v>
      </c>
      <c r="M31" s="364">
        <v>-9.1</v>
      </c>
      <c r="N31" s="364">
        <v>-9.1999999999999993</v>
      </c>
      <c r="O31" s="364">
        <v>-11</v>
      </c>
      <c r="P31" s="395">
        <v>-4.7</v>
      </c>
      <c r="Q31" s="364">
        <v>-13.3</v>
      </c>
      <c r="R31" s="364">
        <v>-13.2</v>
      </c>
      <c r="S31" s="364">
        <v>-12.7</v>
      </c>
      <c r="T31" s="364">
        <v>-15.2</v>
      </c>
      <c r="U31" s="364">
        <v>-9.6</v>
      </c>
      <c r="V31" s="422" t="s">
        <v>896</v>
      </c>
    </row>
    <row r="32" spans="1:22" s="96" customFormat="1" ht="12" customHeight="1">
      <c r="A32" s="422" t="s">
        <v>897</v>
      </c>
      <c r="B32" s="364">
        <v>-1</v>
      </c>
      <c r="C32" s="364">
        <v>-1.5</v>
      </c>
      <c r="D32" s="364">
        <v>-0.9</v>
      </c>
      <c r="E32" s="364">
        <v>-0.2</v>
      </c>
      <c r="F32" s="395">
        <v>0.1</v>
      </c>
      <c r="G32" s="364">
        <v>-21.2</v>
      </c>
      <c r="H32" s="364">
        <v>-25.2</v>
      </c>
      <c r="I32" s="364">
        <v>-21.1</v>
      </c>
      <c r="J32" s="364">
        <v>-17.899999999999999</v>
      </c>
      <c r="K32" s="395">
        <v>-3.7</v>
      </c>
      <c r="L32" s="451" t="s">
        <v>363</v>
      </c>
      <c r="M32" s="451" t="s">
        <v>363</v>
      </c>
      <c r="N32" s="451" t="s">
        <v>363</v>
      </c>
      <c r="O32" s="451" t="s">
        <v>363</v>
      </c>
      <c r="P32" s="452" t="s">
        <v>363</v>
      </c>
      <c r="Q32" s="451" t="s">
        <v>363</v>
      </c>
      <c r="R32" s="451" t="s">
        <v>363</v>
      </c>
      <c r="S32" s="451" t="s">
        <v>363</v>
      </c>
      <c r="T32" s="451" t="s">
        <v>363</v>
      </c>
      <c r="U32" s="451" t="s">
        <v>363</v>
      </c>
      <c r="V32" s="422" t="s">
        <v>897</v>
      </c>
    </row>
    <row r="33" spans="1:22" s="96" customFormat="1" ht="12" customHeight="1">
      <c r="A33" s="422" t="s">
        <v>898</v>
      </c>
      <c r="B33" s="364">
        <v>-0.2</v>
      </c>
      <c r="C33" s="364">
        <v>-0.4</v>
      </c>
      <c r="D33" s="364">
        <v>0.1</v>
      </c>
      <c r="E33" s="364">
        <v>-0.3</v>
      </c>
      <c r="F33" s="395">
        <v>-0.6</v>
      </c>
      <c r="G33" s="364">
        <v>-0.6</v>
      </c>
      <c r="H33" s="364">
        <v>-1.1000000000000001</v>
      </c>
      <c r="I33" s="364">
        <v>-1.1000000000000001</v>
      </c>
      <c r="J33" s="364">
        <v>0.9</v>
      </c>
      <c r="K33" s="395">
        <v>-1.2</v>
      </c>
      <c r="L33" s="451" t="s">
        <v>363</v>
      </c>
      <c r="M33" s="451" t="s">
        <v>363</v>
      </c>
      <c r="N33" s="451" t="s">
        <v>363</v>
      </c>
      <c r="O33" s="451" t="s">
        <v>363</v>
      </c>
      <c r="P33" s="452" t="s">
        <v>363</v>
      </c>
      <c r="Q33" s="451" t="s">
        <v>363</v>
      </c>
      <c r="R33" s="451" t="s">
        <v>363</v>
      </c>
      <c r="S33" s="451" t="s">
        <v>363</v>
      </c>
      <c r="T33" s="451" t="s">
        <v>363</v>
      </c>
      <c r="U33" s="451" t="s">
        <v>363</v>
      </c>
      <c r="V33" s="422" t="s">
        <v>899</v>
      </c>
    </row>
    <row r="34" spans="1:22" s="96" customFormat="1" ht="12" customHeight="1">
      <c r="A34" s="422" t="s">
        <v>900</v>
      </c>
      <c r="B34" s="364">
        <v>0.4</v>
      </c>
      <c r="C34" s="364">
        <v>-0.9</v>
      </c>
      <c r="D34" s="364">
        <v>0.3</v>
      </c>
      <c r="E34" s="364">
        <v>3.2</v>
      </c>
      <c r="F34" s="395">
        <v>0.4</v>
      </c>
      <c r="G34" s="364">
        <v>3.2</v>
      </c>
      <c r="H34" s="364">
        <v>1.6</v>
      </c>
      <c r="I34" s="364">
        <v>2.7</v>
      </c>
      <c r="J34" s="364">
        <v>6.5</v>
      </c>
      <c r="K34" s="395">
        <v>3.2</v>
      </c>
      <c r="L34" s="451" t="s">
        <v>363</v>
      </c>
      <c r="M34" s="451" t="s">
        <v>363</v>
      </c>
      <c r="N34" s="451" t="s">
        <v>363</v>
      </c>
      <c r="O34" s="451" t="s">
        <v>363</v>
      </c>
      <c r="P34" s="452" t="s">
        <v>363</v>
      </c>
      <c r="Q34" s="451" t="s">
        <v>363</v>
      </c>
      <c r="R34" s="451" t="s">
        <v>363</v>
      </c>
      <c r="S34" s="451" t="s">
        <v>363</v>
      </c>
      <c r="T34" s="451" t="s">
        <v>363</v>
      </c>
      <c r="U34" s="451" t="s">
        <v>363</v>
      </c>
      <c r="V34" s="422" t="s">
        <v>900</v>
      </c>
    </row>
    <row r="35" spans="1:22" s="96" customFormat="1" ht="12" customHeight="1">
      <c r="A35" s="398"/>
      <c r="B35" s="454" t="s">
        <v>902</v>
      </c>
      <c r="E35" s="364"/>
      <c r="F35" s="395"/>
      <c r="K35" s="393"/>
      <c r="P35" s="393"/>
      <c r="Q35" s="265"/>
      <c r="R35" s="265"/>
      <c r="S35" s="265"/>
      <c r="T35" s="265"/>
      <c r="U35" s="265"/>
      <c r="V35" s="398"/>
    </row>
    <row r="36" spans="1:22" s="96" customFormat="1" ht="12" customHeight="1">
      <c r="A36" s="422" t="s">
        <v>881</v>
      </c>
      <c r="B36" s="364">
        <v>-0.1</v>
      </c>
      <c r="C36" s="364">
        <v>-2.1</v>
      </c>
      <c r="D36" s="364">
        <v>-0.4</v>
      </c>
      <c r="E36" s="364">
        <v>4.3</v>
      </c>
      <c r="F36" s="395">
        <v>0.9</v>
      </c>
      <c r="G36" s="364">
        <v>7.2</v>
      </c>
      <c r="H36" s="364">
        <v>5.7</v>
      </c>
      <c r="I36" s="364">
        <v>5.3</v>
      </c>
      <c r="J36" s="364">
        <v>12.4</v>
      </c>
      <c r="K36" s="395">
        <v>8.6999999999999993</v>
      </c>
      <c r="L36" s="364">
        <v>-8.5</v>
      </c>
      <c r="M36" s="364">
        <v>-9.9</v>
      </c>
      <c r="N36" s="364">
        <v>-7.8</v>
      </c>
      <c r="O36" s="364">
        <v>-6.6</v>
      </c>
      <c r="P36" s="395">
        <v>-9.4</v>
      </c>
      <c r="Q36" s="364">
        <v>-1.4</v>
      </c>
      <c r="R36" s="364">
        <v>-2.7</v>
      </c>
      <c r="S36" s="364">
        <v>-1.4</v>
      </c>
      <c r="T36" s="364">
        <v>1.3</v>
      </c>
      <c r="U36" s="364">
        <v>-0.6</v>
      </c>
      <c r="V36" s="422" t="s">
        <v>881</v>
      </c>
    </row>
    <row r="37" spans="1:22" s="96" customFormat="1" ht="12" customHeight="1">
      <c r="A37" s="422" t="s">
        <v>882</v>
      </c>
      <c r="B37" s="364">
        <v>0.3</v>
      </c>
      <c r="C37" s="364">
        <v>-2</v>
      </c>
      <c r="D37" s="364">
        <v>0.1</v>
      </c>
      <c r="E37" s="364">
        <v>5.0999999999999996</v>
      </c>
      <c r="F37" s="395">
        <v>1.2</v>
      </c>
      <c r="G37" s="364">
        <v>7.3</v>
      </c>
      <c r="H37" s="364">
        <v>5.2</v>
      </c>
      <c r="I37" s="364">
        <v>7</v>
      </c>
      <c r="J37" s="364">
        <v>12.4</v>
      </c>
      <c r="K37" s="395">
        <v>3.4</v>
      </c>
      <c r="L37" s="364">
        <v>8.4</v>
      </c>
      <c r="M37" s="364">
        <v>7.8</v>
      </c>
      <c r="N37" s="364">
        <v>7.8</v>
      </c>
      <c r="O37" s="364">
        <v>10.5</v>
      </c>
      <c r="P37" s="395">
        <v>10.9</v>
      </c>
      <c r="Q37" s="364">
        <v>0.4</v>
      </c>
      <c r="R37" s="364">
        <v>-0.5</v>
      </c>
      <c r="S37" s="364">
        <v>0.6</v>
      </c>
      <c r="T37" s="364">
        <v>1.6</v>
      </c>
      <c r="U37" s="364">
        <v>1.1000000000000001</v>
      </c>
      <c r="V37" s="422" t="s">
        <v>883</v>
      </c>
    </row>
    <row r="38" spans="1:22" s="96" customFormat="1" ht="12" customHeight="1">
      <c r="A38" s="422" t="s">
        <v>884</v>
      </c>
      <c r="B38" s="364">
        <v>0</v>
      </c>
      <c r="C38" s="364">
        <v>-2.1</v>
      </c>
      <c r="D38" s="364">
        <v>-0.1</v>
      </c>
      <c r="E38" s="364">
        <v>4.5</v>
      </c>
      <c r="F38" s="395">
        <v>0.7</v>
      </c>
      <c r="G38" s="364">
        <v>7.5</v>
      </c>
      <c r="H38" s="364">
        <v>6</v>
      </c>
      <c r="I38" s="364">
        <v>7</v>
      </c>
      <c r="J38" s="364">
        <v>13</v>
      </c>
      <c r="K38" s="395">
        <v>-0.1</v>
      </c>
      <c r="L38" s="364">
        <v>-4.5999999999999996</v>
      </c>
      <c r="M38" s="364">
        <v>-5.5</v>
      </c>
      <c r="N38" s="364">
        <v>-3.7</v>
      </c>
      <c r="O38" s="364">
        <v>-4.3</v>
      </c>
      <c r="P38" s="395">
        <v>-3.9</v>
      </c>
      <c r="Q38" s="364">
        <v>-2.2000000000000002</v>
      </c>
      <c r="R38" s="364">
        <v>-3.1</v>
      </c>
      <c r="S38" s="364">
        <v>-1.5</v>
      </c>
      <c r="T38" s="364">
        <v>-1.7</v>
      </c>
      <c r="U38" s="364">
        <v>-0.9</v>
      </c>
      <c r="V38" s="422" t="s">
        <v>885</v>
      </c>
    </row>
    <row r="39" spans="1:22" s="96" customFormat="1" ht="12" customHeight="1">
      <c r="A39" s="422" t="s">
        <v>930</v>
      </c>
      <c r="B39" s="364">
        <v>0.1</v>
      </c>
      <c r="C39" s="364">
        <v>-2.1</v>
      </c>
      <c r="D39" s="364">
        <v>0.1</v>
      </c>
      <c r="E39" s="364">
        <v>4.5</v>
      </c>
      <c r="F39" s="395">
        <v>0.4</v>
      </c>
      <c r="G39" s="364">
        <v>8.3000000000000007</v>
      </c>
      <c r="H39" s="364">
        <v>5.8</v>
      </c>
      <c r="I39" s="364">
        <v>7.6</v>
      </c>
      <c r="J39" s="364">
        <v>12.5</v>
      </c>
      <c r="K39" s="395">
        <v>9.5</v>
      </c>
      <c r="L39" s="364">
        <v>-5.2</v>
      </c>
      <c r="M39" s="364">
        <v>-5.4</v>
      </c>
      <c r="N39" s="364">
        <v>-4.9000000000000004</v>
      </c>
      <c r="O39" s="364">
        <v>-5.0999999999999996</v>
      </c>
      <c r="P39" s="395">
        <v>-7.5</v>
      </c>
      <c r="Q39" s="364">
        <v>-0.3</v>
      </c>
      <c r="R39" s="364">
        <v>-0.3</v>
      </c>
      <c r="S39" s="364">
        <v>-0.5</v>
      </c>
      <c r="T39" s="364">
        <v>0.3</v>
      </c>
      <c r="U39" s="364">
        <v>-1.6</v>
      </c>
      <c r="V39" s="422" t="s">
        <v>930</v>
      </c>
    </row>
    <row r="40" spans="1:22" s="96" customFormat="1" ht="12" customHeight="1">
      <c r="A40" s="422" t="s">
        <v>887</v>
      </c>
      <c r="B40" s="364">
        <v>0</v>
      </c>
      <c r="C40" s="364">
        <v>-2.4</v>
      </c>
      <c r="D40" s="364">
        <v>0.3</v>
      </c>
      <c r="E40" s="364">
        <v>4.5</v>
      </c>
      <c r="F40" s="395">
        <v>0.6</v>
      </c>
      <c r="G40" s="364">
        <v>7.2</v>
      </c>
      <c r="H40" s="364">
        <v>5.5</v>
      </c>
      <c r="I40" s="364">
        <v>6.3</v>
      </c>
      <c r="J40" s="364">
        <v>11.6</v>
      </c>
      <c r="K40" s="395">
        <v>6.1</v>
      </c>
      <c r="L40" s="364">
        <v>4.5999999999999996</v>
      </c>
      <c r="M40" s="364">
        <v>3.8</v>
      </c>
      <c r="N40" s="364">
        <v>5.3</v>
      </c>
      <c r="O40" s="364">
        <v>4.8</v>
      </c>
      <c r="P40" s="395">
        <v>6</v>
      </c>
      <c r="Q40" s="364">
        <v>-0.5</v>
      </c>
      <c r="R40" s="364">
        <v>-1.3</v>
      </c>
      <c r="S40" s="364">
        <v>0.6</v>
      </c>
      <c r="T40" s="364">
        <v>-0.8</v>
      </c>
      <c r="U40" s="364">
        <v>-0.3</v>
      </c>
      <c r="V40" s="422" t="s">
        <v>887</v>
      </c>
    </row>
    <row r="41" spans="1:22" s="96" customFormat="1" ht="12" customHeight="1">
      <c r="A41" s="422" t="s">
        <v>888</v>
      </c>
      <c r="B41" s="364">
        <v>-0.2</v>
      </c>
      <c r="C41" s="364">
        <v>-2.6</v>
      </c>
      <c r="D41" s="364">
        <v>0.1</v>
      </c>
      <c r="E41" s="364">
        <v>4.2</v>
      </c>
      <c r="F41" s="395">
        <v>0.3</v>
      </c>
      <c r="G41" s="364">
        <v>6.4</v>
      </c>
      <c r="H41" s="364">
        <v>4</v>
      </c>
      <c r="I41" s="364">
        <v>6.2</v>
      </c>
      <c r="J41" s="364">
        <v>11.7</v>
      </c>
      <c r="K41" s="395">
        <v>4.4000000000000004</v>
      </c>
      <c r="L41" s="364">
        <v>-1.8</v>
      </c>
      <c r="M41" s="364">
        <v>-1.3</v>
      </c>
      <c r="N41" s="364">
        <v>-3.1</v>
      </c>
      <c r="O41" s="364">
        <v>0.2</v>
      </c>
      <c r="P41" s="395">
        <v>-4.7</v>
      </c>
      <c r="Q41" s="364">
        <v>1.1000000000000001</v>
      </c>
      <c r="R41" s="364">
        <v>1.8</v>
      </c>
      <c r="S41" s="364">
        <v>-0.7</v>
      </c>
      <c r="T41" s="364">
        <v>3.4</v>
      </c>
      <c r="U41" s="364">
        <v>-1.8</v>
      </c>
      <c r="V41" s="422" t="s">
        <v>889</v>
      </c>
    </row>
    <row r="42" spans="1:22" s="96" customFormat="1" ht="12" customHeight="1">
      <c r="A42" s="422" t="s">
        <v>890</v>
      </c>
      <c r="B42" s="364">
        <v>0</v>
      </c>
      <c r="C42" s="364">
        <v>-2.1</v>
      </c>
      <c r="D42" s="364">
        <v>0.2</v>
      </c>
      <c r="E42" s="364">
        <v>3.8</v>
      </c>
      <c r="F42" s="395">
        <v>0</v>
      </c>
      <c r="G42" s="364">
        <v>7.2</v>
      </c>
      <c r="H42" s="364">
        <v>5.3</v>
      </c>
      <c r="I42" s="364">
        <v>6.5</v>
      </c>
      <c r="J42" s="364">
        <v>11.9</v>
      </c>
      <c r="K42" s="395">
        <v>5</v>
      </c>
      <c r="L42" s="364">
        <v>-0.6</v>
      </c>
      <c r="M42" s="364">
        <v>-2</v>
      </c>
      <c r="N42" s="364">
        <v>-0.9</v>
      </c>
      <c r="O42" s="364">
        <v>3.1</v>
      </c>
      <c r="P42" s="395">
        <v>-0.8</v>
      </c>
      <c r="Q42" s="364">
        <v>-0.6</v>
      </c>
      <c r="R42" s="364">
        <v>-2</v>
      </c>
      <c r="S42" s="364">
        <v>-0.9</v>
      </c>
      <c r="T42" s="364">
        <v>3.1</v>
      </c>
      <c r="U42" s="364">
        <v>-0.8</v>
      </c>
      <c r="V42" s="422" t="s">
        <v>891</v>
      </c>
    </row>
    <row r="43" spans="1:22" s="96" customFormat="1" ht="12" customHeight="1">
      <c r="A43" s="422" t="s">
        <v>892</v>
      </c>
      <c r="B43" s="364">
        <v>0.1</v>
      </c>
      <c r="C43" s="364">
        <v>-1.6</v>
      </c>
      <c r="D43" s="364">
        <v>0.2</v>
      </c>
      <c r="E43" s="364">
        <v>3.5</v>
      </c>
      <c r="F43" s="395">
        <v>0</v>
      </c>
      <c r="G43" s="364">
        <v>7.7</v>
      </c>
      <c r="H43" s="364">
        <v>6.6</v>
      </c>
      <c r="I43" s="364">
        <v>6.6</v>
      </c>
      <c r="J43" s="364">
        <v>12.4</v>
      </c>
      <c r="K43" s="395">
        <v>1.9</v>
      </c>
      <c r="L43" s="364">
        <v>6.1</v>
      </c>
      <c r="M43" s="364">
        <v>4.7</v>
      </c>
      <c r="N43" s="364">
        <v>5.9</v>
      </c>
      <c r="O43" s="364">
        <v>9.1</v>
      </c>
      <c r="P43" s="395">
        <v>7.3</v>
      </c>
      <c r="Q43" s="364">
        <v>0.9</v>
      </c>
      <c r="R43" s="364">
        <v>-0.5</v>
      </c>
      <c r="S43" s="364">
        <v>1.2</v>
      </c>
      <c r="T43" s="364">
        <v>3.4</v>
      </c>
      <c r="U43" s="364">
        <v>0.9</v>
      </c>
      <c r="V43" s="422" t="s">
        <v>893</v>
      </c>
    </row>
    <row r="44" spans="1:22" s="96" customFormat="1" ht="12" customHeight="1">
      <c r="A44" s="422" t="s">
        <v>931</v>
      </c>
      <c r="B44" s="364">
        <v>-0.4</v>
      </c>
      <c r="C44" s="364">
        <v>-2.1</v>
      </c>
      <c r="D44" s="364">
        <v>-0.3</v>
      </c>
      <c r="E44" s="364">
        <v>2.8</v>
      </c>
      <c r="F44" s="395">
        <v>0.1</v>
      </c>
      <c r="G44" s="364">
        <v>7.2</v>
      </c>
      <c r="H44" s="364">
        <v>5.9</v>
      </c>
      <c r="I44" s="364">
        <v>6.9</v>
      </c>
      <c r="J44" s="364">
        <v>11</v>
      </c>
      <c r="K44" s="395">
        <v>1.6</v>
      </c>
      <c r="L44" s="364">
        <v>-4</v>
      </c>
      <c r="M44" s="364">
        <v>-4.2</v>
      </c>
      <c r="N44" s="364">
        <v>-3.4</v>
      </c>
      <c r="O44" s="364">
        <v>-4.5</v>
      </c>
      <c r="P44" s="395">
        <v>-3</v>
      </c>
      <c r="Q44" s="364">
        <v>-1.5</v>
      </c>
      <c r="R44" s="364">
        <v>-1.7</v>
      </c>
      <c r="S44" s="364">
        <v>-1.2</v>
      </c>
      <c r="T44" s="364">
        <v>-1.8</v>
      </c>
      <c r="U44" s="364">
        <v>0</v>
      </c>
      <c r="V44" s="422" t="s">
        <v>932</v>
      </c>
    </row>
    <row r="45" spans="1:22" s="96" customFormat="1" ht="12" customHeight="1">
      <c r="A45" s="422" t="s">
        <v>895</v>
      </c>
      <c r="B45" s="364">
        <v>-0.4</v>
      </c>
      <c r="C45" s="364">
        <v>-2.2999999999999998</v>
      </c>
      <c r="D45" s="364">
        <v>-0.1</v>
      </c>
      <c r="E45" s="364">
        <v>3</v>
      </c>
      <c r="F45" s="395">
        <v>0.2</v>
      </c>
      <c r="G45" s="364">
        <v>5.4</v>
      </c>
      <c r="H45" s="364">
        <v>3.9</v>
      </c>
      <c r="I45" s="364">
        <v>4.4000000000000004</v>
      </c>
      <c r="J45" s="364">
        <v>9.6999999999999993</v>
      </c>
      <c r="K45" s="395">
        <v>5.0999999999999996</v>
      </c>
      <c r="L45" s="364">
        <v>5.7</v>
      </c>
      <c r="M45" s="364">
        <v>4.3</v>
      </c>
      <c r="N45" s="364">
        <v>5.9</v>
      </c>
      <c r="O45" s="364">
        <v>7.9</v>
      </c>
      <c r="P45" s="395">
        <v>9.5</v>
      </c>
      <c r="Q45" s="364">
        <v>-2.4</v>
      </c>
      <c r="R45" s="364">
        <v>-4</v>
      </c>
      <c r="S45" s="364">
        <v>-1.3</v>
      </c>
      <c r="T45" s="364">
        <v>-1.2</v>
      </c>
      <c r="U45" s="364">
        <v>-0.1</v>
      </c>
      <c r="V45" s="422" t="s">
        <v>896</v>
      </c>
    </row>
    <row r="46" spans="1:22" s="96" customFormat="1" ht="12" customHeight="1">
      <c r="A46" s="422" t="s">
        <v>897</v>
      </c>
      <c r="B46" s="364">
        <v>-0.5</v>
      </c>
      <c r="C46" s="364">
        <v>-2.2000000000000002</v>
      </c>
      <c r="D46" s="364">
        <v>0.1</v>
      </c>
      <c r="E46" s="364">
        <v>1.7</v>
      </c>
      <c r="F46" s="395">
        <v>0.3</v>
      </c>
      <c r="G46" s="364">
        <v>5.6</v>
      </c>
      <c r="H46" s="364">
        <v>4.5</v>
      </c>
      <c r="I46" s="364">
        <v>5.9</v>
      </c>
      <c r="J46" s="364">
        <v>7.6</v>
      </c>
      <c r="K46" s="395">
        <v>1.6</v>
      </c>
      <c r="L46" s="451" t="s">
        <v>363</v>
      </c>
      <c r="M46" s="451" t="s">
        <v>363</v>
      </c>
      <c r="N46" s="451" t="s">
        <v>363</v>
      </c>
      <c r="O46" s="451" t="s">
        <v>363</v>
      </c>
      <c r="P46" s="452" t="s">
        <v>363</v>
      </c>
      <c r="Q46" s="451" t="s">
        <v>363</v>
      </c>
      <c r="R46" s="451" t="s">
        <v>363</v>
      </c>
      <c r="S46" s="451" t="s">
        <v>363</v>
      </c>
      <c r="T46" s="451" t="s">
        <v>363</v>
      </c>
      <c r="U46" s="451" t="s">
        <v>363</v>
      </c>
      <c r="V46" s="422" t="s">
        <v>897</v>
      </c>
    </row>
    <row r="47" spans="1:22" s="96" customFormat="1" ht="12" customHeight="1">
      <c r="A47" s="422" t="s">
        <v>898</v>
      </c>
      <c r="B47" s="364">
        <v>-0.7</v>
      </c>
      <c r="C47" s="364">
        <v>-2.2000000000000002</v>
      </c>
      <c r="D47" s="364">
        <v>0.2</v>
      </c>
      <c r="E47" s="364">
        <v>0.9</v>
      </c>
      <c r="F47" s="395">
        <v>-0.2</v>
      </c>
      <c r="G47" s="364">
        <v>4.2</v>
      </c>
      <c r="H47" s="364">
        <v>3.3</v>
      </c>
      <c r="I47" s="364">
        <v>5.3</v>
      </c>
      <c r="J47" s="364">
        <v>6</v>
      </c>
      <c r="K47" s="395">
        <v>-6.2</v>
      </c>
      <c r="L47" s="451" t="s">
        <v>363</v>
      </c>
      <c r="M47" s="451" t="s">
        <v>363</v>
      </c>
      <c r="N47" s="451" t="s">
        <v>363</v>
      </c>
      <c r="O47" s="451" t="s">
        <v>363</v>
      </c>
      <c r="P47" s="452" t="s">
        <v>363</v>
      </c>
      <c r="Q47" s="451" t="s">
        <v>363</v>
      </c>
      <c r="R47" s="451" t="s">
        <v>363</v>
      </c>
      <c r="S47" s="451" t="s">
        <v>363</v>
      </c>
      <c r="T47" s="451" t="s">
        <v>363</v>
      </c>
      <c r="U47" s="451" t="s">
        <v>363</v>
      </c>
      <c r="V47" s="422" t="s">
        <v>899</v>
      </c>
    </row>
    <row r="48" spans="1:22" s="96" customFormat="1" ht="12" customHeight="1">
      <c r="A48" s="422" t="s">
        <v>900</v>
      </c>
      <c r="B48" s="364">
        <v>-0.4</v>
      </c>
      <c r="C48" s="364">
        <v>-3.1</v>
      </c>
      <c r="D48" s="364">
        <v>0.3</v>
      </c>
      <c r="E48" s="364">
        <v>3.6</v>
      </c>
      <c r="F48" s="395">
        <v>0.4</v>
      </c>
      <c r="G48" s="364">
        <v>4.7</v>
      </c>
      <c r="H48" s="364">
        <v>1.9</v>
      </c>
      <c r="I48" s="364">
        <v>5.4</v>
      </c>
      <c r="J48" s="364">
        <v>8.9</v>
      </c>
      <c r="K48" s="395">
        <v>0.6</v>
      </c>
      <c r="L48" s="451" t="s">
        <v>363</v>
      </c>
      <c r="M48" s="451" t="s">
        <v>363</v>
      </c>
      <c r="N48" s="451" t="s">
        <v>363</v>
      </c>
      <c r="O48" s="451" t="s">
        <v>363</v>
      </c>
      <c r="P48" s="452" t="s">
        <v>363</v>
      </c>
      <c r="Q48" s="451" t="s">
        <v>363</v>
      </c>
      <c r="R48" s="451" t="s">
        <v>363</v>
      </c>
      <c r="S48" s="451" t="s">
        <v>363</v>
      </c>
      <c r="T48" s="451" t="s">
        <v>363</v>
      </c>
      <c r="U48" s="451" t="s">
        <v>363</v>
      </c>
      <c r="V48" s="422" t="s">
        <v>900</v>
      </c>
    </row>
    <row r="49" spans="1:22" s="96" customFormat="1" ht="12" customHeight="1">
      <c r="A49" s="398"/>
      <c r="B49" s="454" t="s">
        <v>903</v>
      </c>
      <c r="F49" s="393"/>
      <c r="K49" s="393"/>
      <c r="P49" s="393"/>
      <c r="Q49" s="265"/>
      <c r="R49" s="265"/>
      <c r="S49" s="265"/>
      <c r="T49" s="265"/>
      <c r="U49" s="265"/>
      <c r="V49" s="398"/>
    </row>
    <row r="50" spans="1:22" s="96" customFormat="1" ht="12" customHeight="1">
      <c r="A50" s="422" t="s">
        <v>881</v>
      </c>
      <c r="B50" s="364">
        <v>0.9</v>
      </c>
      <c r="C50" s="364">
        <v>-0.4</v>
      </c>
      <c r="D50" s="364">
        <v>0.5</v>
      </c>
      <c r="E50" s="364">
        <v>4.2</v>
      </c>
      <c r="F50" s="395">
        <v>1.2</v>
      </c>
      <c r="G50" s="364">
        <v>8</v>
      </c>
      <c r="H50" s="364">
        <v>7.1</v>
      </c>
      <c r="I50" s="364">
        <v>7.1</v>
      </c>
      <c r="J50" s="364">
        <v>11.4</v>
      </c>
      <c r="K50" s="395">
        <v>6.8</v>
      </c>
      <c r="L50" s="364">
        <v>-0.8</v>
      </c>
      <c r="M50" s="364">
        <v>-2</v>
      </c>
      <c r="N50" s="364">
        <v>-1</v>
      </c>
      <c r="O50" s="364">
        <v>2</v>
      </c>
      <c r="P50" s="395">
        <v>0.9</v>
      </c>
      <c r="Q50" s="364">
        <v>0.1</v>
      </c>
      <c r="R50" s="364">
        <v>-1.1000000000000001</v>
      </c>
      <c r="S50" s="364">
        <v>-0.2</v>
      </c>
      <c r="T50" s="364">
        <v>3</v>
      </c>
      <c r="U50" s="364">
        <v>1.9</v>
      </c>
      <c r="V50" s="422" t="s">
        <v>881</v>
      </c>
    </row>
    <row r="51" spans="1:22" s="96" customFormat="1" ht="12" customHeight="1">
      <c r="A51" s="422" t="s">
        <v>882</v>
      </c>
      <c r="B51" s="364">
        <v>0.7</v>
      </c>
      <c r="C51" s="364">
        <v>-0.7</v>
      </c>
      <c r="D51" s="364">
        <v>0.4</v>
      </c>
      <c r="E51" s="364">
        <v>4.3</v>
      </c>
      <c r="F51" s="395">
        <v>1.2</v>
      </c>
      <c r="G51" s="364">
        <v>7.9</v>
      </c>
      <c r="H51" s="364">
        <v>6.8</v>
      </c>
      <c r="I51" s="364">
        <v>7</v>
      </c>
      <c r="J51" s="364">
        <v>11.4</v>
      </c>
      <c r="K51" s="395">
        <v>6.1</v>
      </c>
      <c r="L51" s="364">
        <v>0.1</v>
      </c>
      <c r="M51" s="364">
        <v>-1</v>
      </c>
      <c r="N51" s="364">
        <v>-0.1</v>
      </c>
      <c r="O51" s="364">
        <v>2.7</v>
      </c>
      <c r="P51" s="395">
        <v>1.9</v>
      </c>
      <c r="Q51" s="364">
        <v>0.2</v>
      </c>
      <c r="R51" s="364">
        <v>-0.9</v>
      </c>
      <c r="S51" s="364">
        <v>0</v>
      </c>
      <c r="T51" s="364">
        <v>2.7</v>
      </c>
      <c r="U51" s="364">
        <v>1.9</v>
      </c>
      <c r="V51" s="422" t="s">
        <v>883</v>
      </c>
    </row>
    <row r="52" spans="1:22" s="96" customFormat="1" ht="12" customHeight="1">
      <c r="A52" s="422" t="s">
        <v>884</v>
      </c>
      <c r="B52" s="364">
        <v>0.6</v>
      </c>
      <c r="C52" s="364">
        <v>-1</v>
      </c>
      <c r="D52" s="364">
        <v>0.3</v>
      </c>
      <c r="E52" s="364">
        <v>4.3</v>
      </c>
      <c r="F52" s="395">
        <v>1.2</v>
      </c>
      <c r="G52" s="364">
        <v>7.7</v>
      </c>
      <c r="H52" s="364">
        <v>6.6</v>
      </c>
      <c r="I52" s="364">
        <v>6.9</v>
      </c>
      <c r="J52" s="364">
        <v>11.4</v>
      </c>
      <c r="K52" s="395">
        <v>6</v>
      </c>
      <c r="L52" s="364">
        <v>-0.4</v>
      </c>
      <c r="M52" s="364">
        <v>-1.5</v>
      </c>
      <c r="N52" s="364">
        <v>-0.5</v>
      </c>
      <c r="O52" s="364">
        <v>1.8</v>
      </c>
      <c r="P52" s="395">
        <v>1.3</v>
      </c>
      <c r="Q52" s="364">
        <v>-0.1</v>
      </c>
      <c r="R52" s="364">
        <v>-1.2</v>
      </c>
      <c r="S52" s="364">
        <v>-0.3</v>
      </c>
      <c r="T52" s="364">
        <v>2.1</v>
      </c>
      <c r="U52" s="364">
        <v>1.6</v>
      </c>
      <c r="V52" s="422" t="s">
        <v>885</v>
      </c>
    </row>
    <row r="53" spans="1:22" s="96" customFormat="1" ht="12" customHeight="1">
      <c r="A53" s="422" t="s">
        <v>930</v>
      </c>
      <c r="B53" s="364">
        <v>0.5</v>
      </c>
      <c r="C53" s="364">
        <v>-1.2</v>
      </c>
      <c r="D53" s="364">
        <v>0.2</v>
      </c>
      <c r="E53" s="364">
        <v>4.4000000000000004</v>
      </c>
      <c r="F53" s="395">
        <v>1.2</v>
      </c>
      <c r="G53" s="364">
        <v>7.6</v>
      </c>
      <c r="H53" s="364">
        <v>6.3</v>
      </c>
      <c r="I53" s="364">
        <v>6.9</v>
      </c>
      <c r="J53" s="364">
        <v>11.4</v>
      </c>
      <c r="K53" s="395">
        <v>6.3</v>
      </c>
      <c r="L53" s="364">
        <v>-1.2</v>
      </c>
      <c r="M53" s="364">
        <v>-2.1</v>
      </c>
      <c r="N53" s="364">
        <v>-1.2</v>
      </c>
      <c r="O53" s="364">
        <v>0.7</v>
      </c>
      <c r="P53" s="395">
        <v>0.1</v>
      </c>
      <c r="Q53" s="364">
        <v>-0.3</v>
      </c>
      <c r="R53" s="364">
        <v>-1.2</v>
      </c>
      <c r="S53" s="364">
        <v>-0.4</v>
      </c>
      <c r="T53" s="364">
        <v>1.7</v>
      </c>
      <c r="U53" s="364">
        <v>1.1000000000000001</v>
      </c>
      <c r="V53" s="422" t="s">
        <v>930</v>
      </c>
    </row>
    <row r="54" spans="1:22" s="96" customFormat="1" ht="12" customHeight="1">
      <c r="A54" s="422" t="s">
        <v>887</v>
      </c>
      <c r="B54" s="364">
        <v>0.4</v>
      </c>
      <c r="C54" s="364">
        <v>-1.4</v>
      </c>
      <c r="D54" s="364">
        <v>0.2</v>
      </c>
      <c r="E54" s="364">
        <v>4.5</v>
      </c>
      <c r="F54" s="395">
        <v>1.1000000000000001</v>
      </c>
      <c r="G54" s="364">
        <v>7.6</v>
      </c>
      <c r="H54" s="364">
        <v>6.2</v>
      </c>
      <c r="I54" s="364">
        <v>6.7</v>
      </c>
      <c r="J54" s="364">
        <v>11.6</v>
      </c>
      <c r="K54" s="395">
        <v>6.2</v>
      </c>
      <c r="L54" s="364">
        <v>-0.8</v>
      </c>
      <c r="M54" s="364">
        <v>-1.7</v>
      </c>
      <c r="N54" s="364">
        <v>-0.7</v>
      </c>
      <c r="O54" s="364">
        <v>0.8</v>
      </c>
      <c r="P54" s="395">
        <v>0.3</v>
      </c>
      <c r="Q54" s="364">
        <v>-0.3</v>
      </c>
      <c r="R54" s="364">
        <v>-1.2</v>
      </c>
      <c r="S54" s="364">
        <v>-0.3</v>
      </c>
      <c r="T54" s="364">
        <v>1.3</v>
      </c>
      <c r="U54" s="364">
        <v>0.9</v>
      </c>
      <c r="V54" s="422" t="s">
        <v>887</v>
      </c>
    </row>
    <row r="55" spans="1:22" s="96" customFormat="1" ht="12" customHeight="1">
      <c r="A55" s="422" t="s">
        <v>888</v>
      </c>
      <c r="B55" s="364">
        <v>0.3</v>
      </c>
      <c r="C55" s="364">
        <v>-1.7</v>
      </c>
      <c r="D55" s="364">
        <v>0.1</v>
      </c>
      <c r="E55" s="364">
        <v>4.5</v>
      </c>
      <c r="F55" s="395">
        <v>1.1000000000000001</v>
      </c>
      <c r="G55" s="364">
        <v>7.4</v>
      </c>
      <c r="H55" s="364">
        <v>5.8</v>
      </c>
      <c r="I55" s="364">
        <v>6.7</v>
      </c>
      <c r="J55" s="364">
        <v>11.7</v>
      </c>
      <c r="K55" s="395">
        <v>6.1</v>
      </c>
      <c r="L55" s="364">
        <v>-0.8</v>
      </c>
      <c r="M55" s="364">
        <v>-1.6</v>
      </c>
      <c r="N55" s="364">
        <v>-0.9</v>
      </c>
      <c r="O55" s="364">
        <v>0.7</v>
      </c>
      <c r="P55" s="395">
        <v>-0.3</v>
      </c>
      <c r="Q55" s="364">
        <v>-0.2</v>
      </c>
      <c r="R55" s="364">
        <v>-0.9</v>
      </c>
      <c r="S55" s="364">
        <v>-0.3</v>
      </c>
      <c r="T55" s="364">
        <v>1.4</v>
      </c>
      <c r="U55" s="364">
        <v>0.5</v>
      </c>
      <c r="V55" s="422" t="s">
        <v>889</v>
      </c>
    </row>
    <row r="56" spans="1:22" s="96" customFormat="1" ht="12" customHeight="1">
      <c r="A56" s="422" t="s">
        <v>890</v>
      </c>
      <c r="B56" s="364">
        <v>0.2</v>
      </c>
      <c r="C56" s="364">
        <v>-1.8</v>
      </c>
      <c r="D56" s="364">
        <v>0.1</v>
      </c>
      <c r="E56" s="364">
        <v>4.5</v>
      </c>
      <c r="F56" s="395">
        <v>1</v>
      </c>
      <c r="G56" s="364">
        <v>7.4</v>
      </c>
      <c r="H56" s="364">
        <v>5.7</v>
      </c>
      <c r="I56" s="364">
        <v>6.6</v>
      </c>
      <c r="J56" s="364">
        <v>11.8</v>
      </c>
      <c r="K56" s="395">
        <v>6</v>
      </c>
      <c r="L56" s="364">
        <v>-0.7</v>
      </c>
      <c r="M56" s="364">
        <v>-1.7</v>
      </c>
      <c r="N56" s="364">
        <v>-0.7</v>
      </c>
      <c r="O56" s="364">
        <v>1.1000000000000001</v>
      </c>
      <c r="P56" s="395">
        <v>-0.2</v>
      </c>
      <c r="Q56" s="364">
        <v>-0.3</v>
      </c>
      <c r="R56" s="364">
        <v>-1.2</v>
      </c>
      <c r="S56" s="364">
        <v>-0.3</v>
      </c>
      <c r="T56" s="364">
        <v>1.6</v>
      </c>
      <c r="U56" s="364">
        <v>0.3</v>
      </c>
      <c r="V56" s="422" t="s">
        <v>891</v>
      </c>
    </row>
    <row r="57" spans="1:22" s="96" customFormat="1" ht="12" customHeight="1">
      <c r="A57" s="422" t="s">
        <v>892</v>
      </c>
      <c r="B57" s="364">
        <v>0.1</v>
      </c>
      <c r="C57" s="364">
        <v>-1.9</v>
      </c>
      <c r="D57" s="364">
        <v>0.1</v>
      </c>
      <c r="E57" s="364">
        <v>4.4000000000000004</v>
      </c>
      <c r="F57" s="395">
        <v>0.9</v>
      </c>
      <c r="G57" s="364">
        <v>7.4</v>
      </c>
      <c r="H57" s="364">
        <v>5.7</v>
      </c>
      <c r="I57" s="364">
        <v>6.6</v>
      </c>
      <c r="J57" s="364">
        <v>12</v>
      </c>
      <c r="K57" s="395">
        <v>5.5</v>
      </c>
      <c r="L57" s="364">
        <v>-0.4</v>
      </c>
      <c r="M57" s="364">
        <v>-1.3</v>
      </c>
      <c r="N57" s="364">
        <v>-0.4</v>
      </c>
      <c r="O57" s="364">
        <v>1.5</v>
      </c>
      <c r="P57" s="395">
        <v>-0.1</v>
      </c>
      <c r="Q57" s="364">
        <v>-0.2</v>
      </c>
      <c r="R57" s="364">
        <v>-1</v>
      </c>
      <c r="S57" s="364">
        <v>-0.2</v>
      </c>
      <c r="T57" s="364">
        <v>1.7</v>
      </c>
      <c r="U57" s="364">
        <v>0.1</v>
      </c>
      <c r="V57" s="422" t="s">
        <v>893</v>
      </c>
    </row>
    <row r="58" spans="1:22" s="96" customFormat="1" ht="12" customHeight="1">
      <c r="A58" s="422" t="s">
        <v>931</v>
      </c>
      <c r="B58" s="364">
        <v>0.1</v>
      </c>
      <c r="C58" s="364">
        <v>-2</v>
      </c>
      <c r="D58" s="364">
        <v>0</v>
      </c>
      <c r="E58" s="364">
        <v>4.3</v>
      </c>
      <c r="F58" s="395">
        <v>0.7</v>
      </c>
      <c r="G58" s="364">
        <v>7.3</v>
      </c>
      <c r="H58" s="364">
        <v>5.6</v>
      </c>
      <c r="I58" s="364">
        <v>6.5</v>
      </c>
      <c r="J58" s="364">
        <v>11.9</v>
      </c>
      <c r="K58" s="395">
        <v>4.5999999999999996</v>
      </c>
      <c r="L58" s="364">
        <v>-0.8</v>
      </c>
      <c r="M58" s="364">
        <v>-1.6</v>
      </c>
      <c r="N58" s="364">
        <v>-0.7</v>
      </c>
      <c r="O58" s="364">
        <v>0.8</v>
      </c>
      <c r="P58" s="395">
        <v>-0.6</v>
      </c>
      <c r="Q58" s="364">
        <v>-0.3</v>
      </c>
      <c r="R58" s="364">
        <v>-1.1000000000000001</v>
      </c>
      <c r="S58" s="364">
        <v>-0.3</v>
      </c>
      <c r="T58" s="364">
        <v>1.2</v>
      </c>
      <c r="U58" s="364">
        <v>-0.1</v>
      </c>
      <c r="V58" s="422" t="s">
        <v>932</v>
      </c>
    </row>
    <row r="59" spans="1:22" s="96" customFormat="1" ht="12" customHeight="1">
      <c r="A59" s="422" t="s">
        <v>895</v>
      </c>
      <c r="B59" s="364">
        <v>0</v>
      </c>
      <c r="C59" s="364">
        <v>-2</v>
      </c>
      <c r="D59" s="364">
        <v>0</v>
      </c>
      <c r="E59" s="364">
        <v>4.2</v>
      </c>
      <c r="F59" s="395">
        <v>0.6</v>
      </c>
      <c r="G59" s="364">
        <v>7.2</v>
      </c>
      <c r="H59" s="364">
        <v>5.4</v>
      </c>
      <c r="I59" s="364">
        <v>6.4</v>
      </c>
      <c r="J59" s="364">
        <v>11.8</v>
      </c>
      <c r="K59" s="395">
        <v>4.5999999999999996</v>
      </c>
      <c r="L59" s="364">
        <v>-0.1</v>
      </c>
      <c r="M59" s="364">
        <v>-1</v>
      </c>
      <c r="N59" s="364">
        <v>0.1</v>
      </c>
      <c r="O59" s="364">
        <v>1.5</v>
      </c>
      <c r="P59" s="395">
        <v>0.5</v>
      </c>
      <c r="Q59" s="364">
        <v>-0.6</v>
      </c>
      <c r="R59" s="364">
        <v>-1.6</v>
      </c>
      <c r="S59" s="364">
        <v>-0.4</v>
      </c>
      <c r="T59" s="364">
        <v>0.9</v>
      </c>
      <c r="U59" s="364">
        <v>-0.2</v>
      </c>
      <c r="V59" s="422" t="s">
        <v>896</v>
      </c>
    </row>
    <row r="60" spans="1:22" s="96" customFormat="1" ht="12" customHeight="1">
      <c r="A60" s="422" t="s">
        <v>897</v>
      </c>
      <c r="B60" s="364">
        <v>-0.1</v>
      </c>
      <c r="C60" s="364">
        <v>-2.1</v>
      </c>
      <c r="D60" s="364">
        <v>0</v>
      </c>
      <c r="E60" s="364">
        <v>3.9</v>
      </c>
      <c r="F60" s="395">
        <v>0.5</v>
      </c>
      <c r="G60" s="364">
        <v>7</v>
      </c>
      <c r="H60" s="364">
        <v>5.4</v>
      </c>
      <c r="I60" s="364">
        <v>6.3</v>
      </c>
      <c r="J60" s="364">
        <v>11.5</v>
      </c>
      <c r="K60" s="395">
        <v>4.8</v>
      </c>
      <c r="L60" s="451" t="s">
        <v>363</v>
      </c>
      <c r="M60" s="451" t="s">
        <v>363</v>
      </c>
      <c r="N60" s="451" t="s">
        <v>363</v>
      </c>
      <c r="O60" s="451" t="s">
        <v>363</v>
      </c>
      <c r="P60" s="452" t="s">
        <v>363</v>
      </c>
      <c r="Q60" s="451" t="s">
        <v>363</v>
      </c>
      <c r="R60" s="451" t="s">
        <v>363</v>
      </c>
      <c r="S60" s="451" t="s">
        <v>363</v>
      </c>
      <c r="T60" s="451" t="s">
        <v>363</v>
      </c>
      <c r="U60" s="451" t="s">
        <v>363</v>
      </c>
      <c r="V60" s="422" t="s">
        <v>897</v>
      </c>
    </row>
    <row r="61" spans="1:22" s="96" customFormat="1" ht="12" customHeight="1">
      <c r="A61" s="422" t="s">
        <v>898</v>
      </c>
      <c r="B61" s="364">
        <v>-0.2</v>
      </c>
      <c r="C61" s="364">
        <v>-2.1</v>
      </c>
      <c r="D61" s="364">
        <v>0</v>
      </c>
      <c r="E61" s="364">
        <v>3.6</v>
      </c>
      <c r="F61" s="395">
        <v>0.4</v>
      </c>
      <c r="G61" s="364">
        <v>6.8</v>
      </c>
      <c r="H61" s="364">
        <v>5.0999999999999996</v>
      </c>
      <c r="I61" s="364">
        <v>6.2</v>
      </c>
      <c r="J61" s="364">
        <v>11</v>
      </c>
      <c r="K61" s="395">
        <v>3.4</v>
      </c>
      <c r="L61" s="451" t="s">
        <v>363</v>
      </c>
      <c r="M61" s="451" t="s">
        <v>363</v>
      </c>
      <c r="N61" s="451" t="s">
        <v>363</v>
      </c>
      <c r="O61" s="451" t="s">
        <v>363</v>
      </c>
      <c r="P61" s="452" t="s">
        <v>363</v>
      </c>
      <c r="Q61" s="451" t="s">
        <v>363</v>
      </c>
      <c r="R61" s="451" t="s">
        <v>363</v>
      </c>
      <c r="S61" s="451" t="s">
        <v>363</v>
      </c>
      <c r="T61" s="451" t="s">
        <v>363</v>
      </c>
      <c r="U61" s="451" t="s">
        <v>363</v>
      </c>
      <c r="V61" s="422" t="s">
        <v>899</v>
      </c>
    </row>
    <row r="62" spans="1:22" s="96" customFormat="1" ht="12" customHeight="1" thickBot="1">
      <c r="A62" s="422" t="s">
        <v>900</v>
      </c>
      <c r="B62" s="364">
        <v>-0.2</v>
      </c>
      <c r="C62" s="364">
        <v>-2.2000000000000002</v>
      </c>
      <c r="D62" s="364">
        <v>0.1</v>
      </c>
      <c r="E62" s="364">
        <v>3.5</v>
      </c>
      <c r="F62" s="395">
        <v>0.3</v>
      </c>
      <c r="G62" s="364">
        <v>6.6</v>
      </c>
      <c r="H62" s="364">
        <v>4.8</v>
      </c>
      <c r="I62" s="364">
        <v>6.3</v>
      </c>
      <c r="J62" s="364">
        <v>10.7</v>
      </c>
      <c r="K62" s="395">
        <v>2.8</v>
      </c>
      <c r="L62" s="451" t="s">
        <v>363</v>
      </c>
      <c r="M62" s="451" t="s">
        <v>363</v>
      </c>
      <c r="N62" s="451" t="s">
        <v>363</v>
      </c>
      <c r="O62" s="451" t="s">
        <v>363</v>
      </c>
      <c r="P62" s="452" t="s">
        <v>363</v>
      </c>
      <c r="Q62" s="451" t="s">
        <v>363</v>
      </c>
      <c r="R62" s="451" t="s">
        <v>363</v>
      </c>
      <c r="S62" s="451" t="s">
        <v>363</v>
      </c>
      <c r="T62" s="451" t="s">
        <v>363</v>
      </c>
      <c r="U62" s="451" t="s">
        <v>363</v>
      </c>
      <c r="V62" s="422" t="s">
        <v>900</v>
      </c>
    </row>
    <row r="63" spans="1:22" s="265" customFormat="1" ht="12" customHeight="1" thickBot="1">
      <c r="A63" s="969" t="s">
        <v>933</v>
      </c>
      <c r="B63" s="980" t="s">
        <v>951</v>
      </c>
      <c r="C63" s="966"/>
      <c r="D63" s="966"/>
      <c r="E63" s="966"/>
      <c r="F63" s="966"/>
      <c r="G63" s="980" t="s">
        <v>952</v>
      </c>
      <c r="H63" s="966"/>
      <c r="I63" s="966"/>
      <c r="J63" s="966"/>
      <c r="K63" s="966"/>
      <c r="L63" s="980" t="s">
        <v>953</v>
      </c>
      <c r="M63" s="966"/>
      <c r="N63" s="966"/>
      <c r="O63" s="966"/>
      <c r="P63" s="966"/>
      <c r="Q63" s="980" t="s">
        <v>954</v>
      </c>
      <c r="R63" s="966"/>
      <c r="S63" s="966"/>
      <c r="T63" s="966"/>
      <c r="U63" s="966"/>
      <c r="V63" s="983"/>
    </row>
    <row r="64" spans="1:22" s="265" customFormat="1" ht="12" customHeight="1" thickBot="1">
      <c r="A64" s="970"/>
      <c r="B64" s="446">
        <v>99.999999999999986</v>
      </c>
      <c r="C64" s="412">
        <v>43.193532987492432</v>
      </c>
      <c r="D64" s="412">
        <v>33.338340600235512</v>
      </c>
      <c r="E64" s="412">
        <v>19.881735145284999</v>
      </c>
      <c r="F64" s="412">
        <v>3.586391266987047</v>
      </c>
      <c r="G64" s="446">
        <v>100.00000000000006</v>
      </c>
      <c r="H64" s="412">
        <v>39.832788053645842</v>
      </c>
      <c r="I64" s="412">
        <v>35.157965090215683</v>
      </c>
      <c r="J64" s="412">
        <v>19.601830323514861</v>
      </c>
      <c r="K64" s="412">
        <v>5.4074165326236097</v>
      </c>
      <c r="L64" s="446">
        <v>100.00000000000007</v>
      </c>
      <c r="M64" s="412">
        <v>48.794883371011082</v>
      </c>
      <c r="N64" s="412">
        <v>32.234341569444581</v>
      </c>
      <c r="O64" s="412">
        <v>16.304895816130998</v>
      </c>
      <c r="P64" s="447">
        <v>2.6658792434133325</v>
      </c>
      <c r="Q64" s="446">
        <v>100.00000000000007</v>
      </c>
      <c r="R64" s="412">
        <v>48.794883371011082</v>
      </c>
      <c r="S64" s="412">
        <v>32.234341569444581</v>
      </c>
      <c r="T64" s="412">
        <v>16.304895816130998</v>
      </c>
      <c r="U64" s="447">
        <v>2.6658792434133325</v>
      </c>
      <c r="V64" s="983"/>
    </row>
    <row r="65" spans="1:22" s="415" customFormat="1" ht="12" customHeight="1" thickBot="1">
      <c r="A65" s="971"/>
      <c r="B65" s="12" t="s">
        <v>494</v>
      </c>
      <c r="C65" s="12" t="s">
        <v>955</v>
      </c>
      <c r="D65" s="12" t="s">
        <v>956</v>
      </c>
      <c r="E65" s="12" t="s">
        <v>957</v>
      </c>
      <c r="F65" s="12" t="s">
        <v>958</v>
      </c>
      <c r="G65" s="12" t="s">
        <v>494</v>
      </c>
      <c r="H65" s="12" t="s">
        <v>955</v>
      </c>
      <c r="I65" s="12" t="s">
        <v>956</v>
      </c>
      <c r="J65" s="12" t="s">
        <v>957</v>
      </c>
      <c r="K65" s="12" t="s">
        <v>958</v>
      </c>
      <c r="L65" s="12" t="s">
        <v>494</v>
      </c>
      <c r="M65" s="12" t="s">
        <v>955</v>
      </c>
      <c r="N65" s="12" t="s">
        <v>956</v>
      </c>
      <c r="O65" s="12" t="s">
        <v>957</v>
      </c>
      <c r="P65" s="12" t="s">
        <v>958</v>
      </c>
      <c r="Q65" s="385" t="s">
        <v>494</v>
      </c>
      <c r="R65" s="12" t="s">
        <v>955</v>
      </c>
      <c r="S65" s="12" t="s">
        <v>956</v>
      </c>
      <c r="T65" s="12" t="s">
        <v>957</v>
      </c>
      <c r="U65" s="12" t="s">
        <v>958</v>
      </c>
      <c r="V65" s="413"/>
    </row>
    <row r="66" spans="1:22" s="371" customFormat="1" ht="12" customHeight="1">
      <c r="A66" s="40" t="s">
        <v>959</v>
      </c>
      <c r="B66" s="31"/>
      <c r="C66" s="31"/>
      <c r="D66" s="31"/>
      <c r="E66" s="31"/>
      <c r="F66" s="31"/>
      <c r="G66" s="31"/>
      <c r="H66" s="31"/>
      <c r="I66" s="31"/>
      <c r="J66" s="31"/>
    </row>
    <row r="67" spans="1:22" s="371" customFormat="1" ht="12" customHeight="1">
      <c r="A67" s="40" t="s">
        <v>936</v>
      </c>
      <c r="B67" s="31"/>
      <c r="C67" s="31"/>
      <c r="D67" s="31"/>
      <c r="E67" s="31"/>
      <c r="F67" s="31"/>
      <c r="G67" s="31"/>
      <c r="H67" s="31"/>
      <c r="I67" s="31"/>
      <c r="J67" s="31"/>
    </row>
    <row r="68" spans="1:22" s="96" customFormat="1" ht="12" customHeight="1">
      <c r="A68" s="96" t="s">
        <v>960</v>
      </c>
    </row>
    <row r="69" spans="1:22" s="96" customFormat="1" ht="36" customHeight="1">
      <c r="A69" s="989" t="s">
        <v>961</v>
      </c>
      <c r="B69" s="989"/>
      <c r="C69" s="989"/>
      <c r="D69" s="989"/>
      <c r="E69" s="989"/>
      <c r="F69" s="989"/>
      <c r="G69" s="989"/>
      <c r="H69" s="989"/>
      <c r="I69" s="989"/>
      <c r="J69" s="989"/>
      <c r="K69" s="989"/>
      <c r="L69" s="989"/>
      <c r="M69" s="989"/>
      <c r="N69" s="989"/>
      <c r="O69" s="989"/>
      <c r="P69" s="989"/>
      <c r="Q69" s="989"/>
      <c r="R69" s="989"/>
      <c r="S69" s="989"/>
      <c r="T69" s="989"/>
      <c r="U69" s="989"/>
      <c r="V69" s="989"/>
    </row>
    <row r="70" spans="1:22" s="279" customFormat="1" ht="28.9" customHeight="1">
      <c r="A70" s="990" t="s">
        <v>962</v>
      </c>
      <c r="B70" s="990"/>
      <c r="C70" s="990"/>
      <c r="D70" s="990"/>
      <c r="E70" s="990"/>
      <c r="F70" s="990"/>
      <c r="G70" s="990"/>
      <c r="H70" s="990"/>
      <c r="I70" s="990"/>
      <c r="J70" s="990"/>
      <c r="K70" s="990"/>
      <c r="L70" s="990"/>
      <c r="M70" s="990"/>
      <c r="N70" s="990"/>
      <c r="O70" s="990"/>
      <c r="P70" s="990"/>
      <c r="Q70" s="990"/>
      <c r="R70" s="990"/>
      <c r="S70" s="990"/>
      <c r="T70" s="990"/>
      <c r="U70" s="990"/>
      <c r="V70" s="990"/>
    </row>
    <row r="71" spans="1:22" s="96" customFormat="1" ht="12" customHeight="1">
      <c r="A71" s="264"/>
    </row>
    <row r="72" spans="1:22">
      <c r="A72" s="455" t="s">
        <v>963</v>
      </c>
      <c r="B72" s="352"/>
      <c r="C72" s="352"/>
      <c r="D72" s="352"/>
      <c r="E72" s="352"/>
      <c r="F72" s="352"/>
      <c r="G72" s="352"/>
      <c r="H72" s="352"/>
      <c r="I72" s="352"/>
      <c r="J72" s="352"/>
      <c r="K72" s="352"/>
      <c r="L72" s="352"/>
      <c r="M72" s="352"/>
      <c r="N72" s="352"/>
      <c r="O72" s="352"/>
      <c r="P72" s="352"/>
      <c r="V72" s="352"/>
    </row>
    <row r="73" spans="1:22">
      <c r="A73" s="40" t="s">
        <v>964</v>
      </c>
      <c r="B73" s="352"/>
      <c r="C73" s="352"/>
      <c r="D73" s="352"/>
      <c r="E73" s="352"/>
      <c r="F73" s="352"/>
      <c r="G73" s="352"/>
      <c r="H73" s="352"/>
      <c r="I73" s="352"/>
      <c r="J73" s="352"/>
      <c r="K73" s="352"/>
      <c r="L73" s="352"/>
      <c r="M73" s="352"/>
      <c r="N73" s="352"/>
      <c r="O73" s="352"/>
      <c r="P73" s="352"/>
      <c r="V73" s="352"/>
    </row>
    <row r="74" spans="1:22">
      <c r="A74" s="40" t="s">
        <v>965</v>
      </c>
      <c r="B74" s="352"/>
      <c r="C74" s="352"/>
      <c r="D74" s="352"/>
      <c r="E74" s="352"/>
      <c r="F74" s="352"/>
      <c r="G74" s="352"/>
      <c r="H74" s="352"/>
      <c r="I74" s="352"/>
      <c r="J74" s="352"/>
      <c r="K74" s="352"/>
      <c r="L74" s="352"/>
      <c r="M74" s="352"/>
      <c r="N74" s="352"/>
      <c r="O74" s="352"/>
      <c r="P74" s="352"/>
      <c r="V74" s="352"/>
    </row>
    <row r="75" spans="1:22">
      <c r="A75" s="40" t="s">
        <v>966</v>
      </c>
      <c r="B75" s="352"/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V75" s="352"/>
    </row>
    <row r="76" spans="1:22">
      <c r="A76" s="40" t="s">
        <v>967</v>
      </c>
      <c r="B76" s="352"/>
      <c r="C76" s="352"/>
      <c r="D76" s="352"/>
      <c r="E76" s="352"/>
      <c r="F76" s="352"/>
      <c r="G76" s="352"/>
      <c r="H76" s="352"/>
      <c r="I76" s="352"/>
      <c r="J76" s="352"/>
      <c r="K76" s="352"/>
      <c r="L76" s="352"/>
      <c r="M76" s="352"/>
      <c r="N76" s="352"/>
      <c r="O76" s="352"/>
      <c r="P76" s="352"/>
      <c r="V76" s="352"/>
    </row>
    <row r="77" spans="1:22">
      <c r="A77" s="40"/>
      <c r="B77" s="352"/>
      <c r="C77" s="352"/>
      <c r="D77" s="352"/>
      <c r="E77" s="352"/>
      <c r="F77" s="352"/>
      <c r="G77" s="352"/>
      <c r="H77" s="352"/>
      <c r="I77" s="352"/>
      <c r="J77" s="352"/>
      <c r="K77" s="352"/>
      <c r="L77" s="352"/>
      <c r="M77" s="352"/>
      <c r="N77" s="352"/>
      <c r="O77" s="352"/>
      <c r="P77" s="352"/>
      <c r="V77" s="352"/>
    </row>
    <row r="78" spans="1:22">
      <c r="A78" s="455" t="s">
        <v>968</v>
      </c>
      <c r="B78" s="352"/>
      <c r="C78" s="352"/>
      <c r="D78" s="352"/>
      <c r="E78" s="352"/>
      <c r="F78" s="352"/>
      <c r="G78" s="352"/>
      <c r="H78" s="352"/>
      <c r="I78" s="352"/>
      <c r="J78" s="352"/>
      <c r="K78" s="352"/>
      <c r="L78" s="352"/>
      <c r="M78" s="352"/>
      <c r="N78" s="352"/>
      <c r="O78" s="352"/>
      <c r="P78" s="352"/>
      <c r="V78" s="352"/>
    </row>
    <row r="79" spans="1:22">
      <c r="A79" s="40" t="s">
        <v>969</v>
      </c>
      <c r="B79" s="352"/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V79" s="352"/>
    </row>
    <row r="80" spans="1:22">
      <c r="A80" s="40" t="s">
        <v>970</v>
      </c>
      <c r="B80" s="352"/>
      <c r="C80" s="352"/>
      <c r="D80" s="352"/>
      <c r="E80" s="352"/>
      <c r="F80" s="352"/>
      <c r="G80" s="352"/>
      <c r="H80" s="352"/>
      <c r="I80" s="352"/>
      <c r="J80" s="352"/>
      <c r="K80" s="352"/>
      <c r="L80" s="352"/>
      <c r="M80" s="352"/>
      <c r="N80" s="352"/>
      <c r="O80" s="352"/>
      <c r="P80" s="352"/>
      <c r="V80" s="352"/>
    </row>
    <row r="81" spans="1:22">
      <c r="A81" s="40" t="s">
        <v>971</v>
      </c>
      <c r="B81" s="352"/>
      <c r="C81" s="352"/>
      <c r="D81" s="352"/>
      <c r="E81" s="352"/>
      <c r="F81" s="352"/>
      <c r="G81" s="352"/>
      <c r="H81" s="352"/>
      <c r="I81" s="352"/>
      <c r="J81" s="352"/>
      <c r="K81" s="352"/>
      <c r="L81" s="352"/>
      <c r="M81" s="352"/>
      <c r="N81" s="352"/>
      <c r="O81" s="352"/>
      <c r="P81" s="352"/>
      <c r="V81" s="352"/>
    </row>
    <row r="82" spans="1:22">
      <c r="A82" s="40" t="s">
        <v>972</v>
      </c>
      <c r="B82" s="352"/>
      <c r="C82" s="352"/>
      <c r="D82" s="352"/>
      <c r="E82" s="352"/>
      <c r="F82" s="352"/>
      <c r="G82" s="352"/>
      <c r="H82" s="352"/>
      <c r="I82" s="352"/>
      <c r="J82" s="352"/>
      <c r="K82" s="352"/>
      <c r="L82" s="352"/>
      <c r="M82" s="352"/>
      <c r="N82" s="352"/>
      <c r="O82" s="352"/>
      <c r="P82" s="352"/>
      <c r="V82" s="352"/>
    </row>
    <row r="83" spans="1:22">
      <c r="A83" s="40"/>
      <c r="B83" s="352"/>
      <c r="C83" s="352"/>
      <c r="D83" s="352"/>
      <c r="E83" s="352"/>
      <c r="F83" s="352"/>
      <c r="G83" s="352"/>
      <c r="H83" s="352"/>
      <c r="I83" s="352"/>
      <c r="J83" s="352"/>
      <c r="K83" s="352"/>
      <c r="L83" s="352"/>
      <c r="M83" s="352"/>
      <c r="N83" s="352"/>
      <c r="O83" s="352"/>
      <c r="P83" s="352"/>
      <c r="V83" s="352"/>
    </row>
    <row r="84" spans="1:22" s="438" customFormat="1" ht="12" customHeight="1">
      <c r="A84" s="91" t="s">
        <v>141</v>
      </c>
      <c r="B84" s="456"/>
      <c r="C84" s="457"/>
      <c r="D84" s="457"/>
      <c r="E84" s="457"/>
      <c r="F84" s="94"/>
      <c r="G84" s="458"/>
      <c r="H84" s="458"/>
      <c r="I84" s="435"/>
      <c r="J84" s="434"/>
      <c r="K84" s="433"/>
      <c r="L84" s="434"/>
      <c r="M84" s="435"/>
      <c r="N84" s="436"/>
      <c r="O84" s="437"/>
      <c r="P84" s="437"/>
      <c r="Q84" s="437"/>
    </row>
    <row r="85" spans="1:22" s="438" customFormat="1" ht="12" customHeight="1">
      <c r="A85" s="439" t="s">
        <v>973</v>
      </c>
      <c r="B85" s="459"/>
      <c r="C85" s="460"/>
      <c r="D85" s="436"/>
      <c r="E85" s="443"/>
      <c r="F85" s="461"/>
      <c r="G85" s="443"/>
      <c r="H85" s="443"/>
      <c r="I85" s="435"/>
      <c r="J85" s="434"/>
      <c r="K85" s="434"/>
      <c r="M85" s="437"/>
      <c r="N85" s="436"/>
      <c r="O85" s="437"/>
      <c r="P85" s="437"/>
      <c r="Q85" s="437"/>
    </row>
    <row r="86" spans="1:22" s="94" customFormat="1" ht="12" customHeight="1">
      <c r="A86" s="439" t="s">
        <v>974</v>
      </c>
    </row>
    <row r="87" spans="1:22" s="94" customFormat="1" ht="12" customHeight="1">
      <c r="A87" s="439" t="s">
        <v>975</v>
      </c>
    </row>
    <row r="88" spans="1:22" s="94" customFormat="1" ht="12" customHeight="1">
      <c r="A88" s="439" t="s">
        <v>976</v>
      </c>
    </row>
    <row r="89" spans="1:22" s="96" customFormat="1" ht="12" customHeight="1">
      <c r="A89" s="264"/>
    </row>
    <row r="90" spans="1:22" s="94" customFormat="1" ht="12" customHeight="1">
      <c r="A90" s="439" t="s">
        <v>977</v>
      </c>
    </row>
    <row r="91" spans="1:22" s="94" customFormat="1" ht="12" customHeight="1">
      <c r="A91" s="439" t="s">
        <v>978</v>
      </c>
    </row>
    <row r="92" spans="1:22" s="94" customFormat="1" ht="12" customHeight="1">
      <c r="A92" s="439" t="s">
        <v>979</v>
      </c>
    </row>
    <row r="93" spans="1:22" s="94" customFormat="1" ht="12" customHeight="1">
      <c r="A93" s="439" t="s">
        <v>980</v>
      </c>
    </row>
    <row r="94" spans="1:22" s="96" customFormat="1" ht="12" customHeight="1">
      <c r="A94" s="264"/>
    </row>
    <row r="95" spans="1:22" s="94" customFormat="1" ht="12" customHeight="1">
      <c r="A95" s="439" t="s">
        <v>981</v>
      </c>
    </row>
    <row r="96" spans="1:22" s="94" customFormat="1" ht="12" customHeight="1">
      <c r="A96" s="439" t="s">
        <v>982</v>
      </c>
    </row>
    <row r="97" spans="1:22" s="94" customFormat="1" ht="12" customHeight="1">
      <c r="A97" s="439" t="s">
        <v>983</v>
      </c>
    </row>
    <row r="98" spans="1:22" s="94" customFormat="1" ht="12" customHeight="1">
      <c r="A98" s="439" t="s">
        <v>984</v>
      </c>
    </row>
    <row r="99" spans="1:22" ht="12" customHeight="1">
      <c r="A99" s="352"/>
      <c r="B99" s="352"/>
      <c r="C99" s="352"/>
      <c r="D99" s="352"/>
      <c r="E99" s="352"/>
      <c r="F99" s="352"/>
      <c r="G99" s="352"/>
      <c r="H99" s="352"/>
      <c r="I99" s="352"/>
      <c r="J99" s="352"/>
      <c r="K99" s="352"/>
      <c r="L99" s="352"/>
      <c r="M99" s="352"/>
      <c r="N99" s="352"/>
      <c r="O99" s="352"/>
      <c r="P99" s="352"/>
      <c r="V99" s="352"/>
    </row>
    <row r="100" spans="1:22" s="94" customFormat="1" ht="12" customHeight="1">
      <c r="A100" s="439" t="s">
        <v>985</v>
      </c>
    </row>
    <row r="101" spans="1:22" s="94" customFormat="1" ht="12" customHeight="1">
      <c r="A101" s="439" t="s">
        <v>986</v>
      </c>
    </row>
    <row r="102" spans="1:22" s="94" customFormat="1" ht="12" customHeight="1">
      <c r="A102" s="439" t="s">
        <v>987</v>
      </c>
    </row>
    <row r="103" spans="1:22" s="94" customFormat="1" ht="12" customHeight="1">
      <c r="A103" s="439" t="s">
        <v>988</v>
      </c>
    </row>
    <row r="104" spans="1:22">
      <c r="B104" s="352"/>
      <c r="C104" s="352"/>
      <c r="D104" s="352"/>
      <c r="E104" s="352"/>
      <c r="F104" s="352"/>
      <c r="G104" s="352"/>
      <c r="H104" s="352"/>
      <c r="I104" s="352"/>
      <c r="J104" s="352"/>
      <c r="K104" s="352"/>
      <c r="L104" s="352"/>
      <c r="M104" s="352"/>
      <c r="N104" s="352"/>
      <c r="O104" s="352"/>
      <c r="P104" s="352"/>
      <c r="V104" s="352"/>
    </row>
    <row r="105" spans="1:22">
      <c r="A105" s="352"/>
      <c r="B105" s="352"/>
      <c r="C105" s="352"/>
      <c r="D105" s="352"/>
      <c r="E105" s="352"/>
      <c r="F105" s="352"/>
      <c r="G105" s="352"/>
      <c r="H105" s="352"/>
      <c r="I105" s="352"/>
      <c r="J105" s="352"/>
      <c r="K105" s="352"/>
      <c r="L105" s="352"/>
      <c r="M105" s="352"/>
      <c r="N105" s="352"/>
      <c r="O105" s="352"/>
      <c r="P105" s="352"/>
      <c r="V105" s="352"/>
    </row>
    <row r="106" spans="1:22">
      <c r="A106" s="352"/>
      <c r="B106" s="352"/>
      <c r="C106" s="352"/>
      <c r="D106" s="352"/>
      <c r="E106" s="352"/>
      <c r="F106" s="352"/>
      <c r="G106" s="352"/>
      <c r="H106" s="352"/>
      <c r="I106" s="352"/>
      <c r="J106" s="352"/>
      <c r="K106" s="352"/>
      <c r="L106" s="352"/>
      <c r="M106" s="352"/>
      <c r="N106" s="352"/>
      <c r="O106" s="352"/>
      <c r="P106" s="352"/>
      <c r="V106" s="352"/>
    </row>
    <row r="107" spans="1:22">
      <c r="A107" s="352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V107" s="352"/>
    </row>
    <row r="108" spans="1:22">
      <c r="A108" s="352"/>
      <c r="B108" s="352"/>
      <c r="C108" s="352"/>
      <c r="D108" s="352"/>
      <c r="E108" s="352"/>
      <c r="F108" s="352"/>
      <c r="G108" s="352"/>
      <c r="H108" s="352"/>
      <c r="I108" s="352"/>
      <c r="J108" s="352"/>
      <c r="K108" s="352"/>
      <c r="L108" s="352"/>
      <c r="M108" s="352"/>
      <c r="N108" s="352"/>
      <c r="O108" s="352"/>
      <c r="P108" s="352"/>
      <c r="V108" s="352"/>
    </row>
    <row r="109" spans="1:22">
      <c r="A109" s="352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V109" s="352"/>
    </row>
    <row r="110" spans="1:22">
      <c r="A110" s="352"/>
      <c r="B110" s="352"/>
      <c r="C110" s="352"/>
      <c r="D110" s="352"/>
      <c r="E110" s="352"/>
      <c r="F110" s="352"/>
      <c r="G110" s="352"/>
      <c r="H110" s="352"/>
      <c r="I110" s="352"/>
      <c r="J110" s="352"/>
      <c r="K110" s="352"/>
      <c r="L110" s="352"/>
      <c r="M110" s="352"/>
      <c r="N110" s="352"/>
      <c r="O110" s="352"/>
      <c r="P110" s="352"/>
      <c r="V110" s="352"/>
    </row>
    <row r="111" spans="1:22">
      <c r="A111" s="352"/>
      <c r="B111" s="352"/>
      <c r="C111" s="352"/>
      <c r="D111" s="352"/>
      <c r="E111" s="352"/>
      <c r="F111" s="352"/>
      <c r="G111" s="352"/>
      <c r="H111" s="352"/>
      <c r="I111" s="352"/>
      <c r="J111" s="352"/>
      <c r="K111" s="352"/>
      <c r="L111" s="352"/>
      <c r="M111" s="352"/>
      <c r="N111" s="352"/>
      <c r="O111" s="352"/>
      <c r="P111" s="352"/>
      <c r="V111" s="352"/>
    </row>
    <row r="112" spans="1:22">
      <c r="A112" s="352"/>
      <c r="B112" s="352"/>
      <c r="C112" s="352"/>
      <c r="D112" s="352"/>
      <c r="E112" s="352"/>
      <c r="F112" s="352"/>
      <c r="G112" s="352"/>
      <c r="H112" s="352"/>
      <c r="I112" s="352"/>
      <c r="J112" s="352"/>
      <c r="K112" s="352"/>
      <c r="L112" s="352"/>
      <c r="M112" s="352"/>
      <c r="N112" s="352"/>
      <c r="O112" s="352"/>
      <c r="P112" s="352"/>
      <c r="V112" s="352"/>
    </row>
    <row r="113" spans="1:22">
      <c r="A113" s="352"/>
      <c r="B113" s="352"/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V113" s="352"/>
    </row>
    <row r="114" spans="1:22">
      <c r="A114" s="352"/>
      <c r="B114" s="352"/>
      <c r="C114" s="352"/>
      <c r="D114" s="352"/>
      <c r="E114" s="352"/>
      <c r="F114" s="352"/>
      <c r="G114" s="352"/>
      <c r="H114" s="352"/>
      <c r="I114" s="352"/>
      <c r="J114" s="352"/>
      <c r="K114" s="352"/>
      <c r="L114" s="352"/>
      <c r="M114" s="352"/>
      <c r="N114" s="352"/>
      <c r="O114" s="352"/>
      <c r="P114" s="352"/>
      <c r="V114" s="352"/>
    </row>
    <row r="115" spans="1:22">
      <c r="A115" s="352"/>
      <c r="B115" s="352"/>
      <c r="C115" s="352"/>
      <c r="D115" s="352"/>
      <c r="E115" s="352"/>
      <c r="F115" s="352"/>
      <c r="G115" s="352"/>
      <c r="H115" s="352"/>
      <c r="I115" s="352"/>
      <c r="J115" s="352"/>
      <c r="K115" s="352"/>
      <c r="L115" s="352"/>
      <c r="M115" s="352"/>
      <c r="N115" s="352"/>
      <c r="O115" s="352"/>
      <c r="P115" s="352"/>
      <c r="V115" s="352"/>
    </row>
    <row r="116" spans="1:22">
      <c r="A116" s="352"/>
      <c r="B116" s="352"/>
      <c r="C116" s="352"/>
      <c r="D116" s="352"/>
      <c r="E116" s="352"/>
      <c r="F116" s="352"/>
      <c r="G116" s="352"/>
      <c r="H116" s="352"/>
      <c r="I116" s="352"/>
      <c r="J116" s="352"/>
      <c r="K116" s="352"/>
      <c r="L116" s="352"/>
      <c r="M116" s="352"/>
      <c r="N116" s="352"/>
      <c r="O116" s="352"/>
      <c r="P116" s="352"/>
      <c r="V116" s="352"/>
    </row>
  </sheetData>
  <mergeCells count="16">
    <mergeCell ref="A69:V69"/>
    <mergeCell ref="A70:V70"/>
    <mergeCell ref="A63:A65"/>
    <mergeCell ref="B63:F63"/>
    <mergeCell ref="G63:K63"/>
    <mergeCell ref="L63:P63"/>
    <mergeCell ref="Q63:U63"/>
    <mergeCell ref="V63:V64"/>
    <mergeCell ref="A1:V1"/>
    <mergeCell ref="A2:V2"/>
    <mergeCell ref="A4:A6"/>
    <mergeCell ref="B4:F4"/>
    <mergeCell ref="G4:K4"/>
    <mergeCell ref="L4:P4"/>
    <mergeCell ref="Q4:U4"/>
    <mergeCell ref="V4:V5"/>
  </mergeCells>
  <hyperlinks>
    <hyperlink ref="A90" r:id="rId1" xr:uid="{9D6E3595-82D2-4D0D-B54F-C17C65E81D01}"/>
    <hyperlink ref="A91" r:id="rId2" xr:uid="{CEAEC097-BCD5-4EDB-A567-4473F133C32C}"/>
    <hyperlink ref="A92" r:id="rId3" xr:uid="{9E275204-8F9E-43EA-80F3-A62DA914A3F2}"/>
    <hyperlink ref="A93" r:id="rId4" xr:uid="{FFF4B393-4F6A-4659-802F-38BA0C399D3A}"/>
    <hyperlink ref="A85" r:id="rId5" xr:uid="{697B74C0-3086-435C-B0F5-F3A6A40D9764}"/>
    <hyperlink ref="A86" r:id="rId6" xr:uid="{22A5295B-11BA-4440-9F38-979917373D66}"/>
    <hyperlink ref="A87" r:id="rId7" xr:uid="{50305259-3A79-4D0F-9168-867053F5CFFF}"/>
    <hyperlink ref="A88" r:id="rId8" xr:uid="{83512083-0D29-4970-ABAF-E4B08D12D8C7}"/>
    <hyperlink ref="A95" r:id="rId9" xr:uid="{C060DEE6-66C6-4523-B3FD-9B4479368B2D}"/>
    <hyperlink ref="A96" r:id="rId10" xr:uid="{E72CD91D-F4E0-497A-BFE9-8B7DD50E74AB}"/>
    <hyperlink ref="A97" r:id="rId11" xr:uid="{59E25D1B-D326-446E-A74E-2872F3120EC4}"/>
    <hyperlink ref="A98" r:id="rId12" xr:uid="{1FB1DC17-58C1-42F6-B95B-09D5424ED9DA}"/>
    <hyperlink ref="A100" r:id="rId13" xr:uid="{C080A51C-07E7-462A-B5DF-D97555FB49AD}"/>
    <hyperlink ref="A101" r:id="rId14" xr:uid="{9141B007-5B2C-4FC2-B2D1-C480759F45BF}"/>
    <hyperlink ref="A102" r:id="rId15" xr:uid="{87FD0DC5-6E56-4AE6-8822-B7FCB1F6EB95}"/>
    <hyperlink ref="A103" r:id="rId16" xr:uid="{32456307-4ED5-4331-8AA0-49D0652B3721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7D7B7-23D9-4CC2-8507-5A3CED51667D}">
  <dimension ref="A1:AD65"/>
  <sheetViews>
    <sheetView showGridLines="0" workbookViewId="0"/>
  </sheetViews>
  <sheetFormatPr defaultColWidth="9.140625" defaultRowHeight="11.25"/>
  <cols>
    <col min="1" max="1" width="27.140625" style="199" customWidth="1"/>
    <col min="2" max="13" width="6" style="199" customWidth="1"/>
    <col min="14" max="14" width="29.85546875" style="487" customWidth="1"/>
    <col min="15" max="15" width="6" style="481" customWidth="1"/>
    <col min="16" max="16" width="4.5703125" style="482" customWidth="1"/>
    <col min="17" max="17" width="5.85546875" style="221" customWidth="1"/>
    <col min="18" max="18" width="6" style="483" customWidth="1"/>
    <col min="19" max="16384" width="9.140625" style="199"/>
  </cols>
  <sheetData>
    <row r="1" spans="1:30" ht="12" customHeight="1">
      <c r="A1" s="931" t="s">
        <v>989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  <c r="L1" s="931"/>
      <c r="M1" s="931"/>
      <c r="N1" s="931"/>
    </row>
    <row r="2" spans="1:30" s="487" customFormat="1" ht="12" customHeight="1">
      <c r="A2" s="932" t="s">
        <v>990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484"/>
      <c r="P2" s="485"/>
      <c r="Q2" s="221"/>
      <c r="R2" s="486"/>
    </row>
    <row r="3" spans="1:30" ht="12" customHeight="1"/>
    <row r="4" spans="1:30" s="5" customFormat="1" ht="12" customHeight="1">
      <c r="A4" s="11" t="s">
        <v>1035</v>
      </c>
      <c r="N4" s="455" t="s">
        <v>1036</v>
      </c>
      <c r="O4" s="488"/>
      <c r="P4" s="221"/>
      <c r="Q4" s="221"/>
      <c r="R4" s="489"/>
    </row>
    <row r="5" spans="1:30" s="5" customFormat="1" ht="12" customHeight="1" thickBot="1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490" t="s">
        <v>993</v>
      </c>
      <c r="N5" s="279"/>
      <c r="O5" s="488"/>
      <c r="P5" s="221"/>
      <c r="Q5" s="221"/>
      <c r="R5" s="489"/>
    </row>
    <row r="6" spans="1:30" s="5" customFormat="1" ht="12" customHeight="1" thickBot="1">
      <c r="A6" s="471"/>
      <c r="B6" s="960">
        <v>2025</v>
      </c>
      <c r="C6" s="961"/>
      <c r="D6" s="961"/>
      <c r="E6" s="961"/>
      <c r="F6" s="960">
        <v>2024</v>
      </c>
      <c r="G6" s="961"/>
      <c r="H6" s="961"/>
      <c r="I6" s="961"/>
      <c r="J6" s="961"/>
      <c r="K6" s="961"/>
      <c r="L6" s="961"/>
      <c r="M6" s="962"/>
      <c r="N6" s="279"/>
      <c r="O6" s="488"/>
      <c r="P6" s="221"/>
      <c r="Q6" s="221"/>
      <c r="R6" s="489"/>
    </row>
    <row r="7" spans="1:30" s="5" customFormat="1" ht="12" customHeight="1" thickBot="1">
      <c r="B7" s="10" t="s">
        <v>994</v>
      </c>
      <c r="C7" s="10" t="s">
        <v>1038</v>
      </c>
      <c r="D7" s="10" t="s">
        <v>1039</v>
      </c>
      <c r="E7" s="10" t="s">
        <v>995</v>
      </c>
      <c r="F7" s="10" t="s">
        <v>1040</v>
      </c>
      <c r="G7" s="10" t="s">
        <v>1041</v>
      </c>
      <c r="H7" s="10" t="s">
        <v>996</v>
      </c>
      <c r="I7" s="10" t="s">
        <v>1042</v>
      </c>
      <c r="J7" s="10" t="s">
        <v>1043</v>
      </c>
      <c r="K7" s="10" t="s">
        <v>997</v>
      </c>
      <c r="L7" s="10" t="s">
        <v>1044</v>
      </c>
      <c r="M7" s="10" t="s">
        <v>1045</v>
      </c>
      <c r="N7" s="279"/>
      <c r="O7" s="488"/>
      <c r="P7" s="221"/>
      <c r="Q7" s="221"/>
      <c r="R7" s="489"/>
    </row>
    <row r="8" spans="1:30" s="5" customFormat="1" ht="12" customHeight="1">
      <c r="A8" s="411" t="s">
        <v>876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455" t="s">
        <v>876</v>
      </c>
      <c r="O8" s="130"/>
      <c r="P8" s="8"/>
      <c r="Q8" s="221"/>
      <c r="R8" s="489"/>
    </row>
    <row r="9" spans="1:30" s="5" customFormat="1" ht="12" customHeight="1">
      <c r="A9" s="66" t="s">
        <v>1046</v>
      </c>
      <c r="B9" s="491">
        <v>-3.5985967280666658</v>
      </c>
      <c r="C9" s="491">
        <v>-3.8396974079666664</v>
      </c>
      <c r="D9" s="491">
        <v>-4.0431624233999992</v>
      </c>
      <c r="E9" s="491">
        <v>-5.2800352392000001</v>
      </c>
      <c r="F9" s="491">
        <v>-5.7738122182666665</v>
      </c>
      <c r="G9" s="491">
        <v>-6.2531926634333326</v>
      </c>
      <c r="H9" s="491">
        <v>-5.8062168016999998</v>
      </c>
      <c r="I9" s="491">
        <v>-4.1167457637333333</v>
      </c>
      <c r="J9" s="491">
        <v>-5.9106775704999999</v>
      </c>
      <c r="K9" s="491">
        <v>-8.070757865500001</v>
      </c>
      <c r="L9" s="491">
        <v>-5.0645098259333325</v>
      </c>
      <c r="M9" s="491">
        <v>-4.4747851957333333</v>
      </c>
      <c r="N9" s="66" t="s">
        <v>1047</v>
      </c>
      <c r="O9" s="491"/>
      <c r="P9" s="492"/>
      <c r="Q9" s="240"/>
      <c r="R9" s="489"/>
      <c r="S9" s="489"/>
      <c r="T9" s="489"/>
      <c r="U9" s="489"/>
      <c r="V9" s="489"/>
      <c r="W9" s="489"/>
      <c r="X9" s="489"/>
      <c r="Y9" s="489"/>
      <c r="Z9" s="489"/>
      <c r="AA9" s="489"/>
      <c r="AB9" s="489"/>
      <c r="AC9" s="489"/>
      <c r="AD9" s="489"/>
    </row>
    <row r="10" spans="1:30" s="5" customFormat="1" ht="12" customHeight="1">
      <c r="A10" s="66" t="s">
        <v>1048</v>
      </c>
      <c r="B10" s="221">
        <v>-7.5435111557000001</v>
      </c>
      <c r="C10" s="221">
        <v>-3.3228020098000002</v>
      </c>
      <c r="D10" s="221">
        <v>-0.27594856880000002</v>
      </c>
      <c r="E10" s="221">
        <v>-7.4899068082999998</v>
      </c>
      <c r="F10" s="221">
        <v>-1.8706476574999999</v>
      </c>
      <c r="G10" s="221">
        <v>-0.79308681280000004</v>
      </c>
      <c r="H10" s="221">
        <v>-0.65508775480000003</v>
      </c>
      <c r="I10" s="221">
        <v>-6.3568427079000003</v>
      </c>
      <c r="J10" s="221">
        <v>0.26857023369999999</v>
      </c>
      <c r="K10" s="221">
        <v>-3.7669807886000002</v>
      </c>
      <c r="L10" s="221">
        <v>4.3707140483</v>
      </c>
      <c r="M10" s="221">
        <v>0.47806168249999997</v>
      </c>
      <c r="N10" s="66" t="s">
        <v>1049</v>
      </c>
      <c r="O10" s="221"/>
      <c r="P10" s="221"/>
      <c r="Q10" s="221"/>
      <c r="R10" s="489"/>
      <c r="S10" s="489"/>
      <c r="T10" s="489"/>
      <c r="U10" s="489"/>
      <c r="V10" s="489"/>
      <c r="W10" s="489"/>
      <c r="X10" s="489"/>
      <c r="Y10" s="489"/>
      <c r="Z10" s="489"/>
      <c r="AA10" s="489"/>
      <c r="AB10" s="489"/>
      <c r="AC10" s="489"/>
      <c r="AD10" s="489"/>
    </row>
    <row r="11" spans="1:30" s="5" customFormat="1" ht="12" customHeight="1">
      <c r="A11" s="66" t="s">
        <v>1050</v>
      </c>
      <c r="B11" s="221">
        <v>3.2549174322120464</v>
      </c>
      <c r="C11" s="221">
        <v>-9.2633009277829359E-2</v>
      </c>
      <c r="D11" s="221">
        <v>0.88886178935333193</v>
      </c>
      <c r="E11" s="221">
        <v>2.0250996227259832</v>
      </c>
      <c r="F11" s="221">
        <v>1.4043977913727315</v>
      </c>
      <c r="G11" s="221">
        <v>4.7290778853607307</v>
      </c>
      <c r="H11" s="221">
        <v>7.5224797421874854</v>
      </c>
      <c r="I11" s="221">
        <v>10.538019435155128</v>
      </c>
      <c r="J11" s="221">
        <v>0.95871434268842592</v>
      </c>
      <c r="K11" s="221">
        <v>1.8226632115781527</v>
      </c>
      <c r="L11" s="221">
        <v>0.6522901285802023</v>
      </c>
      <c r="M11" s="221">
        <v>0.54057750319238362</v>
      </c>
      <c r="N11" s="66" t="s">
        <v>1051</v>
      </c>
      <c r="O11" s="221"/>
      <c r="P11" s="221"/>
      <c r="Q11" s="221"/>
      <c r="R11" s="489"/>
      <c r="S11" s="489"/>
      <c r="T11" s="489"/>
      <c r="U11" s="489"/>
      <c r="V11" s="489"/>
      <c r="W11" s="489"/>
      <c r="X11" s="489"/>
      <c r="Y11" s="489"/>
      <c r="Z11" s="489"/>
      <c r="AA11" s="489"/>
      <c r="AB11" s="489"/>
      <c r="AC11" s="489"/>
      <c r="AD11" s="489"/>
    </row>
    <row r="12" spans="1:30" s="5" customFormat="1" ht="12" customHeight="1">
      <c r="A12" s="66" t="s">
        <v>1052</v>
      </c>
      <c r="B12" s="221">
        <v>-13.9554480611</v>
      </c>
      <c r="C12" s="221">
        <v>-14.176905123499999</v>
      </c>
      <c r="D12" s="221">
        <v>-13.829379490499999</v>
      </c>
      <c r="E12" s="221">
        <v>-17.0509530082</v>
      </c>
      <c r="F12" s="221">
        <v>-11.466623220200001</v>
      </c>
      <c r="G12" s="221">
        <v>-13.6185359497</v>
      </c>
      <c r="H12" s="221">
        <v>-14.053206212899999</v>
      </c>
      <c r="I12" s="221">
        <v>-16.5473660627</v>
      </c>
      <c r="J12" s="221">
        <v>-14.256674783399999</v>
      </c>
      <c r="K12" s="221">
        <v>-20.3795947186</v>
      </c>
      <c r="L12" s="221">
        <v>-14.310602727999999</v>
      </c>
      <c r="M12" s="221">
        <v>-15.6584446746</v>
      </c>
      <c r="N12" s="66" t="s">
        <v>1053</v>
      </c>
      <c r="O12" s="221"/>
      <c r="P12" s="221"/>
      <c r="Q12" s="221"/>
      <c r="R12" s="489"/>
      <c r="S12" s="489"/>
      <c r="T12" s="489"/>
      <c r="U12" s="489"/>
      <c r="V12" s="489"/>
      <c r="W12" s="489"/>
      <c r="X12" s="489"/>
      <c r="Y12" s="489"/>
      <c r="Z12" s="489"/>
      <c r="AA12" s="489"/>
      <c r="AB12" s="489"/>
      <c r="AC12" s="489"/>
      <c r="AD12" s="489"/>
    </row>
    <row r="13" spans="1:30" s="5" customFormat="1" ht="12" customHeight="1">
      <c r="A13" s="66" t="s">
        <v>1054</v>
      </c>
      <c r="B13" s="221">
        <v>-12.8050254615</v>
      </c>
      <c r="C13" s="221">
        <v>-14.5482642999</v>
      </c>
      <c r="D13" s="221">
        <v>-12.2542385023</v>
      </c>
      <c r="E13" s="221">
        <v>-14.8797394671</v>
      </c>
      <c r="F13" s="221">
        <v>-12.7190270347</v>
      </c>
      <c r="G13" s="221">
        <v>-13.776161477800001</v>
      </c>
      <c r="H13" s="221">
        <v>-15.6170083002</v>
      </c>
      <c r="I13" s="221">
        <v>-15.8337438732</v>
      </c>
      <c r="J13" s="221">
        <v>-13.2070247656</v>
      </c>
      <c r="K13" s="221">
        <v>-18.556204982400001</v>
      </c>
      <c r="L13" s="221">
        <v>-15.716705922999999</v>
      </c>
      <c r="M13" s="221">
        <v>-16.673287388799999</v>
      </c>
      <c r="N13" s="66" t="s">
        <v>1055</v>
      </c>
      <c r="O13" s="221"/>
      <c r="P13" s="221"/>
      <c r="Q13" s="221"/>
      <c r="R13" s="489"/>
      <c r="S13" s="489"/>
      <c r="T13" s="489"/>
      <c r="U13" s="489"/>
      <c r="V13" s="489"/>
      <c r="W13" s="489"/>
      <c r="X13" s="489"/>
      <c r="Y13" s="489"/>
      <c r="Z13" s="489"/>
      <c r="AA13" s="489"/>
      <c r="AB13" s="489"/>
      <c r="AC13" s="489"/>
      <c r="AD13" s="489"/>
    </row>
    <row r="14" spans="1:30" s="5" customFormat="1" ht="12" customHeight="1">
      <c r="A14" s="66" t="s">
        <v>1056</v>
      </c>
      <c r="B14" s="221">
        <v>-14.9916508561</v>
      </c>
      <c r="C14" s="221">
        <v>-14.3296145172</v>
      </c>
      <c r="D14" s="221">
        <v>-13.739947002899999</v>
      </c>
      <c r="E14" s="221">
        <v>-16.9729661525</v>
      </c>
      <c r="F14" s="221">
        <v>-14.977538174899999</v>
      </c>
      <c r="G14" s="221">
        <v>-13.8855107459</v>
      </c>
      <c r="H14" s="221">
        <v>-14.731056111899999</v>
      </c>
      <c r="I14" s="221">
        <v>-16.4976174528</v>
      </c>
      <c r="J14" s="221">
        <v>-14.912861424100001</v>
      </c>
      <c r="K14" s="221">
        <v>-16.287327126600001</v>
      </c>
      <c r="L14" s="221">
        <v>-13.940132499500001</v>
      </c>
      <c r="M14" s="221">
        <v>-16.005758833200002</v>
      </c>
      <c r="N14" s="66" t="s">
        <v>1057</v>
      </c>
      <c r="O14" s="221"/>
      <c r="P14" s="221"/>
      <c r="Q14" s="221"/>
      <c r="R14" s="489"/>
      <c r="S14" s="489"/>
      <c r="T14" s="489"/>
      <c r="U14" s="489"/>
      <c r="V14" s="489"/>
      <c r="W14" s="489"/>
      <c r="X14" s="489"/>
      <c r="Y14" s="489"/>
      <c r="Z14" s="489"/>
      <c r="AA14" s="489"/>
      <c r="AB14" s="489"/>
      <c r="AC14" s="489"/>
      <c r="AD14" s="489"/>
    </row>
    <row r="15" spans="1:30" s="5" customFormat="1" ht="12" customHeight="1">
      <c r="A15" s="66" t="s">
        <v>1058</v>
      </c>
      <c r="B15" s="221">
        <v>4.1591142246999997</v>
      </c>
      <c r="C15" s="221">
        <v>1.8281179719</v>
      </c>
      <c r="D15" s="221">
        <v>3.0346521948</v>
      </c>
      <c r="E15" s="221">
        <v>1.9441017959</v>
      </c>
      <c r="F15" s="221">
        <v>3.9054818348999998</v>
      </c>
      <c r="G15" s="221">
        <v>2.8750902863999999</v>
      </c>
      <c r="H15" s="221">
        <v>4.5164708168000001</v>
      </c>
      <c r="I15" s="221">
        <v>2.8403558081</v>
      </c>
      <c r="J15" s="221">
        <v>4.1361121364000004</v>
      </c>
      <c r="K15" s="221">
        <v>4.6277629389000001</v>
      </c>
      <c r="L15" s="221">
        <v>4.2085231179999996</v>
      </c>
      <c r="M15" s="221">
        <v>3.8651373012999999</v>
      </c>
      <c r="N15" s="66" t="s">
        <v>1059</v>
      </c>
      <c r="O15" s="221"/>
      <c r="P15" s="221"/>
      <c r="Q15" s="221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89"/>
      <c r="AC15" s="489"/>
      <c r="AD15" s="489"/>
    </row>
    <row r="16" spans="1:30" s="5" customFormat="1" ht="12" customHeight="1">
      <c r="A16" s="66" t="s">
        <v>1060</v>
      </c>
      <c r="B16" s="221">
        <v>4.4412685338999998</v>
      </c>
      <c r="C16" s="221">
        <v>0.560724734</v>
      </c>
      <c r="D16" s="221">
        <v>2.2010966660000002</v>
      </c>
      <c r="E16" s="221">
        <v>2.3012965640999998</v>
      </c>
      <c r="F16" s="221">
        <v>1.6283158226000001</v>
      </c>
      <c r="G16" s="221">
        <v>9.8037070599999998E-2</v>
      </c>
      <c r="H16" s="221">
        <v>0.97406377300000002</v>
      </c>
      <c r="I16" s="221">
        <v>2.7350418735000002</v>
      </c>
      <c r="J16" s="221">
        <v>1.7094521154</v>
      </c>
      <c r="K16" s="221">
        <v>0.93249523109999999</v>
      </c>
      <c r="L16" s="221">
        <v>0.82825772710000001</v>
      </c>
      <c r="M16" s="221">
        <v>1.1779783795000001</v>
      </c>
      <c r="N16" s="66" t="s">
        <v>1061</v>
      </c>
      <c r="O16" s="221"/>
      <c r="P16" s="221"/>
      <c r="Q16" s="221"/>
      <c r="R16" s="489"/>
      <c r="S16" s="489"/>
      <c r="T16" s="489"/>
      <c r="U16" s="489"/>
      <c r="V16" s="489"/>
      <c r="W16" s="489"/>
      <c r="X16" s="489"/>
      <c r="Y16" s="489"/>
      <c r="Z16" s="489"/>
      <c r="AA16" s="489"/>
      <c r="AB16" s="489"/>
      <c r="AC16" s="489"/>
      <c r="AD16" s="489"/>
    </row>
    <row r="17" spans="1:30" s="5" customFormat="1" ht="12" customHeight="1">
      <c r="A17" s="66" t="s">
        <v>1037</v>
      </c>
      <c r="B17" s="221">
        <v>14.882084526758392</v>
      </c>
      <c r="C17" s="221">
        <v>14.373883901686472</v>
      </c>
      <c r="D17" s="221">
        <v>14.302266553912858</v>
      </c>
      <c r="E17" s="221">
        <v>8.989913405549899</v>
      </c>
      <c r="F17" s="221">
        <v>6.5425291224040301</v>
      </c>
      <c r="G17" s="221">
        <v>0.23964357262478808</v>
      </c>
      <c r="H17" s="221">
        <v>10.5588091354889</v>
      </c>
      <c r="I17" s="221">
        <v>1.2404936829183333</v>
      </c>
      <c r="J17" s="221">
        <v>3.6764580087642291</v>
      </c>
      <c r="K17" s="221">
        <v>8.2734271095939782</v>
      </c>
      <c r="L17" s="221">
        <v>6.2268513529374978</v>
      </c>
      <c r="M17" s="221">
        <v>3.267343756162771</v>
      </c>
      <c r="N17" s="66" t="s">
        <v>1062</v>
      </c>
      <c r="O17" s="221"/>
      <c r="P17" s="221"/>
      <c r="Q17" s="471"/>
      <c r="R17" s="493"/>
      <c r="S17" s="489"/>
      <c r="T17" s="489"/>
      <c r="U17" s="489"/>
      <c r="V17" s="489"/>
      <c r="W17" s="489"/>
      <c r="X17" s="489"/>
      <c r="Y17" s="489"/>
      <c r="Z17" s="489"/>
      <c r="AA17" s="489"/>
      <c r="AB17" s="489"/>
      <c r="AC17" s="489"/>
      <c r="AD17" s="489"/>
    </row>
    <row r="18" spans="1:30" s="5" customFormat="1" ht="12" customHeight="1">
      <c r="A18" s="411" t="s">
        <v>867</v>
      </c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494" t="s">
        <v>906</v>
      </c>
      <c r="O18" s="221"/>
      <c r="P18" s="221"/>
      <c r="Q18" s="221"/>
      <c r="R18" s="489"/>
      <c r="S18" s="489"/>
      <c r="T18" s="489"/>
      <c r="U18" s="489"/>
      <c r="V18" s="489"/>
      <c r="W18" s="489"/>
      <c r="X18" s="489"/>
      <c r="Y18" s="489"/>
      <c r="Z18" s="489"/>
      <c r="AA18" s="489"/>
      <c r="AB18" s="489"/>
      <c r="AC18" s="489"/>
      <c r="AD18" s="489"/>
    </row>
    <row r="19" spans="1:30" s="5" customFormat="1" ht="12" customHeight="1">
      <c r="A19" s="66" t="s">
        <v>1048</v>
      </c>
      <c r="B19" s="221">
        <v>-2.3424578730999999</v>
      </c>
      <c r="C19" s="221">
        <v>-4.2979064900999999</v>
      </c>
      <c r="D19" s="221">
        <v>-0.85786542269999999</v>
      </c>
      <c r="E19" s="221">
        <v>-10.922453322400001</v>
      </c>
      <c r="F19" s="221">
        <v>-3.1095337853</v>
      </c>
      <c r="G19" s="221">
        <v>-4.1238987537999998</v>
      </c>
      <c r="H19" s="221">
        <v>-0.89803193889999999</v>
      </c>
      <c r="I19" s="221">
        <v>-7.8290881066000004</v>
      </c>
      <c r="J19" s="221">
        <v>4.5043256400000002E-2</v>
      </c>
      <c r="K19" s="221">
        <v>-6.0418694649000004</v>
      </c>
      <c r="L19" s="221">
        <v>2.6188693852</v>
      </c>
      <c r="M19" s="221">
        <v>-1.3457980776</v>
      </c>
      <c r="N19" s="66" t="s">
        <v>1049</v>
      </c>
      <c r="O19" s="221"/>
      <c r="P19" s="221"/>
      <c r="Q19" s="221"/>
      <c r="R19" s="489"/>
      <c r="S19" s="489"/>
      <c r="T19" s="489"/>
      <c r="U19" s="489"/>
      <c r="V19" s="489"/>
      <c r="W19" s="489"/>
      <c r="X19" s="489"/>
      <c r="Y19" s="489"/>
      <c r="Z19" s="489"/>
      <c r="AA19" s="489"/>
      <c r="AB19" s="489"/>
      <c r="AC19" s="489"/>
      <c r="AD19" s="489"/>
    </row>
    <row r="20" spans="1:30" s="5" customFormat="1" ht="12" customHeight="1">
      <c r="A20" s="66" t="s">
        <v>1037</v>
      </c>
      <c r="B20" s="221">
        <v>4.2586089803016201</v>
      </c>
      <c r="C20" s="221">
        <v>2.5191178214531362</v>
      </c>
      <c r="D20" s="221">
        <v>3.0180550614421628</v>
      </c>
      <c r="E20" s="221">
        <v>4.5305884451772638</v>
      </c>
      <c r="F20" s="221">
        <v>1.8297689259202099</v>
      </c>
      <c r="G20" s="221">
        <v>2.3273174181578362</v>
      </c>
      <c r="H20" s="221">
        <v>4.3799831025952027</v>
      </c>
      <c r="I20" s="221">
        <v>4.6062092959471332</v>
      </c>
      <c r="J20" s="221">
        <v>0.23785286212783552</v>
      </c>
      <c r="K20" s="221">
        <v>-3.0116211875127976</v>
      </c>
      <c r="L20" s="221">
        <v>-0.59203083951479951</v>
      </c>
      <c r="M20" s="221">
        <v>-1.934993440495905</v>
      </c>
      <c r="N20" s="66" t="s">
        <v>1051</v>
      </c>
      <c r="O20" s="221"/>
      <c r="P20" s="221"/>
      <c r="Q20" s="221"/>
      <c r="R20" s="489"/>
      <c r="S20" s="489"/>
      <c r="T20" s="489"/>
      <c r="U20" s="489"/>
      <c r="V20" s="489"/>
      <c r="W20" s="489"/>
      <c r="X20" s="489"/>
      <c r="Y20" s="489"/>
      <c r="Z20" s="489"/>
      <c r="AA20" s="489"/>
      <c r="AB20" s="489"/>
      <c r="AC20" s="489"/>
      <c r="AD20" s="489"/>
    </row>
    <row r="21" spans="1:30" s="5" customFormat="1" ht="12" customHeight="1">
      <c r="A21" s="66" t="s">
        <v>1052</v>
      </c>
      <c r="B21" s="221">
        <v>-14.1908523525</v>
      </c>
      <c r="C21" s="221">
        <v>-17.886778894100001</v>
      </c>
      <c r="D21" s="221">
        <v>-13.1230350504</v>
      </c>
      <c r="E21" s="221">
        <v>-16.585781795500001</v>
      </c>
      <c r="F21" s="221">
        <v>-9.2994163746999998</v>
      </c>
      <c r="G21" s="221">
        <v>-13.1025517045</v>
      </c>
      <c r="H21" s="221">
        <v>-13.170355885099999</v>
      </c>
      <c r="I21" s="221">
        <v>-14.2147596597</v>
      </c>
      <c r="J21" s="221">
        <v>-16.270304870499999</v>
      </c>
      <c r="K21" s="221">
        <v>-22.3077063719</v>
      </c>
      <c r="L21" s="221">
        <v>-17.0266265335</v>
      </c>
      <c r="M21" s="221">
        <v>-16.096932708299999</v>
      </c>
      <c r="N21" s="66" t="s">
        <v>1053</v>
      </c>
      <c r="O21" s="221"/>
      <c r="P21" s="221"/>
      <c r="Q21" s="221"/>
      <c r="R21" s="489"/>
      <c r="S21" s="489"/>
      <c r="T21" s="489"/>
      <c r="U21" s="489"/>
      <c r="V21" s="489"/>
      <c r="W21" s="489"/>
      <c r="X21" s="489"/>
      <c r="Y21" s="489"/>
      <c r="Z21" s="489"/>
      <c r="AA21" s="489"/>
      <c r="AB21" s="489"/>
      <c r="AC21" s="489"/>
      <c r="AD21" s="489"/>
    </row>
    <row r="22" spans="1:30" s="5" customFormat="1" ht="12" customHeight="1">
      <c r="A22" s="66" t="s">
        <v>1054</v>
      </c>
      <c r="B22" s="221">
        <v>-10.325269520200001</v>
      </c>
      <c r="C22" s="221">
        <v>-16.119407616499998</v>
      </c>
      <c r="D22" s="221">
        <v>-12.511484422100001</v>
      </c>
      <c r="E22" s="221">
        <v>-11.7714843155</v>
      </c>
      <c r="F22" s="221">
        <v>-7.7152675801999999</v>
      </c>
      <c r="G22" s="221">
        <v>-11.188892814300001</v>
      </c>
      <c r="H22" s="221">
        <v>-17.386821485900001</v>
      </c>
      <c r="I22" s="221">
        <v>-14.81338014</v>
      </c>
      <c r="J22" s="221">
        <v>-13.0042941059</v>
      </c>
      <c r="K22" s="221">
        <v>-20.210457911900001</v>
      </c>
      <c r="L22" s="221">
        <v>-16.668393876500001</v>
      </c>
      <c r="M22" s="221">
        <v>-18.855027424799999</v>
      </c>
      <c r="N22" s="66" t="s">
        <v>1055</v>
      </c>
      <c r="O22" s="221"/>
      <c r="P22" s="221"/>
      <c r="Q22" s="221"/>
      <c r="R22" s="489"/>
      <c r="S22" s="489"/>
      <c r="T22" s="489"/>
      <c r="U22" s="489"/>
      <c r="V22" s="489"/>
      <c r="W22" s="489"/>
      <c r="X22" s="489"/>
      <c r="Y22" s="489"/>
      <c r="Z22" s="489"/>
      <c r="AA22" s="489"/>
      <c r="AB22" s="489"/>
      <c r="AC22" s="489"/>
      <c r="AD22" s="489"/>
    </row>
    <row r="23" spans="1:30" s="5" customFormat="1" ht="12" customHeight="1">
      <c r="A23" s="66" t="s">
        <v>1056</v>
      </c>
      <c r="B23" s="221">
        <v>-12.8203983553</v>
      </c>
      <c r="C23" s="221">
        <v>-15.5250657295</v>
      </c>
      <c r="D23" s="221">
        <v>-11.155344341499999</v>
      </c>
      <c r="E23" s="221">
        <v>-13.6262379959</v>
      </c>
      <c r="F23" s="221">
        <v>-12.3250806618</v>
      </c>
      <c r="G23" s="221">
        <v>-10.2046383508</v>
      </c>
      <c r="H23" s="221">
        <v>-14.128222821</v>
      </c>
      <c r="I23" s="221">
        <v>-12.031961709200001</v>
      </c>
      <c r="J23" s="221">
        <v>-14.1767914513</v>
      </c>
      <c r="K23" s="221">
        <v>-14.698686368500001</v>
      </c>
      <c r="L23" s="221">
        <v>-14.2560325621</v>
      </c>
      <c r="M23" s="221">
        <v>-15.0753039032</v>
      </c>
      <c r="N23" s="66" t="s">
        <v>1057</v>
      </c>
      <c r="O23" s="221"/>
      <c r="P23" s="221"/>
      <c r="Q23" s="221"/>
      <c r="R23" s="489"/>
      <c r="S23" s="489"/>
      <c r="T23" s="489"/>
      <c r="U23" s="489"/>
      <c r="V23" s="489"/>
      <c r="W23" s="489"/>
      <c r="X23" s="489"/>
      <c r="Y23" s="489"/>
      <c r="Z23" s="489"/>
      <c r="AA23" s="489"/>
      <c r="AB23" s="489"/>
      <c r="AC23" s="489"/>
      <c r="AD23" s="489"/>
    </row>
    <row r="24" spans="1:30" s="5" customFormat="1" ht="12" customHeight="1">
      <c r="A24" s="66" t="s">
        <v>1058</v>
      </c>
      <c r="B24" s="221">
        <v>5.7728958584000001</v>
      </c>
      <c r="C24" s="221">
        <v>0.1040808109</v>
      </c>
      <c r="D24" s="221">
        <v>3.5538431401000001</v>
      </c>
      <c r="E24" s="221">
        <v>2.8115512335999999</v>
      </c>
      <c r="F24" s="221">
        <v>2.9555752150000001</v>
      </c>
      <c r="G24" s="221">
        <v>2.4749260009</v>
      </c>
      <c r="H24" s="221">
        <v>5.8213729312</v>
      </c>
      <c r="I24" s="221">
        <v>1.3132209789</v>
      </c>
      <c r="J24" s="221">
        <v>4.6648542631999996</v>
      </c>
      <c r="K24" s="221">
        <v>5.3797881938999996</v>
      </c>
      <c r="L24" s="221">
        <v>4.1370139703</v>
      </c>
      <c r="M24" s="221">
        <v>4.3063902520999999</v>
      </c>
      <c r="N24" s="66" t="s">
        <v>1059</v>
      </c>
      <c r="O24" s="221"/>
      <c r="P24" s="221"/>
      <c r="Q24" s="221"/>
      <c r="R24" s="489"/>
      <c r="S24" s="489"/>
      <c r="T24" s="489"/>
      <c r="U24" s="489"/>
      <c r="V24" s="489"/>
      <c r="W24" s="489"/>
      <c r="X24" s="489"/>
      <c r="Y24" s="489"/>
      <c r="Z24" s="489"/>
      <c r="AA24" s="489"/>
      <c r="AB24" s="489"/>
      <c r="AC24" s="489"/>
      <c r="AD24" s="489"/>
    </row>
    <row r="25" spans="1:30" s="5" customFormat="1" ht="12" customHeight="1">
      <c r="A25" s="66" t="s">
        <v>1060</v>
      </c>
      <c r="B25" s="221">
        <v>5.1691323386999999</v>
      </c>
      <c r="C25" s="221">
        <v>-0.45535753699999998</v>
      </c>
      <c r="D25" s="221">
        <v>1.3597628051999999</v>
      </c>
      <c r="E25" s="221">
        <v>1.0764633805999999</v>
      </c>
      <c r="F25" s="221">
        <v>-2.0334492257000001</v>
      </c>
      <c r="G25" s="221">
        <v>-2.5383299463000002</v>
      </c>
      <c r="H25" s="221">
        <v>-0.89685167799999999</v>
      </c>
      <c r="I25" s="221">
        <v>2.2558300888999998</v>
      </c>
      <c r="J25" s="221">
        <v>-1.9188827723999999</v>
      </c>
      <c r="K25" s="221">
        <v>-1.1649137525</v>
      </c>
      <c r="L25" s="221">
        <v>-0.64455548689999997</v>
      </c>
      <c r="M25" s="221">
        <v>-0.69862253519999995</v>
      </c>
      <c r="N25" s="66" t="s">
        <v>1061</v>
      </c>
      <c r="O25" s="221"/>
      <c r="P25" s="221"/>
      <c r="Q25" s="221"/>
      <c r="R25" s="489"/>
      <c r="S25" s="489"/>
      <c r="T25" s="489"/>
      <c r="U25" s="489"/>
      <c r="V25" s="489"/>
      <c r="W25" s="489"/>
      <c r="X25" s="489"/>
      <c r="Y25" s="489"/>
      <c r="Z25" s="489"/>
      <c r="AA25" s="489"/>
      <c r="AB25" s="489"/>
      <c r="AC25" s="489"/>
      <c r="AD25" s="489"/>
    </row>
    <row r="26" spans="1:30" s="5" customFormat="1" ht="12" customHeight="1">
      <c r="A26" s="66" t="s">
        <v>1050</v>
      </c>
      <c r="B26" s="221">
        <v>8.7113503469651938</v>
      </c>
      <c r="C26" s="221">
        <v>5.8203819963789618</v>
      </c>
      <c r="D26" s="221">
        <v>7.1506608778303189</v>
      </c>
      <c r="E26" s="221">
        <v>5.9278797004991342</v>
      </c>
      <c r="F26" s="221">
        <v>6.5081648270723713</v>
      </c>
      <c r="G26" s="221">
        <v>1.2449232674080122</v>
      </c>
      <c r="H26" s="221">
        <v>2.453966712700379</v>
      </c>
      <c r="I26" s="221">
        <v>5.4932486314602595</v>
      </c>
      <c r="J26" s="221">
        <v>8.5538221106397128</v>
      </c>
      <c r="K26" s="221">
        <v>6.9532460975292523</v>
      </c>
      <c r="L26" s="221">
        <v>5.7793726902910478</v>
      </c>
      <c r="M26" s="221">
        <v>3.8903273979115336</v>
      </c>
      <c r="N26" s="66" t="s">
        <v>1062</v>
      </c>
      <c r="O26" s="221"/>
      <c r="P26" s="221"/>
      <c r="Q26" s="221"/>
      <c r="R26" s="489"/>
      <c r="S26" s="489"/>
      <c r="T26" s="489"/>
      <c r="U26" s="489"/>
      <c r="V26" s="489"/>
      <c r="W26" s="489"/>
      <c r="X26" s="489"/>
      <c r="Y26" s="489"/>
      <c r="Z26" s="489"/>
      <c r="AA26" s="489"/>
      <c r="AB26" s="489"/>
      <c r="AC26" s="489"/>
      <c r="AD26" s="489"/>
    </row>
    <row r="27" spans="1:30" s="5" customFormat="1" ht="12" customHeight="1">
      <c r="A27" s="411" t="s">
        <v>869</v>
      </c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455" t="s">
        <v>908</v>
      </c>
      <c r="O27" s="221"/>
      <c r="P27" s="221"/>
      <c r="Q27" s="221"/>
      <c r="R27" s="489"/>
      <c r="S27" s="489"/>
      <c r="T27" s="489"/>
      <c r="U27" s="489"/>
      <c r="V27" s="489"/>
      <c r="W27" s="489"/>
      <c r="X27" s="489"/>
      <c r="Y27" s="489"/>
      <c r="Z27" s="489"/>
      <c r="AA27" s="489"/>
      <c r="AB27" s="489"/>
      <c r="AC27" s="489"/>
      <c r="AD27" s="489"/>
    </row>
    <row r="28" spans="1:30" s="5" customFormat="1" ht="12" customHeight="1">
      <c r="A28" s="66" t="s">
        <v>1048</v>
      </c>
      <c r="B28" s="221">
        <v>5.0089238529999998</v>
      </c>
      <c r="C28" s="221">
        <v>7.3659901213000003</v>
      </c>
      <c r="D28" s="221">
        <v>2.1030890447999999</v>
      </c>
      <c r="E28" s="221">
        <v>3.6217738036</v>
      </c>
      <c r="F28" s="221">
        <v>6.3586251897999997</v>
      </c>
      <c r="G28" s="221">
        <v>4.6178543664999996</v>
      </c>
      <c r="H28" s="221">
        <v>1.3664137981</v>
      </c>
      <c r="I28" s="221">
        <v>-3.3171664003000001</v>
      </c>
      <c r="J28" s="221">
        <v>-3.7059813453000001</v>
      </c>
      <c r="K28" s="221">
        <v>0.94557747640000001</v>
      </c>
      <c r="L28" s="221">
        <v>3.5111904517000001</v>
      </c>
      <c r="M28" s="221">
        <v>1.567630949</v>
      </c>
      <c r="N28" s="66" t="s">
        <v>1049</v>
      </c>
      <c r="O28" s="221"/>
      <c r="P28" s="221"/>
      <c r="Q28" s="221"/>
      <c r="R28" s="489"/>
      <c r="S28" s="489"/>
      <c r="T28" s="489"/>
      <c r="U28" s="489"/>
      <c r="V28" s="489"/>
      <c r="W28" s="489"/>
      <c r="X28" s="489"/>
      <c r="Y28" s="489"/>
      <c r="Z28" s="489"/>
      <c r="AA28" s="489"/>
      <c r="AB28" s="489"/>
      <c r="AC28" s="489"/>
      <c r="AD28" s="489"/>
    </row>
    <row r="29" spans="1:30" s="5" customFormat="1" ht="12" customHeight="1">
      <c r="A29" s="66" t="s">
        <v>1063</v>
      </c>
      <c r="B29" s="221">
        <v>8.3038653394999997</v>
      </c>
      <c r="C29" s="221">
        <v>5.6355477474000004</v>
      </c>
      <c r="D29" s="221">
        <v>2.9412173473999998</v>
      </c>
      <c r="E29" s="221">
        <v>7.2492894189000001</v>
      </c>
      <c r="F29" s="221">
        <v>5.3601253281999997</v>
      </c>
      <c r="G29" s="221">
        <v>1.5079423679999999</v>
      </c>
      <c r="H29" s="221">
        <v>1.1994334441000001</v>
      </c>
      <c r="I29" s="221">
        <v>19.806382196800001</v>
      </c>
      <c r="J29" s="221">
        <v>2.0549231542999999</v>
      </c>
      <c r="K29" s="221">
        <v>3.8674365167999998</v>
      </c>
      <c r="L29" s="221">
        <v>-0.5975167508</v>
      </c>
      <c r="M29" s="221">
        <v>3.4295962580000001</v>
      </c>
      <c r="N29" s="66" t="s">
        <v>1064</v>
      </c>
      <c r="O29" s="221"/>
      <c r="P29" s="221"/>
      <c r="Q29" s="221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89"/>
      <c r="AC29" s="489"/>
      <c r="AD29" s="489"/>
    </row>
    <row r="30" spans="1:30" s="5" customFormat="1" ht="12" customHeight="1">
      <c r="A30" s="66" t="s">
        <v>1052</v>
      </c>
      <c r="B30" s="221">
        <v>-8.6491922396999996</v>
      </c>
      <c r="C30" s="221">
        <v>-4.2032973931999997</v>
      </c>
      <c r="D30" s="221">
        <v>-12.263592905799999</v>
      </c>
      <c r="E30" s="221">
        <v>-8.8403844409999994</v>
      </c>
      <c r="F30" s="221">
        <v>-10.2804553466</v>
      </c>
      <c r="G30" s="221">
        <v>-11.4800183947</v>
      </c>
      <c r="H30" s="221">
        <v>-16.883660602599999</v>
      </c>
      <c r="I30" s="221">
        <v>-13.611095773600001</v>
      </c>
      <c r="J30" s="221">
        <v>-10.516221031100001</v>
      </c>
      <c r="K30" s="221">
        <v>-15.182551909900001</v>
      </c>
      <c r="L30" s="221">
        <v>-10.7194223092</v>
      </c>
      <c r="M30" s="221">
        <v>-12.828644854</v>
      </c>
      <c r="N30" s="66" t="s">
        <v>1053</v>
      </c>
      <c r="O30" s="221"/>
      <c r="P30" s="221"/>
      <c r="Q30" s="221"/>
      <c r="R30" s="489"/>
      <c r="S30" s="489"/>
      <c r="T30" s="489"/>
      <c r="U30" s="489"/>
      <c r="V30" s="489"/>
      <c r="W30" s="489"/>
      <c r="X30" s="489"/>
      <c r="Y30" s="489"/>
      <c r="Z30" s="489"/>
      <c r="AA30" s="489"/>
      <c r="AB30" s="489"/>
      <c r="AC30" s="489"/>
      <c r="AD30" s="489"/>
    </row>
    <row r="31" spans="1:30" s="5" customFormat="1" ht="12" customHeight="1">
      <c r="A31" s="66" t="s">
        <v>1054</v>
      </c>
      <c r="B31" s="221">
        <v>-6.4842358963000004</v>
      </c>
      <c r="C31" s="221">
        <v>-7.8180488593000002</v>
      </c>
      <c r="D31" s="221">
        <v>-10.057443470100001</v>
      </c>
      <c r="E31" s="221">
        <v>-12.1918981266</v>
      </c>
      <c r="F31" s="221">
        <v>-8.2293799751000005</v>
      </c>
      <c r="G31" s="221">
        <v>-11.048057849999999</v>
      </c>
      <c r="H31" s="221">
        <v>-11.3764001303</v>
      </c>
      <c r="I31" s="221">
        <v>-10.0753161233</v>
      </c>
      <c r="J31" s="221">
        <v>-7.6303188216000004</v>
      </c>
      <c r="K31" s="221">
        <v>-11.325742959799999</v>
      </c>
      <c r="L31" s="221">
        <v>-10.321682726000001</v>
      </c>
      <c r="M31" s="221">
        <v>-12.5913382541</v>
      </c>
      <c r="N31" s="66" t="s">
        <v>1055</v>
      </c>
      <c r="O31" s="221"/>
      <c r="P31" s="221"/>
      <c r="Q31" s="221"/>
      <c r="R31" s="489"/>
      <c r="S31" s="489"/>
      <c r="T31" s="489"/>
      <c r="U31" s="489"/>
      <c r="V31" s="489"/>
      <c r="W31" s="489"/>
      <c r="X31" s="489"/>
      <c r="Y31" s="489"/>
      <c r="Z31" s="489"/>
      <c r="AA31" s="489"/>
      <c r="AB31" s="489"/>
      <c r="AC31" s="489"/>
      <c r="AD31" s="489"/>
    </row>
    <row r="32" spans="1:30" s="5" customFormat="1" ht="12" customHeight="1">
      <c r="A32" s="66" t="s">
        <v>1056</v>
      </c>
      <c r="B32" s="221">
        <v>-11.174471328499999</v>
      </c>
      <c r="C32" s="221">
        <v>-8.2531998793000003</v>
      </c>
      <c r="D32" s="221">
        <v>-16.103695847699999</v>
      </c>
      <c r="E32" s="221">
        <v>-13.5142524412</v>
      </c>
      <c r="F32" s="221">
        <v>-17.9479886108</v>
      </c>
      <c r="G32" s="221">
        <v>-14.518365580299999</v>
      </c>
      <c r="H32" s="221">
        <v>-17.248628613600001</v>
      </c>
      <c r="I32" s="221">
        <v>-17.326096011200001</v>
      </c>
      <c r="J32" s="221">
        <v>-14.355244174899999</v>
      </c>
      <c r="K32" s="221">
        <v>-15.494610573699999</v>
      </c>
      <c r="L32" s="221">
        <v>-13.819914815900001</v>
      </c>
      <c r="M32" s="221">
        <v>-14.2044029215</v>
      </c>
      <c r="N32" s="66" t="s">
        <v>1057</v>
      </c>
      <c r="O32" s="221"/>
      <c r="P32" s="221"/>
      <c r="Q32" s="221"/>
      <c r="R32" s="489"/>
      <c r="S32" s="489"/>
      <c r="T32" s="489"/>
      <c r="U32" s="489"/>
      <c r="V32" s="489"/>
      <c r="W32" s="489"/>
      <c r="X32" s="489"/>
      <c r="Y32" s="489"/>
      <c r="Z32" s="489"/>
      <c r="AA32" s="489"/>
      <c r="AB32" s="489"/>
      <c r="AC32" s="489"/>
      <c r="AD32" s="489"/>
    </row>
    <row r="33" spans="1:30" s="5" customFormat="1" ht="12" customHeight="1">
      <c r="A33" s="66" t="s">
        <v>1058</v>
      </c>
      <c r="B33" s="221">
        <v>-7.3495490299999994E-2</v>
      </c>
      <c r="C33" s="221">
        <v>0.61066047150000002</v>
      </c>
      <c r="D33" s="221">
        <v>2.1105137139000001</v>
      </c>
      <c r="E33" s="221">
        <v>4.8510716129000002</v>
      </c>
      <c r="F33" s="221">
        <v>5.1909217160000001</v>
      </c>
      <c r="G33" s="221">
        <v>3.2675189024</v>
      </c>
      <c r="H33" s="221">
        <v>4.4426686873000003</v>
      </c>
      <c r="I33" s="221">
        <v>3.7829624450999999</v>
      </c>
      <c r="J33" s="221">
        <v>4.5137641876999997</v>
      </c>
      <c r="K33" s="221">
        <v>4.7296778208000001</v>
      </c>
      <c r="L33" s="221">
        <v>4.320451834</v>
      </c>
      <c r="M33" s="221">
        <v>2.9294175269</v>
      </c>
      <c r="N33" s="66" t="s">
        <v>1059</v>
      </c>
      <c r="O33" s="221"/>
      <c r="P33" s="221"/>
      <c r="Q33" s="221"/>
      <c r="R33" s="489"/>
      <c r="S33" s="489"/>
      <c r="T33" s="489"/>
      <c r="U33" s="489"/>
      <c r="V33" s="489"/>
      <c r="W33" s="489"/>
      <c r="X33" s="489"/>
      <c r="Y33" s="489"/>
      <c r="Z33" s="489"/>
      <c r="AA33" s="489"/>
      <c r="AB33" s="489"/>
      <c r="AC33" s="489"/>
      <c r="AD33" s="489"/>
    </row>
    <row r="34" spans="1:30" s="5" customFormat="1" ht="12" customHeight="1">
      <c r="A34" s="66" t="s">
        <v>1060</v>
      </c>
      <c r="B34" s="221">
        <v>8.5943714292000006</v>
      </c>
      <c r="C34" s="221">
        <v>-2.2215800505000001</v>
      </c>
      <c r="D34" s="221">
        <v>4.0421776573999999</v>
      </c>
      <c r="E34" s="221">
        <v>5.3257105537999996</v>
      </c>
      <c r="F34" s="221">
        <v>7.1004883016999996</v>
      </c>
      <c r="G34" s="221">
        <v>1.3243261696999999</v>
      </c>
      <c r="H34" s="221">
        <v>2.7809491715000001</v>
      </c>
      <c r="I34" s="221">
        <v>3.589922396</v>
      </c>
      <c r="J34" s="221">
        <v>2.9848961474000002</v>
      </c>
      <c r="K34" s="221">
        <v>0.81634548060000001</v>
      </c>
      <c r="L34" s="221">
        <v>-1.5961419388</v>
      </c>
      <c r="M34" s="221">
        <v>0.94224696640000005</v>
      </c>
      <c r="N34" s="66" t="s">
        <v>1061</v>
      </c>
      <c r="O34" s="221"/>
      <c r="P34" s="221"/>
      <c r="Q34" s="221"/>
      <c r="R34" s="489"/>
      <c r="S34" s="489"/>
      <c r="T34" s="489"/>
      <c r="U34" s="489"/>
      <c r="V34" s="489"/>
      <c r="W34" s="489"/>
      <c r="X34" s="489"/>
      <c r="Y34" s="489"/>
      <c r="Z34" s="489"/>
      <c r="AA34" s="489"/>
      <c r="AB34" s="489"/>
      <c r="AC34" s="489"/>
      <c r="AD34" s="489"/>
    </row>
    <row r="35" spans="1:30" s="5" customFormat="1" ht="12" customHeight="1">
      <c r="A35" s="66" t="s">
        <v>1065</v>
      </c>
      <c r="B35" s="221">
        <v>10.201285245899999</v>
      </c>
      <c r="C35" s="221">
        <v>11.818186792700001</v>
      </c>
      <c r="D35" s="221">
        <v>10.9595984114</v>
      </c>
      <c r="E35" s="221">
        <v>30.638710938900001</v>
      </c>
      <c r="F35" s="221">
        <v>28.715824010399999</v>
      </c>
      <c r="G35" s="221">
        <v>4.0792931252000004</v>
      </c>
      <c r="H35" s="221">
        <v>8.7764471455000006</v>
      </c>
      <c r="I35" s="221">
        <v>4.2737168745999998</v>
      </c>
      <c r="J35" s="221">
        <v>4.8650905644</v>
      </c>
      <c r="K35" s="221">
        <v>8.2818732428999997</v>
      </c>
      <c r="L35" s="221">
        <v>4.8542704087999997</v>
      </c>
      <c r="M35" s="221">
        <v>8.4422461489000007</v>
      </c>
      <c r="N35" s="66" t="s">
        <v>1066</v>
      </c>
      <c r="O35" s="221"/>
      <c r="P35" s="221"/>
      <c r="Q35" s="221"/>
      <c r="R35" s="489"/>
      <c r="S35" s="489"/>
      <c r="T35" s="489"/>
      <c r="U35" s="489"/>
      <c r="V35" s="489"/>
      <c r="W35" s="489"/>
      <c r="X35" s="489"/>
      <c r="Y35" s="489"/>
      <c r="Z35" s="489"/>
      <c r="AA35" s="489"/>
      <c r="AB35" s="489"/>
      <c r="AC35" s="489"/>
      <c r="AD35" s="489"/>
    </row>
    <row r="36" spans="1:30" s="5" customFormat="1" ht="12" customHeight="1">
      <c r="A36" s="411" t="s">
        <v>1017</v>
      </c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455" t="s">
        <v>1018</v>
      </c>
      <c r="O36" s="221"/>
      <c r="P36" s="221"/>
      <c r="Q36" s="221"/>
      <c r="R36" s="489"/>
      <c r="S36" s="489"/>
      <c r="T36" s="489"/>
      <c r="U36" s="489"/>
      <c r="V36" s="489"/>
      <c r="W36" s="489"/>
      <c r="X36" s="489"/>
      <c r="Y36" s="489"/>
      <c r="Z36" s="489"/>
      <c r="AA36" s="489"/>
      <c r="AB36" s="489"/>
      <c r="AC36" s="489"/>
      <c r="AD36" s="489"/>
    </row>
    <row r="37" spans="1:30" s="5" customFormat="1" ht="12" customHeight="1">
      <c r="A37" s="66" t="s">
        <v>1048</v>
      </c>
      <c r="B37" s="221">
        <v>-16.559900797000001</v>
      </c>
      <c r="C37" s="221">
        <v>-7.1784031569</v>
      </c>
      <c r="D37" s="221">
        <v>-0.87602448629999996</v>
      </c>
      <c r="E37" s="221">
        <v>-9.7872267107000006</v>
      </c>
      <c r="F37" s="221">
        <v>-4.4938000588999998</v>
      </c>
      <c r="G37" s="221">
        <v>-0.73819287330000005</v>
      </c>
      <c r="H37" s="221">
        <v>-1.3428758107000001</v>
      </c>
      <c r="I37" s="221">
        <v>-6.6081319697999996</v>
      </c>
      <c r="J37" s="221">
        <v>2.1167962785999999</v>
      </c>
      <c r="K37" s="221">
        <v>-4.1619457313000003</v>
      </c>
      <c r="L37" s="221">
        <v>5.9752674912000003</v>
      </c>
      <c r="M37" s="221">
        <v>1.3047225684999999</v>
      </c>
      <c r="N37" s="66" t="s">
        <v>1049</v>
      </c>
      <c r="O37" s="221"/>
      <c r="P37" s="221"/>
      <c r="Q37" s="221"/>
      <c r="R37" s="489"/>
      <c r="S37" s="489"/>
      <c r="T37" s="489"/>
      <c r="U37" s="489"/>
      <c r="V37" s="489"/>
      <c r="W37" s="489"/>
      <c r="X37" s="489"/>
      <c r="Y37" s="489"/>
      <c r="Z37" s="489"/>
      <c r="AA37" s="489"/>
      <c r="AB37" s="489"/>
      <c r="AC37" s="489"/>
      <c r="AD37" s="489"/>
    </row>
    <row r="38" spans="1:30" s="5" customFormat="1" ht="12" customHeight="1">
      <c r="A38" s="66" t="s">
        <v>1037</v>
      </c>
      <c r="B38" s="221">
        <v>-0.39910824005510559</v>
      </c>
      <c r="C38" s="221">
        <v>-3.4641410524227827</v>
      </c>
      <c r="D38" s="221">
        <v>-0.21397559645869801</v>
      </c>
      <c r="E38" s="221">
        <v>-1.4248239113033687</v>
      </c>
      <c r="F38" s="221">
        <v>-1.8568000724125575</v>
      </c>
      <c r="G38" s="221">
        <v>2.9258854075125411</v>
      </c>
      <c r="H38" s="221">
        <v>9.3888523705613416</v>
      </c>
      <c r="I38" s="221">
        <v>7.2028893262765603</v>
      </c>
      <c r="J38" s="221">
        <v>3.7177993262489699</v>
      </c>
      <c r="K38" s="221">
        <v>5.674035913286029</v>
      </c>
      <c r="L38" s="221">
        <v>5.191827927601584</v>
      </c>
      <c r="M38" s="221">
        <v>5.0986284939276327</v>
      </c>
      <c r="N38" s="66" t="s">
        <v>1051</v>
      </c>
      <c r="O38" s="221"/>
      <c r="P38" s="221"/>
      <c r="Q38" s="221"/>
      <c r="R38" s="489"/>
      <c r="S38" s="489"/>
      <c r="T38" s="489"/>
      <c r="U38" s="489"/>
      <c r="V38" s="489"/>
      <c r="W38" s="489"/>
      <c r="X38" s="489"/>
      <c r="Y38" s="489"/>
      <c r="Z38" s="489"/>
      <c r="AA38" s="489"/>
      <c r="AB38" s="489"/>
      <c r="AC38" s="489"/>
      <c r="AD38" s="489"/>
    </row>
    <row r="39" spans="1:30" s="5" customFormat="1" ht="12" customHeight="1">
      <c r="A39" s="66" t="s">
        <v>1052</v>
      </c>
      <c r="B39" s="221">
        <v>-16.045370168000002</v>
      </c>
      <c r="C39" s="221">
        <v>-15.794124459100001</v>
      </c>
      <c r="D39" s="221">
        <v>-14.994797005500001</v>
      </c>
      <c r="E39" s="221">
        <v>-20.871404081800002</v>
      </c>
      <c r="F39" s="221">
        <v>-13.503857122199999</v>
      </c>
      <c r="G39" s="221">
        <v>-14.892861526200001</v>
      </c>
      <c r="H39" s="221">
        <v>-13.474016304899999</v>
      </c>
      <c r="I39" s="221">
        <v>-19.445793868999999</v>
      </c>
      <c r="J39" s="221">
        <v>-14.423048293200001</v>
      </c>
      <c r="K39" s="221">
        <v>-21.225850561600001</v>
      </c>
      <c r="L39" s="221">
        <v>-13.916707779499999</v>
      </c>
      <c r="M39" s="221">
        <v>-16.5516465615</v>
      </c>
      <c r="N39" s="66" t="s">
        <v>1053</v>
      </c>
      <c r="O39" s="221"/>
      <c r="P39" s="221"/>
      <c r="Q39" s="221"/>
      <c r="R39" s="489"/>
      <c r="S39" s="489"/>
      <c r="T39" s="489"/>
      <c r="U39" s="489"/>
      <c r="V39" s="489"/>
      <c r="W39" s="489"/>
      <c r="X39" s="489"/>
      <c r="Y39" s="489"/>
      <c r="Z39" s="489"/>
      <c r="AA39" s="489"/>
      <c r="AB39" s="489"/>
      <c r="AC39" s="489"/>
      <c r="AD39" s="489"/>
    </row>
    <row r="40" spans="1:30" s="5" customFormat="1" ht="12" customHeight="1">
      <c r="A40" s="66" t="s">
        <v>1054</v>
      </c>
      <c r="B40" s="221">
        <v>-17.246754820900001</v>
      </c>
      <c r="C40" s="221">
        <v>-16.298960860800001</v>
      </c>
      <c r="D40" s="221">
        <v>-13.006452558099999</v>
      </c>
      <c r="E40" s="221">
        <v>-18.221129853800001</v>
      </c>
      <c r="F40" s="221">
        <v>-18.167272865299999</v>
      </c>
      <c r="G40" s="221">
        <v>-16.766187514999999</v>
      </c>
      <c r="H40" s="221">
        <v>-16.168514087599998</v>
      </c>
      <c r="I40" s="221">
        <v>-19.004131101599999</v>
      </c>
      <c r="J40" s="221">
        <v>-15.7218382752</v>
      </c>
      <c r="K40" s="221">
        <v>-20.460843130499999</v>
      </c>
      <c r="L40" s="221">
        <v>-17.337759310399999</v>
      </c>
      <c r="M40" s="221">
        <v>-16.865976122900001</v>
      </c>
      <c r="N40" s="66" t="s">
        <v>1055</v>
      </c>
      <c r="O40" s="221"/>
      <c r="P40" s="221"/>
      <c r="Q40" s="221"/>
      <c r="R40" s="489"/>
      <c r="S40" s="489"/>
      <c r="T40" s="489"/>
      <c r="U40" s="489"/>
      <c r="V40" s="489"/>
      <c r="W40" s="489"/>
      <c r="X40" s="489"/>
      <c r="Y40" s="489"/>
      <c r="Z40" s="489"/>
      <c r="AA40" s="489"/>
      <c r="AB40" s="489"/>
      <c r="AC40" s="489"/>
      <c r="AD40" s="489"/>
    </row>
    <row r="41" spans="1:30" s="5" customFormat="1" ht="12" customHeight="1">
      <c r="A41" s="66" t="s">
        <v>1056</v>
      </c>
      <c r="B41" s="221">
        <v>-18.150551413999999</v>
      </c>
      <c r="C41" s="221">
        <v>-16.0680113592</v>
      </c>
      <c r="D41" s="221">
        <v>-14.5628400088</v>
      </c>
      <c r="E41" s="221">
        <v>-20.810828632300002</v>
      </c>
      <c r="F41" s="221">
        <v>-15.5904314671</v>
      </c>
      <c r="G41" s="221">
        <v>-16.219819070100002</v>
      </c>
      <c r="H41" s="221">
        <v>-14.0868638037</v>
      </c>
      <c r="I41" s="221">
        <v>-19.303803883400001</v>
      </c>
      <c r="J41" s="221">
        <v>-15.670591766699999</v>
      </c>
      <c r="K41" s="221">
        <v>-17.748040193600001</v>
      </c>
      <c r="L41" s="221">
        <v>-13.767822535800001</v>
      </c>
      <c r="M41" s="221">
        <v>-17.429859053200001</v>
      </c>
      <c r="N41" s="66" t="s">
        <v>1057</v>
      </c>
      <c r="O41" s="221"/>
      <c r="P41" s="221"/>
      <c r="Q41" s="221"/>
      <c r="R41" s="489"/>
      <c r="S41" s="489"/>
      <c r="T41" s="489"/>
      <c r="U41" s="489"/>
      <c r="V41" s="489"/>
      <c r="W41" s="489"/>
      <c r="X41" s="489"/>
      <c r="Y41" s="489"/>
      <c r="Z41" s="489"/>
      <c r="AA41" s="489"/>
      <c r="AB41" s="489"/>
      <c r="AC41" s="489"/>
      <c r="AD41" s="489"/>
    </row>
    <row r="42" spans="1:30" s="5" customFormat="1" ht="12" customHeight="1">
      <c r="A42" s="66" t="s">
        <v>1058</v>
      </c>
      <c r="B42" s="221">
        <v>4.8175773827999997</v>
      </c>
      <c r="C42" s="221">
        <v>3.5652105885999998</v>
      </c>
      <c r="D42" s="221">
        <v>3.0604152448000002</v>
      </c>
      <c r="E42" s="221">
        <v>9.4415684799999997E-2</v>
      </c>
      <c r="F42" s="221">
        <v>4.0307181156</v>
      </c>
      <c r="G42" s="221">
        <v>2.9912446451000001</v>
      </c>
      <c r="H42" s="221">
        <v>3.6249179169999999</v>
      </c>
      <c r="I42" s="221">
        <v>3.5196419517000002</v>
      </c>
      <c r="J42" s="221">
        <v>3.6015494340999998</v>
      </c>
      <c r="K42" s="221">
        <v>4.0525294875000002</v>
      </c>
      <c r="L42" s="221">
        <v>4.2115040867999998</v>
      </c>
      <c r="M42" s="221">
        <v>3.9509494474000002</v>
      </c>
      <c r="N42" s="66" t="s">
        <v>1059</v>
      </c>
      <c r="O42" s="221"/>
      <c r="P42" s="221"/>
      <c r="Q42" s="221"/>
      <c r="R42" s="489"/>
      <c r="S42" s="489"/>
      <c r="T42" s="489"/>
      <c r="U42" s="489"/>
      <c r="V42" s="489"/>
      <c r="W42" s="489"/>
      <c r="X42" s="489"/>
      <c r="Y42" s="489"/>
      <c r="Z42" s="489"/>
      <c r="AA42" s="489"/>
      <c r="AB42" s="489"/>
      <c r="AC42" s="489"/>
      <c r="AD42" s="489"/>
    </row>
    <row r="43" spans="1:30" s="5" customFormat="1" ht="12" customHeight="1">
      <c r="A43" s="66" t="s">
        <v>1060</v>
      </c>
      <c r="B43" s="221">
        <v>2.1604063937000002</v>
      </c>
      <c r="C43" s="221">
        <v>2.4625241990000002</v>
      </c>
      <c r="D43" s="221">
        <v>2.0132616515000001</v>
      </c>
      <c r="E43" s="221">
        <v>1.8815067214000001</v>
      </c>
      <c r="F43" s="221">
        <v>1.8912497345999999</v>
      </c>
      <c r="G43" s="221">
        <v>1.4412328914000001</v>
      </c>
      <c r="H43" s="221">
        <v>1.5289765640999999</v>
      </c>
      <c r="I43" s="221">
        <v>2.7104532959999998</v>
      </c>
      <c r="J43" s="221">
        <v>3.7333483789000002</v>
      </c>
      <c r="K43" s="221">
        <v>2.4653502257</v>
      </c>
      <c r="L43" s="221">
        <v>2.9009009315999998</v>
      </c>
      <c r="M43" s="221">
        <v>2.6055099932000001</v>
      </c>
      <c r="N43" s="66" t="s">
        <v>1061</v>
      </c>
      <c r="O43" s="221"/>
      <c r="P43" s="221"/>
      <c r="Q43" s="221"/>
      <c r="R43" s="489"/>
      <c r="S43" s="489"/>
      <c r="T43" s="489"/>
      <c r="U43" s="489"/>
      <c r="V43" s="489"/>
      <c r="W43" s="489"/>
      <c r="X43" s="489"/>
      <c r="Y43" s="489"/>
      <c r="Z43" s="489"/>
      <c r="AA43" s="489"/>
      <c r="AB43" s="489"/>
      <c r="AC43" s="489"/>
      <c r="AD43" s="489"/>
    </row>
    <row r="44" spans="1:30" s="5" customFormat="1" ht="12" customHeight="1" thickBot="1">
      <c r="A44" s="66" t="s">
        <v>1065</v>
      </c>
      <c r="B44" s="221">
        <v>21.255165395900001</v>
      </c>
      <c r="C44" s="221">
        <v>20.630043046000001</v>
      </c>
      <c r="D44" s="221">
        <v>23.525327163699998</v>
      </c>
      <c r="E44" s="221">
        <v>9.3699771424999998</v>
      </c>
      <c r="F44" s="221">
        <v>2.6391479360000001</v>
      </c>
      <c r="G44" s="221">
        <v>-1.3588524254000001</v>
      </c>
      <c r="H44" s="221">
        <v>14.8915145872</v>
      </c>
      <c r="I44" s="221">
        <v>-4.8324419443000002</v>
      </c>
      <c r="J44" s="221">
        <v>-0.82517113119999996</v>
      </c>
      <c r="K44" s="221">
        <v>3.9224385007000002</v>
      </c>
      <c r="L44" s="221">
        <v>3.1239004744000001</v>
      </c>
      <c r="M44" s="221">
        <v>-1.2310934171000001</v>
      </c>
      <c r="N44" s="66" t="s">
        <v>1066</v>
      </c>
      <c r="O44" s="221"/>
      <c r="P44" s="221"/>
      <c r="Q44" s="221"/>
      <c r="R44" s="489"/>
      <c r="S44" s="489"/>
      <c r="T44" s="489"/>
      <c r="U44" s="489"/>
      <c r="V44" s="489"/>
      <c r="W44" s="489"/>
      <c r="X44" s="489"/>
      <c r="Y44" s="489"/>
      <c r="Z44" s="489"/>
      <c r="AA44" s="489"/>
      <c r="AB44" s="489"/>
      <c r="AC44" s="489"/>
      <c r="AD44" s="489"/>
    </row>
    <row r="45" spans="1:30" s="5" customFormat="1" ht="12" customHeight="1" thickBot="1">
      <c r="A45" s="66"/>
      <c r="B45" s="960">
        <v>2025</v>
      </c>
      <c r="C45" s="961"/>
      <c r="D45" s="961"/>
      <c r="E45" s="961"/>
      <c r="F45" s="960">
        <v>2024</v>
      </c>
      <c r="G45" s="961"/>
      <c r="H45" s="961"/>
      <c r="I45" s="961"/>
      <c r="J45" s="961"/>
      <c r="K45" s="961"/>
      <c r="L45" s="961"/>
      <c r="M45" s="962"/>
      <c r="N45" s="66"/>
      <c r="O45" s="488"/>
      <c r="P45" s="221"/>
      <c r="Q45" s="221"/>
      <c r="R45" s="489"/>
      <c r="S45" s="221"/>
      <c r="T45" s="221"/>
      <c r="U45" s="221"/>
      <c r="V45" s="221"/>
      <c r="W45" s="221"/>
    </row>
    <row r="46" spans="1:30" s="5" customFormat="1" ht="12" customHeight="1" thickBot="1">
      <c r="A46" s="66"/>
      <c r="B46" s="466" t="s">
        <v>1021</v>
      </c>
      <c r="C46" s="466" t="s">
        <v>1038</v>
      </c>
      <c r="D46" s="466" t="s">
        <v>1067</v>
      </c>
      <c r="E46" s="466" t="s">
        <v>995</v>
      </c>
      <c r="F46" s="466" t="s">
        <v>1068</v>
      </c>
      <c r="G46" s="466" t="s">
        <v>1041</v>
      </c>
      <c r="H46" s="466" t="s">
        <v>996</v>
      </c>
      <c r="I46" s="466" t="s">
        <v>1069</v>
      </c>
      <c r="J46" s="466" t="s">
        <v>1070</v>
      </c>
      <c r="K46" s="466" t="s">
        <v>997</v>
      </c>
      <c r="L46" s="466" t="s">
        <v>1044</v>
      </c>
      <c r="M46" s="466" t="s">
        <v>1071</v>
      </c>
      <c r="N46" s="66"/>
      <c r="O46" s="488"/>
      <c r="P46" s="221"/>
      <c r="Q46" s="221"/>
      <c r="R46" s="489"/>
      <c r="S46" s="221"/>
      <c r="T46" s="221"/>
      <c r="U46" s="221"/>
      <c r="V46" s="221"/>
      <c r="W46" s="221"/>
    </row>
    <row r="47" spans="1:30" s="352" customFormat="1" ht="12" customHeight="1">
      <c r="A47" s="264" t="s">
        <v>1023</v>
      </c>
      <c r="B47" s="96"/>
      <c r="C47" s="96"/>
      <c r="D47" s="96"/>
      <c r="E47" s="96"/>
      <c r="F47" s="96"/>
      <c r="G47" s="96"/>
      <c r="H47" s="96"/>
      <c r="I47" s="96"/>
      <c r="J47" s="96"/>
      <c r="O47" s="495"/>
      <c r="P47" s="496"/>
      <c r="Q47" s="221"/>
      <c r="R47" s="497"/>
    </row>
    <row r="48" spans="1:30" s="352" customFormat="1" ht="12" customHeight="1">
      <c r="A48" s="264" t="s">
        <v>1024</v>
      </c>
      <c r="B48" s="96"/>
      <c r="C48" s="96"/>
      <c r="D48" s="96"/>
      <c r="E48" s="96"/>
      <c r="F48" s="96"/>
      <c r="G48" s="96"/>
      <c r="H48" s="96"/>
      <c r="I48" s="96"/>
      <c r="J48" s="96"/>
      <c r="O48" s="495"/>
      <c r="P48" s="496"/>
      <c r="Q48" s="221"/>
      <c r="R48" s="497"/>
    </row>
    <row r="49" spans="1:18" s="96" customFormat="1" ht="12" customHeight="1">
      <c r="O49" s="498"/>
      <c r="P49" s="364"/>
      <c r="Q49" s="221"/>
      <c r="R49" s="499"/>
    </row>
    <row r="50" spans="1:18" s="5" customFormat="1" ht="12" customHeight="1">
      <c r="A50" s="7" t="s">
        <v>1025</v>
      </c>
      <c r="O50" s="488"/>
      <c r="P50" s="221"/>
      <c r="Q50" s="221"/>
      <c r="R50" s="489"/>
    </row>
    <row r="51" spans="1:18" s="5" customFormat="1" ht="12" customHeight="1">
      <c r="A51" s="67" t="s">
        <v>1026</v>
      </c>
      <c r="O51" s="488"/>
      <c r="P51" s="221"/>
      <c r="Q51" s="221"/>
      <c r="R51" s="489"/>
    </row>
    <row r="52" spans="1:18" s="96" customFormat="1" ht="12" customHeight="1">
      <c r="A52" s="264" t="s">
        <v>1027</v>
      </c>
      <c r="O52" s="498"/>
      <c r="P52" s="364"/>
      <c r="Q52" s="221"/>
      <c r="R52" s="499"/>
    </row>
    <row r="53" spans="1:18" s="5" customFormat="1" ht="12" customHeight="1">
      <c r="A53" s="500" t="s">
        <v>1072</v>
      </c>
      <c r="N53" s="279"/>
      <c r="O53" s="488"/>
      <c r="P53" s="221"/>
      <c r="Q53" s="221"/>
      <c r="R53" s="489"/>
    </row>
    <row r="54" spans="1:18" s="5" customFormat="1" ht="12" customHeight="1">
      <c r="E54" s="221"/>
      <c r="F54" s="221"/>
      <c r="G54" s="221"/>
      <c r="H54" s="221"/>
      <c r="I54" s="221"/>
      <c r="J54" s="221"/>
      <c r="K54" s="221"/>
      <c r="L54" s="221"/>
      <c r="M54" s="221"/>
      <c r="N54" s="279"/>
      <c r="O54" s="488"/>
      <c r="P54" s="221"/>
      <c r="Q54" s="221"/>
      <c r="R54" s="489"/>
    </row>
    <row r="55" spans="1:18" s="438" customFormat="1" ht="12" customHeight="1">
      <c r="A55" s="91" t="s">
        <v>141</v>
      </c>
      <c r="B55" s="457"/>
      <c r="C55" s="457"/>
      <c r="D55" s="457"/>
      <c r="E55" s="457"/>
      <c r="F55" s="94"/>
      <c r="G55" s="458"/>
      <c r="H55" s="458"/>
      <c r="I55" s="435"/>
      <c r="J55" s="434"/>
      <c r="K55" s="433"/>
      <c r="L55" s="434"/>
      <c r="M55" s="435"/>
      <c r="N55" s="436"/>
      <c r="O55" s="501"/>
      <c r="P55" s="502"/>
      <c r="Q55" s="221"/>
      <c r="R55" s="503"/>
    </row>
    <row r="56" spans="1:18" s="438" customFormat="1" ht="12" customHeight="1">
      <c r="A56" s="52" t="s">
        <v>1073</v>
      </c>
      <c r="B56" s="460"/>
      <c r="C56" s="460"/>
      <c r="D56" s="436"/>
      <c r="E56" s="443"/>
      <c r="F56" s="461"/>
      <c r="G56" s="443"/>
      <c r="H56" s="443"/>
      <c r="I56" s="435"/>
      <c r="J56" s="434"/>
      <c r="K56" s="434"/>
      <c r="M56" s="437"/>
      <c r="N56" s="436"/>
      <c r="O56" s="501"/>
      <c r="P56" s="502"/>
      <c r="Q56" s="221"/>
      <c r="R56" s="503"/>
    </row>
    <row r="57" spans="1:18" s="438" customFormat="1" ht="12" customHeight="1">
      <c r="A57" s="52" t="s">
        <v>1074</v>
      </c>
      <c r="B57" s="460"/>
      <c r="C57" s="460"/>
      <c r="D57" s="436"/>
      <c r="E57" s="443"/>
      <c r="F57" s="461"/>
      <c r="G57" s="443"/>
      <c r="H57" s="443"/>
      <c r="I57" s="435"/>
      <c r="J57" s="434"/>
      <c r="K57" s="434"/>
      <c r="M57" s="437"/>
      <c r="N57" s="436"/>
      <c r="O57" s="501"/>
      <c r="P57" s="502"/>
      <c r="Q57" s="221"/>
      <c r="R57" s="503"/>
    </row>
    <row r="58" spans="1:18" s="438" customFormat="1" ht="12" customHeight="1">
      <c r="A58" s="52" t="s">
        <v>1075</v>
      </c>
      <c r="B58" s="460"/>
      <c r="C58" s="460"/>
      <c r="D58" s="436"/>
      <c r="E58" s="443"/>
      <c r="F58" s="461"/>
      <c r="G58" s="443"/>
      <c r="H58" s="443"/>
      <c r="I58" s="435"/>
      <c r="J58" s="434"/>
      <c r="K58" s="434"/>
      <c r="M58" s="437"/>
      <c r="N58" s="436"/>
      <c r="O58" s="501"/>
      <c r="P58" s="502"/>
      <c r="Q58" s="221"/>
      <c r="R58" s="503"/>
    </row>
    <row r="59" spans="1:18" s="438" customFormat="1" ht="12" customHeight="1">
      <c r="A59" s="52" t="s">
        <v>1074</v>
      </c>
      <c r="B59" s="460"/>
      <c r="C59" s="460"/>
      <c r="D59" s="436"/>
      <c r="E59" s="443"/>
      <c r="F59" s="461"/>
      <c r="G59" s="443"/>
      <c r="H59" s="443"/>
      <c r="I59" s="435"/>
      <c r="J59" s="434"/>
      <c r="K59" s="434"/>
      <c r="M59" s="437"/>
      <c r="N59" s="436"/>
      <c r="O59" s="501"/>
      <c r="P59" s="502"/>
      <c r="Q59" s="221"/>
      <c r="R59" s="503"/>
    </row>
    <row r="60" spans="1:18" s="438" customFormat="1" ht="12" customHeight="1">
      <c r="A60" s="52" t="s">
        <v>1076</v>
      </c>
      <c r="B60" s="460"/>
      <c r="C60" s="460"/>
      <c r="D60" s="436"/>
      <c r="E60" s="443"/>
      <c r="F60" s="461"/>
      <c r="G60" s="443"/>
      <c r="H60" s="443"/>
      <c r="I60" s="435"/>
      <c r="J60" s="434"/>
      <c r="K60" s="434"/>
      <c r="M60" s="437"/>
      <c r="N60" s="436"/>
      <c r="O60" s="501"/>
      <c r="P60" s="502"/>
      <c r="Q60" s="221"/>
      <c r="R60" s="503"/>
    </row>
    <row r="61" spans="1:18" s="438" customFormat="1" ht="12" customHeight="1">
      <c r="A61" s="52" t="s">
        <v>1077</v>
      </c>
      <c r="B61" s="460"/>
      <c r="C61" s="460"/>
      <c r="D61" s="436"/>
      <c r="E61" s="443"/>
      <c r="F61" s="461"/>
      <c r="G61" s="443"/>
      <c r="H61" s="443"/>
      <c r="I61" s="435"/>
      <c r="J61" s="434"/>
      <c r="K61" s="434"/>
      <c r="M61" s="437"/>
      <c r="N61" s="436"/>
      <c r="O61" s="501"/>
      <c r="P61" s="502"/>
      <c r="Q61" s="221"/>
      <c r="R61" s="503"/>
    </row>
    <row r="62" spans="1:18" s="438" customFormat="1" ht="12" customHeight="1">
      <c r="A62" s="52" t="s">
        <v>1078</v>
      </c>
      <c r="B62" s="460"/>
      <c r="C62" s="460"/>
      <c r="D62" s="436"/>
      <c r="E62" s="443"/>
      <c r="F62" s="461"/>
      <c r="G62" s="443"/>
      <c r="H62" s="443"/>
      <c r="I62" s="435"/>
      <c r="J62" s="434"/>
      <c r="K62" s="434"/>
      <c r="M62" s="437"/>
      <c r="N62" s="436"/>
      <c r="O62" s="501"/>
      <c r="P62" s="502"/>
      <c r="Q62" s="221"/>
      <c r="R62" s="503"/>
    </row>
    <row r="63" spans="1:18" s="438" customFormat="1" ht="12" customHeight="1">
      <c r="A63" s="52" t="s">
        <v>1079</v>
      </c>
      <c r="B63" s="460"/>
      <c r="C63" s="460"/>
      <c r="D63" s="436"/>
      <c r="E63" s="443"/>
      <c r="F63" s="461"/>
      <c r="G63" s="443"/>
      <c r="H63" s="443"/>
      <c r="I63" s="435"/>
      <c r="J63" s="434"/>
      <c r="K63" s="434"/>
      <c r="M63" s="437"/>
      <c r="N63" s="436"/>
      <c r="O63" s="501"/>
      <c r="P63" s="502"/>
      <c r="Q63" s="221"/>
      <c r="R63" s="503"/>
    </row>
    <row r="64" spans="1:18">
      <c r="A64" s="504"/>
    </row>
    <row r="65" spans="1:1">
      <c r="A65" s="504"/>
    </row>
  </sheetData>
  <mergeCells count="6">
    <mergeCell ref="A1:N1"/>
    <mergeCell ref="A2:N2"/>
    <mergeCell ref="B6:E6"/>
    <mergeCell ref="F6:M6"/>
    <mergeCell ref="B45:E45"/>
    <mergeCell ref="F45:M45"/>
  </mergeCells>
  <hyperlinks>
    <hyperlink ref="A56" r:id="rId1" xr:uid="{26835049-D46E-4E86-BAAF-70BF3E902DAB}"/>
    <hyperlink ref="A28" r:id="rId2" xr:uid="{6420100B-DC7D-4E27-B6CF-8106F2977544}"/>
    <hyperlink ref="A37" r:id="rId3" xr:uid="{40DFEAC8-815E-4DF0-97A0-2074EDC6BD87}"/>
    <hyperlink ref="A57" r:id="rId4" xr:uid="{838C475D-21C4-44B8-8A13-5E3FFACDCA8B}"/>
    <hyperlink ref="A58" r:id="rId5" xr:uid="{76B26FBD-4249-409B-85FF-0F5AC995E4DD}"/>
    <hyperlink ref="A12" r:id="rId6" xr:uid="{5BCD0B15-CB7D-4EAA-9BBA-847DA89ECB18}"/>
    <hyperlink ref="A59" r:id="rId7" xr:uid="{CCB59840-15EA-49F2-8D98-B341A4500051}"/>
    <hyperlink ref="A13" r:id="rId8" xr:uid="{960F34FA-D1A0-4FEC-81A2-13ECAD89E0CF}"/>
    <hyperlink ref="A14" r:id="rId9" xr:uid="{24239F38-C472-4E5A-8B00-E30B949E71DF}"/>
    <hyperlink ref="A60" r:id="rId10" xr:uid="{DE42912C-4DA8-45FB-8895-B0D8F45D8F8D}"/>
    <hyperlink ref="A15" r:id="rId11" xr:uid="{B9ABDDED-9F55-43D9-BBA9-067D2AEA8E96}"/>
    <hyperlink ref="A61" r:id="rId12" xr:uid="{77FC58A2-9CA0-4F4B-9F36-469D835529CD}"/>
    <hyperlink ref="A16" r:id="rId13" xr:uid="{03A5EEFF-D8D4-4C4F-8184-92A412DAE41A}"/>
    <hyperlink ref="A62" r:id="rId14" xr:uid="{27511800-18AE-4EA2-90A8-FADF53A1B9BE}"/>
    <hyperlink ref="A44" r:id="rId15" xr:uid="{D4725103-6B26-4A72-AE50-5F577D37754D}"/>
    <hyperlink ref="A63" r:id="rId16" xr:uid="{9EC86E11-2F69-4526-B3F1-73FB49BFE410}"/>
    <hyperlink ref="A21" r:id="rId17" xr:uid="{B19BFE37-FCE7-4F29-A248-4EDF7A465B6A}"/>
    <hyperlink ref="A22" r:id="rId18" xr:uid="{7AB3D61C-9E2E-4DC4-B992-4A7AD5CCE338}"/>
    <hyperlink ref="A23" r:id="rId19" xr:uid="{D897F9AA-239A-4468-B20D-18BE54A9084A}"/>
    <hyperlink ref="A24" r:id="rId20" xr:uid="{5749D119-9A4C-4CF2-9F8A-50B1BC567A9A}"/>
    <hyperlink ref="A25" r:id="rId21" xr:uid="{E8294AC5-A823-4646-B178-E1B291524E00}"/>
    <hyperlink ref="A30" r:id="rId22" xr:uid="{CA82A751-62A2-479C-A122-C96A4283C60A}"/>
    <hyperlink ref="A31" r:id="rId23" xr:uid="{A677ED52-C1F7-40CC-9FA6-47DA4B617194}"/>
    <hyperlink ref="A33" r:id="rId24" xr:uid="{34CC5271-7159-4A1D-93D1-CBF3BDA452B1}"/>
    <hyperlink ref="A34" r:id="rId25" xr:uid="{93093314-3026-44E3-9350-A1025427B1DF}"/>
    <hyperlink ref="A39" r:id="rId26" xr:uid="{4CFC02EB-13C7-4F7B-9928-DBD3E85BE6E2}"/>
    <hyperlink ref="A40" r:id="rId27" xr:uid="{B1630AC7-32D2-43CC-9D17-365D110FE940}"/>
    <hyperlink ref="A42" r:id="rId28" xr:uid="{DFA3DA01-D261-499F-9DE1-36740E4C8192}"/>
    <hyperlink ref="A43" r:id="rId29" xr:uid="{0EC55F00-46CC-4FDF-8DB8-67F03189A4EF}"/>
    <hyperlink ref="A32" r:id="rId30" xr:uid="{CD23E923-C4B7-4C31-A7B1-CC021A07F68A}"/>
    <hyperlink ref="A41" r:id="rId31" xr:uid="{7CA503D2-8147-4C7D-847F-5313013748AC}"/>
    <hyperlink ref="A35" r:id="rId32" xr:uid="{77401F84-5E8E-4B44-BA68-94898F014F13}"/>
    <hyperlink ref="A9" r:id="rId33" xr:uid="{C0CA3A3E-99D7-4C82-9827-206EB5CE498D}"/>
    <hyperlink ref="A29" r:id="rId34" display="Perspetivas de produção (0001182)" xr:uid="{5FF2015A-B425-42F9-A6AB-105EDFA4242F}"/>
    <hyperlink ref="A10" r:id="rId35" xr:uid="{DBC0613F-05BB-48DB-9ABB-6BFC9A6B2DA7}"/>
    <hyperlink ref="A19" r:id="rId36" xr:uid="{B21AA8C2-27E4-41DA-BDED-9A008181E29A}"/>
    <hyperlink ref="A17" r:id="rId37" xr:uid="{3797DB44-D2C5-465B-9F8B-4DE05A699DCE}"/>
    <hyperlink ref="A11" r:id="rId38" xr:uid="{D7E531FE-86A3-4DD9-9900-FF8AA34303D1}"/>
    <hyperlink ref="N12" r:id="rId39" display="Evaluation of global demand " xr:uid="{1169FA59-73C3-4967-81BB-95E71818B67A}"/>
    <hyperlink ref="N13" r:id="rId40" display="Evaluation of domestic demand" xr:uid="{C90DBD6A-9C55-42B3-81AF-906FB3102880}"/>
    <hyperlink ref="N21" r:id="rId41" display="Evaluation of global demand " xr:uid="{F9C6E7D6-54E2-4312-81C6-76A5BBC1D20B}"/>
    <hyperlink ref="N30" r:id="rId42" display="Evaluation of global demand " xr:uid="{7E7FDBB6-4594-4CD3-863C-1152485059EF}"/>
    <hyperlink ref="N39" r:id="rId43" display="Evaluation of global demand " xr:uid="{274299A3-A73D-46DC-B1B9-77E8C9D572AB}"/>
    <hyperlink ref="N22" r:id="rId44" display="Evaluation of domestic demand" xr:uid="{511B0707-3FD2-47C2-A5C3-D36188BBF238}"/>
    <hyperlink ref="N31" r:id="rId45" display="Evaluation of domestic demand" xr:uid="{5F022628-CD07-4D7B-B9BF-96E26633B962}"/>
    <hyperlink ref="N40" r:id="rId46" display="Evaluation of domestic demand" xr:uid="{E9A13441-8BD4-4E50-845A-1D1A65C88686}"/>
    <hyperlink ref="N14" r:id="rId47" xr:uid="{F56E5225-F340-46F7-9A67-49D8033C5DA0}"/>
    <hyperlink ref="N23" r:id="rId48" xr:uid="{D2F320B5-CB10-4A75-B174-D46517D241DF}"/>
    <hyperlink ref="N32" r:id="rId49" xr:uid="{A81DDBE0-CB11-4001-9563-5A79A6F12C9F}"/>
    <hyperlink ref="N41" r:id="rId50" xr:uid="{E26A0568-09B5-4EB3-BAC6-E17F3D665F44}"/>
    <hyperlink ref="N15" r:id="rId51" display="Stocks de produtos acabados atual" xr:uid="{02A0C9FA-C848-4F55-8B3C-19F753046817}"/>
    <hyperlink ref="N24" r:id="rId52" display="Stocks de produtos acabados atual" xr:uid="{F61E733B-63CF-43CF-B4BD-B8692D569479}"/>
    <hyperlink ref="N33" r:id="rId53" display="Stocks de produtos acabados atual" xr:uid="{5ED21F9B-AAB7-47F0-A830-BD60E7AB5EA4}"/>
    <hyperlink ref="N42" r:id="rId54" display="Stocks de produtos acabados atual" xr:uid="{278CD91D-AEF9-4409-B39E-BD72066F30CB}"/>
    <hyperlink ref="N16" r:id="rId55" display="Perspetivas de emprego" xr:uid="{CC230C30-5599-4D48-9B9D-A1C977F1638D}"/>
    <hyperlink ref="N25" r:id="rId56" display="Perspetivas de emprego" xr:uid="{17654F0B-EF15-4803-979B-B8B4F9F935DC}"/>
    <hyperlink ref="N34" r:id="rId57" display="Perspetivas de emprego" xr:uid="{4C94AB0C-B083-4647-A9B4-1577FB31553B}"/>
    <hyperlink ref="N43" r:id="rId58" display="Perspetivas de emprego" xr:uid="{F3D8ECDA-AE53-4F00-BD0C-04100B30CEAC}"/>
    <hyperlink ref="N35" r:id="rId59" display="Perspetivas de preços (a)" xr:uid="{388920FE-FE47-4620-83B7-C737061EF045}"/>
    <hyperlink ref="N44" r:id="rId60" display="Perspetivas de preços (a)" xr:uid="{D1ED2401-0C3B-4FBB-A33E-28A180D194DA}"/>
    <hyperlink ref="N28" r:id="rId61" display="Produção atual (a)" xr:uid="{477BE459-73D2-41AE-96A6-A3DE48397E78}"/>
    <hyperlink ref="N37" r:id="rId62" display="Produção atual (a)" xr:uid="{83AD4426-CF95-49E0-B3D1-070C24BF953E}"/>
    <hyperlink ref="N9" r:id="rId63" xr:uid="{D4FB7114-5A14-4B00-BCCF-AA94DEC53CDD}"/>
    <hyperlink ref="N29" r:id="rId64" xr:uid="{0478117B-9E1F-464F-955F-8927BE674485}"/>
    <hyperlink ref="N10" r:id="rId65" display="Produção atual (a)" xr:uid="{2FF9FD41-6D61-4233-9A9D-1B342B8D89E4}"/>
    <hyperlink ref="N19" r:id="rId66" display="Produção atual (a)" xr:uid="{1DB46EC3-F8AD-49AD-B6D9-3C5E96D0392B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B6EB-1EA0-42F4-B726-EB4BA507F771}">
  <dimension ref="A1:W55"/>
  <sheetViews>
    <sheetView showGridLines="0" workbookViewId="0"/>
  </sheetViews>
  <sheetFormatPr defaultColWidth="9.140625" defaultRowHeight="11.25"/>
  <cols>
    <col min="1" max="1" width="37.5703125" style="463" customWidth="1"/>
    <col min="2" max="9" width="6" style="463" customWidth="1"/>
    <col min="10" max="10" width="35.140625" style="464" customWidth="1"/>
    <col min="11" max="16384" width="9.140625" style="463"/>
  </cols>
  <sheetData>
    <row r="1" spans="1:23" ht="12" customHeight="1">
      <c r="A1" s="991" t="s">
        <v>989</v>
      </c>
      <c r="B1" s="991"/>
      <c r="C1" s="991"/>
      <c r="D1" s="991"/>
      <c r="E1" s="991"/>
      <c r="F1" s="991"/>
      <c r="G1" s="991"/>
      <c r="H1" s="991"/>
      <c r="I1" s="991"/>
      <c r="J1" s="991"/>
    </row>
    <row r="2" spans="1:23" s="464" customFormat="1" ht="12" customHeight="1">
      <c r="A2" s="992" t="s">
        <v>990</v>
      </c>
      <c r="B2" s="992"/>
      <c r="C2" s="992"/>
      <c r="D2" s="992"/>
      <c r="E2" s="992"/>
      <c r="F2" s="992"/>
      <c r="G2" s="992"/>
      <c r="H2" s="992"/>
      <c r="I2" s="992"/>
      <c r="J2" s="992"/>
    </row>
    <row r="3" spans="1:23" ht="12" customHeight="1"/>
    <row r="4" spans="1:23" s="6" customFormat="1" ht="12" customHeight="1">
      <c r="A4" s="220" t="s">
        <v>991</v>
      </c>
      <c r="J4" s="206" t="s">
        <v>992</v>
      </c>
    </row>
    <row r="5" spans="1:23" s="6" customFormat="1" ht="12" customHeight="1" thickBot="1">
      <c r="G5" s="5"/>
      <c r="H5" s="5"/>
      <c r="I5" s="8" t="s">
        <v>993</v>
      </c>
      <c r="J5" s="464"/>
    </row>
    <row r="6" spans="1:23" s="6" customFormat="1" ht="12" customHeight="1" thickBot="1">
      <c r="B6" s="960">
        <v>2025</v>
      </c>
      <c r="C6" s="961"/>
      <c r="D6" s="960">
        <v>2024</v>
      </c>
      <c r="E6" s="961"/>
      <c r="F6" s="961"/>
      <c r="G6" s="962"/>
      <c r="H6" s="960">
        <v>2023</v>
      </c>
      <c r="I6" s="962"/>
      <c r="J6" s="465"/>
    </row>
    <row r="7" spans="1:23" s="6" customFormat="1" ht="12" customHeight="1" thickBot="1">
      <c r="B7" s="466" t="s">
        <v>994</v>
      </c>
      <c r="C7" s="466" t="s">
        <v>995</v>
      </c>
      <c r="D7" s="466" t="s">
        <v>996</v>
      </c>
      <c r="E7" s="466" t="s">
        <v>997</v>
      </c>
      <c r="F7" s="466" t="s">
        <v>994</v>
      </c>
      <c r="G7" s="466" t="s">
        <v>995</v>
      </c>
      <c r="H7" s="466" t="s">
        <v>996</v>
      </c>
      <c r="I7" s="466" t="s">
        <v>997</v>
      </c>
      <c r="J7" s="465"/>
    </row>
    <row r="8" spans="1:23" s="6" customFormat="1" ht="12" customHeight="1">
      <c r="A8" s="467" t="s">
        <v>876</v>
      </c>
      <c r="D8" s="205"/>
      <c r="F8" s="468"/>
      <c r="G8" s="468"/>
      <c r="H8" s="468"/>
      <c r="I8" s="468"/>
      <c r="J8" s="469" t="s">
        <v>876</v>
      </c>
      <c r="K8" s="204"/>
      <c r="L8" s="470"/>
    </row>
    <row r="9" spans="1:23" s="6" customFormat="1" ht="12" customHeight="1">
      <c r="A9" s="66" t="s">
        <v>998</v>
      </c>
      <c r="B9" s="470">
        <v>80.45241969208783</v>
      </c>
      <c r="C9" s="470">
        <v>81.506280851607059</v>
      </c>
      <c r="D9" s="470">
        <v>81.570395566356396</v>
      </c>
      <c r="E9" s="470">
        <v>81.640374868232769</v>
      </c>
      <c r="F9" s="470">
        <v>80.661064738335895</v>
      </c>
      <c r="G9" s="470">
        <v>80.945734064376509</v>
      </c>
      <c r="H9" s="470">
        <v>81.050045205524285</v>
      </c>
      <c r="I9" s="470">
        <v>81.328881337285267</v>
      </c>
      <c r="J9" s="66" t="s">
        <v>999</v>
      </c>
      <c r="K9" s="470"/>
      <c r="L9" s="470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</row>
    <row r="10" spans="1:23" s="6" customFormat="1" ht="12" customHeight="1">
      <c r="A10" s="66" t="s">
        <v>1000</v>
      </c>
      <c r="B10" s="470">
        <v>13.844829274784555</v>
      </c>
      <c r="C10" s="470">
        <v>13.409941035578575</v>
      </c>
      <c r="D10" s="470">
        <v>13.46400198078971</v>
      </c>
      <c r="E10" s="470">
        <v>13.986391201933046</v>
      </c>
      <c r="F10" s="470">
        <v>13.725671641659471</v>
      </c>
      <c r="G10" s="470">
        <v>13.171408072404772</v>
      </c>
      <c r="H10" s="470">
        <v>16.198085222026375</v>
      </c>
      <c r="I10" s="470">
        <v>13.503609197925771</v>
      </c>
      <c r="J10" s="66" t="s">
        <v>1001</v>
      </c>
      <c r="K10" s="470"/>
      <c r="L10" s="470"/>
      <c r="M10" s="472"/>
      <c r="N10" s="472"/>
      <c r="O10" s="472"/>
      <c r="P10" s="472"/>
      <c r="Q10" s="472"/>
      <c r="R10" s="472"/>
      <c r="S10" s="472"/>
      <c r="T10" s="472"/>
      <c r="U10" s="472"/>
      <c r="V10" s="472"/>
      <c r="W10" s="472"/>
    </row>
    <row r="11" spans="1:23" s="6" customFormat="1" ht="12" customHeight="1">
      <c r="A11" s="66" t="s">
        <v>1002</v>
      </c>
      <c r="B11" s="470">
        <v>6.0450240541999998</v>
      </c>
      <c r="C11" s="470">
        <v>8.5368820017000004</v>
      </c>
      <c r="D11" s="470">
        <v>9.2888027546000007</v>
      </c>
      <c r="E11" s="470">
        <v>8.6421637185000009</v>
      </c>
      <c r="F11" s="470">
        <v>12.4539964701</v>
      </c>
      <c r="G11" s="470">
        <v>11.727776169</v>
      </c>
      <c r="H11" s="470">
        <v>9.0263476807000007</v>
      </c>
      <c r="I11" s="470">
        <v>9.0954818392999996</v>
      </c>
      <c r="J11" s="66" t="s">
        <v>1003</v>
      </c>
      <c r="K11" s="470"/>
      <c r="L11" s="470"/>
      <c r="M11" s="472"/>
      <c r="N11" s="472"/>
      <c r="O11" s="472"/>
      <c r="P11" s="472"/>
      <c r="Q11" s="472"/>
      <c r="R11" s="472"/>
      <c r="S11" s="472"/>
      <c r="T11" s="472"/>
      <c r="U11" s="472"/>
      <c r="V11" s="472"/>
      <c r="W11" s="472"/>
    </row>
    <row r="12" spans="1:23" s="6" customFormat="1" ht="12" customHeight="1">
      <c r="A12" s="66" t="s">
        <v>1004</v>
      </c>
      <c r="B12" s="470">
        <v>-1.1394268058000001</v>
      </c>
      <c r="C12" s="470">
        <v>-3.3649700076000002</v>
      </c>
      <c r="D12" s="470">
        <v>-3.6200842707000001</v>
      </c>
      <c r="E12" s="470">
        <v>-1.5613939343000001</v>
      </c>
      <c r="F12" s="470">
        <v>5.5579286300000003E-2</v>
      </c>
      <c r="G12" s="470">
        <v>-2.8359991882000002</v>
      </c>
      <c r="H12" s="470">
        <v>-6.4297192614999998</v>
      </c>
      <c r="I12" s="470">
        <v>-4.5633482243000003</v>
      </c>
      <c r="J12" s="66" t="s">
        <v>1005</v>
      </c>
      <c r="K12" s="470"/>
      <c r="L12" s="470"/>
      <c r="M12" s="472"/>
      <c r="N12" s="472"/>
      <c r="O12" s="472"/>
      <c r="P12" s="472"/>
      <c r="Q12" s="472"/>
      <c r="R12" s="472"/>
      <c r="S12" s="472"/>
      <c r="T12" s="472"/>
      <c r="U12" s="472"/>
      <c r="V12" s="472"/>
      <c r="W12" s="472"/>
    </row>
    <row r="13" spans="1:23" s="6" customFormat="1" ht="12" customHeight="1">
      <c r="A13" s="66" t="s">
        <v>1006</v>
      </c>
      <c r="B13" s="470">
        <v>22.9366770036</v>
      </c>
      <c r="C13" s="470">
        <v>16.4240116404</v>
      </c>
      <c r="D13" s="470">
        <v>18.754966580200001</v>
      </c>
      <c r="E13" s="470">
        <v>12.6718050552</v>
      </c>
      <c r="F13" s="470">
        <v>12.3687548223</v>
      </c>
      <c r="G13" s="470">
        <v>15.403770186699999</v>
      </c>
      <c r="H13" s="470">
        <v>13.305060816299999</v>
      </c>
      <c r="I13" s="470">
        <v>3.5036245231000001</v>
      </c>
      <c r="J13" s="66" t="s">
        <v>1007</v>
      </c>
      <c r="K13" s="470"/>
      <c r="L13" s="470"/>
      <c r="M13" s="472"/>
      <c r="N13" s="472"/>
      <c r="O13" s="472"/>
      <c r="P13" s="472"/>
      <c r="Q13" s="472"/>
      <c r="R13" s="472"/>
      <c r="S13" s="472"/>
      <c r="T13" s="472"/>
      <c r="U13" s="472"/>
      <c r="V13" s="472"/>
      <c r="W13" s="472"/>
    </row>
    <row r="14" spans="1:23" s="6" customFormat="1" ht="12" customHeight="1">
      <c r="A14" s="66" t="s">
        <v>1008</v>
      </c>
      <c r="B14" s="470">
        <v>43.5366247953</v>
      </c>
      <c r="C14" s="470">
        <v>33.408530894899997</v>
      </c>
      <c r="D14" s="470">
        <v>40.264696686500002</v>
      </c>
      <c r="E14" s="470">
        <v>37.889054190800003</v>
      </c>
      <c r="F14" s="470">
        <v>38.227357150800003</v>
      </c>
      <c r="G14" s="470">
        <v>36.881333273700001</v>
      </c>
      <c r="H14" s="470">
        <v>42.522254590999999</v>
      </c>
      <c r="I14" s="470">
        <v>40.1182675672</v>
      </c>
      <c r="J14" s="66" t="s">
        <v>1009</v>
      </c>
      <c r="K14" s="470"/>
      <c r="L14" s="470"/>
      <c r="M14" s="472"/>
      <c r="N14" s="472"/>
      <c r="O14" s="472"/>
      <c r="P14" s="472"/>
      <c r="Q14" s="472"/>
      <c r="R14" s="472"/>
      <c r="S14" s="472"/>
      <c r="T14" s="472"/>
      <c r="U14" s="472"/>
      <c r="V14" s="472"/>
      <c r="W14" s="472"/>
    </row>
    <row r="15" spans="1:23" s="6" customFormat="1" ht="12" customHeight="1">
      <c r="A15" s="467" t="s">
        <v>867</v>
      </c>
      <c r="B15" s="470"/>
      <c r="C15" s="470"/>
      <c r="D15" s="470"/>
      <c r="E15" s="470"/>
      <c r="F15" s="470"/>
      <c r="G15" s="470"/>
      <c r="H15" s="470"/>
      <c r="I15" s="470"/>
      <c r="J15" s="469" t="s">
        <v>906</v>
      </c>
      <c r="K15" s="470"/>
      <c r="L15" s="470"/>
      <c r="M15" s="472"/>
      <c r="N15" s="472"/>
      <c r="O15" s="472"/>
      <c r="P15" s="472"/>
      <c r="Q15" s="472"/>
      <c r="R15" s="472"/>
      <c r="S15" s="472"/>
      <c r="T15" s="472"/>
      <c r="U15" s="472"/>
      <c r="V15" s="472"/>
      <c r="W15" s="472"/>
    </row>
    <row r="16" spans="1:23" s="6" customFormat="1" ht="12" customHeight="1">
      <c r="A16" s="66" t="s">
        <v>998</v>
      </c>
      <c r="B16" s="470">
        <v>78.424427267970913</v>
      </c>
      <c r="C16" s="470">
        <v>78.425870626820881</v>
      </c>
      <c r="D16" s="470">
        <v>77.600085050867406</v>
      </c>
      <c r="E16" s="470">
        <v>79.705961937754793</v>
      </c>
      <c r="F16" s="470">
        <v>76.759553465605023</v>
      </c>
      <c r="G16" s="470">
        <v>77.127567337382132</v>
      </c>
      <c r="H16" s="470">
        <v>77.412044856947119</v>
      </c>
      <c r="I16" s="470">
        <v>77.683631118652968</v>
      </c>
      <c r="J16" s="66" t="s">
        <v>999</v>
      </c>
      <c r="K16" s="470"/>
      <c r="L16" s="470"/>
      <c r="M16" s="472"/>
      <c r="N16" s="472"/>
      <c r="O16" s="472"/>
      <c r="P16" s="472"/>
      <c r="Q16" s="472"/>
      <c r="R16" s="472"/>
      <c r="S16" s="472"/>
      <c r="T16" s="472"/>
      <c r="U16" s="472"/>
      <c r="V16" s="472"/>
      <c r="W16" s="472"/>
    </row>
    <row r="17" spans="1:23" s="6" customFormat="1" ht="12" customHeight="1">
      <c r="A17" s="66" t="s">
        <v>1000</v>
      </c>
      <c r="B17" s="470">
        <v>14.152973889155184</v>
      </c>
      <c r="C17" s="470">
        <v>12.924645286503939</v>
      </c>
      <c r="D17" s="470">
        <v>12.413611318074791</v>
      </c>
      <c r="E17" s="470">
        <v>12.563122198193943</v>
      </c>
      <c r="F17" s="470">
        <v>13.448523480685392</v>
      </c>
      <c r="G17" s="470">
        <v>11.456656000151204</v>
      </c>
      <c r="H17" s="470">
        <v>18.540471606649053</v>
      </c>
      <c r="I17" s="470">
        <v>11.729032479662425</v>
      </c>
      <c r="J17" s="66" t="s">
        <v>1001</v>
      </c>
      <c r="K17" s="470"/>
      <c r="L17" s="470"/>
      <c r="M17" s="472"/>
      <c r="N17" s="472"/>
      <c r="O17" s="472"/>
      <c r="P17" s="472"/>
      <c r="Q17" s="472"/>
      <c r="R17" s="472"/>
      <c r="S17" s="472"/>
      <c r="T17" s="472"/>
      <c r="U17" s="472"/>
      <c r="V17" s="472"/>
      <c r="W17" s="472"/>
    </row>
    <row r="18" spans="1:23" s="6" customFormat="1" ht="12" customHeight="1">
      <c r="A18" s="66" t="s">
        <v>1002</v>
      </c>
      <c r="B18" s="470">
        <v>3.7920019581000002</v>
      </c>
      <c r="C18" s="470">
        <v>10.269603481800001</v>
      </c>
      <c r="D18" s="470">
        <v>7.3177191743999996</v>
      </c>
      <c r="E18" s="470">
        <v>6.4713213441999997</v>
      </c>
      <c r="F18" s="470">
        <v>9.4078769807999993</v>
      </c>
      <c r="G18" s="470">
        <v>10.4848061428</v>
      </c>
      <c r="H18" s="470">
        <v>6.4187489147000001</v>
      </c>
      <c r="I18" s="470">
        <v>5.0676966774999999</v>
      </c>
      <c r="J18" s="66" t="s">
        <v>1003</v>
      </c>
      <c r="K18" s="470"/>
      <c r="L18" s="470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</row>
    <row r="19" spans="1:23" s="6" customFormat="1" ht="12" customHeight="1">
      <c r="A19" s="66" t="s">
        <v>1004</v>
      </c>
      <c r="B19" s="470">
        <v>1.2904575814000001</v>
      </c>
      <c r="C19" s="470">
        <v>-3.5274372864000001</v>
      </c>
      <c r="D19" s="470">
        <v>1.5984770102999999</v>
      </c>
      <c r="E19" s="470">
        <v>-4.1244158146999998</v>
      </c>
      <c r="F19" s="470">
        <v>-0.19238956760000001</v>
      </c>
      <c r="G19" s="470">
        <v>-5.6342456835999997</v>
      </c>
      <c r="H19" s="470">
        <v>-1.6133178959000001</v>
      </c>
      <c r="I19" s="470">
        <v>-0.11797465</v>
      </c>
      <c r="J19" s="66" t="s">
        <v>1005</v>
      </c>
      <c r="K19" s="470"/>
      <c r="L19" s="470"/>
      <c r="M19" s="472"/>
      <c r="N19" s="472"/>
      <c r="O19" s="472"/>
      <c r="P19" s="472"/>
      <c r="Q19" s="472"/>
      <c r="R19" s="472"/>
      <c r="S19" s="472"/>
      <c r="T19" s="472"/>
      <c r="U19" s="472"/>
      <c r="V19" s="472"/>
      <c r="W19" s="472"/>
    </row>
    <row r="20" spans="1:23" s="6" customFormat="1" ht="12" customHeight="1">
      <c r="A20" s="66" t="s">
        <v>1010</v>
      </c>
      <c r="B20" s="470">
        <v>14.003484913684463</v>
      </c>
      <c r="C20" s="470">
        <v>13.218298235624971</v>
      </c>
      <c r="D20" s="470">
        <v>9.8032279013057</v>
      </c>
      <c r="E20" s="470">
        <v>17.663168523896658</v>
      </c>
      <c r="F20" s="470">
        <v>16.008087403523128</v>
      </c>
      <c r="G20" s="470">
        <v>20.310444257844672</v>
      </c>
      <c r="H20" s="470">
        <v>18.061884145565745</v>
      </c>
      <c r="I20" s="470">
        <v>16.545172763333746</v>
      </c>
      <c r="J20" s="66" t="s">
        <v>1011</v>
      </c>
      <c r="K20" s="470"/>
      <c r="L20" s="470"/>
      <c r="M20" s="472"/>
      <c r="N20" s="472"/>
      <c r="O20" s="472"/>
      <c r="P20" s="472"/>
      <c r="Q20" s="472"/>
      <c r="R20" s="472"/>
      <c r="S20" s="472"/>
      <c r="T20" s="472"/>
      <c r="U20" s="472"/>
      <c r="V20" s="472"/>
      <c r="W20" s="472"/>
    </row>
    <row r="21" spans="1:23" s="6" customFormat="1" ht="12" customHeight="1">
      <c r="A21" s="66" t="s">
        <v>1008</v>
      </c>
      <c r="B21" s="470">
        <v>39.917795797099998</v>
      </c>
      <c r="C21" s="470">
        <v>34.927448403100001</v>
      </c>
      <c r="D21" s="470">
        <v>36.424468343199997</v>
      </c>
      <c r="E21" s="470">
        <v>34.643206091400003</v>
      </c>
      <c r="F21" s="470">
        <v>37.323837675100002</v>
      </c>
      <c r="G21" s="470">
        <v>36.281950408299998</v>
      </c>
      <c r="H21" s="470">
        <v>42.9103775739</v>
      </c>
      <c r="I21" s="470">
        <v>39.072119172900003</v>
      </c>
      <c r="J21" s="66" t="s">
        <v>1009</v>
      </c>
      <c r="K21" s="470"/>
      <c r="L21" s="470"/>
      <c r="M21" s="472"/>
      <c r="N21" s="472"/>
      <c r="O21" s="472"/>
      <c r="P21" s="472"/>
      <c r="Q21" s="472"/>
      <c r="R21" s="472"/>
      <c r="S21" s="472"/>
      <c r="T21" s="472"/>
      <c r="U21" s="472"/>
      <c r="V21" s="472"/>
      <c r="W21" s="472"/>
    </row>
    <row r="22" spans="1:23" s="6" customFormat="1" ht="12" customHeight="1">
      <c r="A22" s="474" t="s">
        <v>869</v>
      </c>
      <c r="B22" s="470"/>
      <c r="C22" s="470"/>
      <c r="D22" s="470"/>
      <c r="E22" s="470"/>
      <c r="F22" s="470"/>
      <c r="G22" s="470"/>
      <c r="H22" s="470"/>
      <c r="I22" s="470"/>
      <c r="J22" s="469" t="s">
        <v>908</v>
      </c>
      <c r="K22" s="470"/>
      <c r="L22" s="470"/>
      <c r="M22" s="472"/>
      <c r="N22" s="472"/>
      <c r="O22" s="472"/>
      <c r="P22" s="472"/>
      <c r="Q22" s="472"/>
      <c r="R22" s="472"/>
      <c r="S22" s="472"/>
      <c r="T22" s="472"/>
      <c r="U22" s="472"/>
      <c r="V22" s="472"/>
      <c r="W22" s="472"/>
    </row>
    <row r="23" spans="1:23" s="6" customFormat="1" ht="12" customHeight="1">
      <c r="A23" s="66" t="s">
        <v>1012</v>
      </c>
      <c r="B23" s="470">
        <v>84.598104148100006</v>
      </c>
      <c r="C23" s="470">
        <v>83.104430907299999</v>
      </c>
      <c r="D23" s="470">
        <v>84.895519311699999</v>
      </c>
      <c r="E23" s="470">
        <v>84.830715652799995</v>
      </c>
      <c r="F23" s="470">
        <v>85.410583315899999</v>
      </c>
      <c r="G23" s="470">
        <v>84.662149723300004</v>
      </c>
      <c r="H23" s="470">
        <v>84.649483024999995</v>
      </c>
      <c r="I23" s="470">
        <v>83.251388493700006</v>
      </c>
      <c r="J23" s="66" t="s">
        <v>1013</v>
      </c>
      <c r="K23" s="470"/>
      <c r="L23" s="470"/>
      <c r="M23" s="472"/>
      <c r="N23" s="472"/>
      <c r="O23" s="472"/>
      <c r="P23" s="472"/>
      <c r="Q23" s="472"/>
      <c r="R23" s="472"/>
      <c r="S23" s="472"/>
      <c r="T23" s="472"/>
      <c r="U23" s="472"/>
      <c r="V23" s="472"/>
      <c r="W23" s="472"/>
    </row>
    <row r="24" spans="1:23" s="6" customFormat="1" ht="12" customHeight="1">
      <c r="A24" s="66" t="s">
        <v>1014</v>
      </c>
      <c r="B24" s="470">
        <v>26.9620394636</v>
      </c>
      <c r="C24" s="470">
        <v>26.24580169</v>
      </c>
      <c r="D24" s="470">
        <v>26.6674139689</v>
      </c>
      <c r="E24" s="470">
        <v>27.619520618100001</v>
      </c>
      <c r="F24" s="470">
        <v>27.601873654799999</v>
      </c>
      <c r="G24" s="470">
        <v>26.6177080611</v>
      </c>
      <c r="H24" s="470">
        <v>28.428408257899999</v>
      </c>
      <c r="I24" s="470">
        <v>26.1460896223</v>
      </c>
      <c r="J24" s="66" t="s">
        <v>1015</v>
      </c>
      <c r="K24" s="470"/>
      <c r="L24" s="470"/>
      <c r="M24" s="472"/>
      <c r="N24" s="472"/>
      <c r="O24" s="472"/>
      <c r="P24" s="472"/>
      <c r="Q24" s="472"/>
      <c r="R24" s="472"/>
      <c r="S24" s="472"/>
      <c r="T24" s="472"/>
      <c r="U24" s="472"/>
      <c r="V24" s="472"/>
      <c r="W24" s="472"/>
    </row>
    <row r="25" spans="1:23" s="6" customFormat="1" ht="12" customHeight="1">
      <c r="A25" s="66" t="s">
        <v>1002</v>
      </c>
      <c r="B25" s="470">
        <v>6.0392027704000002</v>
      </c>
      <c r="C25" s="470">
        <v>7.1431866435</v>
      </c>
      <c r="D25" s="470">
        <v>8.8660507952999996</v>
      </c>
      <c r="E25" s="470">
        <v>8.2209603333000008</v>
      </c>
      <c r="F25" s="470">
        <v>14.9390358556</v>
      </c>
      <c r="G25" s="470">
        <v>11.8632315434</v>
      </c>
      <c r="H25" s="470">
        <v>6.1123374974000004</v>
      </c>
      <c r="I25" s="470">
        <v>6.2486315102000001</v>
      </c>
      <c r="J25" s="66" t="s">
        <v>1003</v>
      </c>
      <c r="K25" s="470"/>
      <c r="L25" s="470"/>
      <c r="M25" s="472"/>
      <c r="N25" s="472"/>
      <c r="O25" s="472"/>
      <c r="P25" s="472"/>
      <c r="Q25" s="472"/>
      <c r="R25" s="472"/>
      <c r="S25" s="472"/>
      <c r="T25" s="472"/>
      <c r="U25" s="472"/>
      <c r="V25" s="472"/>
      <c r="W25" s="472"/>
    </row>
    <row r="26" spans="1:23" s="6" customFormat="1" ht="12" customHeight="1">
      <c r="A26" s="66" t="s">
        <v>1004</v>
      </c>
      <c r="B26" s="470">
        <v>-1.5232184053</v>
      </c>
      <c r="C26" s="470">
        <v>1.4438388260999999</v>
      </c>
      <c r="D26" s="470">
        <v>-3.2395707788000001</v>
      </c>
      <c r="E26" s="470">
        <v>-0.82722516229999998</v>
      </c>
      <c r="F26" s="470">
        <v>2.5709613681999999</v>
      </c>
      <c r="G26" s="470">
        <v>-0.64890579640000001</v>
      </c>
      <c r="H26" s="470">
        <v>-6.8807055029999997</v>
      </c>
      <c r="I26" s="470">
        <v>-4.1376493278000002</v>
      </c>
      <c r="J26" s="66" t="s">
        <v>1005</v>
      </c>
      <c r="K26" s="470"/>
      <c r="L26" s="470"/>
      <c r="M26" s="472"/>
      <c r="N26" s="472"/>
      <c r="O26" s="472"/>
      <c r="P26" s="472"/>
      <c r="Q26" s="472"/>
      <c r="R26" s="472"/>
      <c r="S26" s="472"/>
      <c r="T26" s="472"/>
      <c r="U26" s="472"/>
      <c r="V26" s="472"/>
      <c r="W26" s="472"/>
    </row>
    <row r="27" spans="1:23" s="6" customFormat="1" ht="12" customHeight="1">
      <c r="A27" s="66" t="s">
        <v>1006</v>
      </c>
      <c r="B27" s="470">
        <v>19.1212382131</v>
      </c>
      <c r="C27" s="470">
        <v>18.910057299399998</v>
      </c>
      <c r="D27" s="470">
        <v>15.1581005691</v>
      </c>
      <c r="E27" s="470">
        <v>12.4897834437</v>
      </c>
      <c r="F27" s="470">
        <v>15.569775848300001</v>
      </c>
      <c r="G27" s="470">
        <v>15.890171989000001</v>
      </c>
      <c r="H27" s="470">
        <v>22.123956428100001</v>
      </c>
      <c r="I27" s="470">
        <v>12.751001951999999</v>
      </c>
      <c r="J27" s="66" t="s">
        <v>1016</v>
      </c>
      <c r="K27" s="470"/>
      <c r="L27" s="470"/>
      <c r="M27" s="472"/>
      <c r="N27" s="472"/>
      <c r="O27" s="472"/>
      <c r="P27" s="472"/>
      <c r="Q27" s="472"/>
      <c r="R27" s="472"/>
      <c r="S27" s="472"/>
      <c r="T27" s="472"/>
      <c r="U27" s="472"/>
      <c r="V27" s="472"/>
      <c r="W27" s="472"/>
    </row>
    <row r="28" spans="1:23" s="6" customFormat="1" ht="12" customHeight="1">
      <c r="A28" s="66" t="s">
        <v>1008</v>
      </c>
      <c r="B28" s="470">
        <v>38.646694721000003</v>
      </c>
      <c r="C28" s="470">
        <v>36.139204908499998</v>
      </c>
      <c r="D28" s="470">
        <v>61.1971719971</v>
      </c>
      <c r="E28" s="470">
        <v>53.216928752000001</v>
      </c>
      <c r="F28" s="470">
        <v>46.538285259399998</v>
      </c>
      <c r="G28" s="470">
        <v>39.261914150099997</v>
      </c>
      <c r="H28" s="470">
        <v>58.463709075300002</v>
      </c>
      <c r="I28" s="470">
        <v>47.230361993499997</v>
      </c>
      <c r="J28" s="66" t="s">
        <v>1009</v>
      </c>
      <c r="K28" s="470"/>
      <c r="L28" s="470"/>
      <c r="M28" s="472"/>
      <c r="N28" s="472"/>
      <c r="O28" s="472"/>
      <c r="P28" s="472"/>
      <c r="Q28" s="472"/>
      <c r="R28" s="472"/>
      <c r="S28" s="472"/>
      <c r="T28" s="472"/>
      <c r="U28" s="472"/>
      <c r="V28" s="472"/>
      <c r="W28" s="472"/>
    </row>
    <row r="29" spans="1:23" s="6" customFormat="1" ht="12" customHeight="1">
      <c r="A29" s="474" t="s">
        <v>1017</v>
      </c>
      <c r="B29" s="470"/>
      <c r="C29" s="470"/>
      <c r="D29" s="470"/>
      <c r="E29" s="470"/>
      <c r="F29" s="470"/>
      <c r="G29" s="470"/>
      <c r="H29" s="470"/>
      <c r="I29" s="470"/>
      <c r="J29" s="469" t="s">
        <v>1018</v>
      </c>
      <c r="K29" s="470"/>
      <c r="L29" s="470"/>
      <c r="M29" s="472"/>
      <c r="N29" s="472"/>
      <c r="O29" s="472"/>
      <c r="P29" s="472"/>
      <c r="Q29" s="472"/>
      <c r="R29" s="472"/>
      <c r="S29" s="472"/>
      <c r="T29" s="472"/>
      <c r="U29" s="472"/>
      <c r="V29" s="472"/>
      <c r="W29" s="472"/>
    </row>
    <row r="30" spans="1:23" s="6" customFormat="1" ht="12" customHeight="1">
      <c r="A30" s="66" t="s">
        <v>998</v>
      </c>
      <c r="B30" s="470">
        <v>80.61078972242494</v>
      </c>
      <c r="C30" s="470">
        <v>82.752693953280357</v>
      </c>
      <c r="D30" s="470">
        <v>83.020763322694393</v>
      </c>
      <c r="E30" s="470">
        <v>81.402369133793599</v>
      </c>
      <c r="F30" s="470">
        <v>81.809844234535021</v>
      </c>
      <c r="G30" s="470">
        <v>81.869382407811898</v>
      </c>
      <c r="H30" s="470">
        <v>82.112326891179464</v>
      </c>
      <c r="I30" s="470">
        <v>82.904107879940113</v>
      </c>
      <c r="J30" s="66" t="s">
        <v>999</v>
      </c>
      <c r="K30" s="470"/>
      <c r="L30" s="470"/>
      <c r="M30" s="472"/>
      <c r="N30" s="472"/>
      <c r="O30" s="472"/>
      <c r="P30" s="472"/>
      <c r="Q30" s="472"/>
      <c r="R30" s="472"/>
      <c r="S30" s="472"/>
      <c r="T30" s="472"/>
      <c r="U30" s="472"/>
      <c r="V30" s="472"/>
      <c r="W30" s="472"/>
    </row>
    <row r="31" spans="1:23" s="6" customFormat="1" ht="12" customHeight="1">
      <c r="A31" s="66" t="s">
        <v>1014</v>
      </c>
      <c r="B31" s="470">
        <v>8.6482319669999992</v>
      </c>
      <c r="C31" s="470">
        <v>8.7110571362999991</v>
      </c>
      <c r="D31" s="470">
        <v>8.1360540898</v>
      </c>
      <c r="E31" s="470">
        <v>8.6808644219000008</v>
      </c>
      <c r="F31" s="470">
        <v>8.6082223027999998</v>
      </c>
      <c r="G31" s="470">
        <v>9.0822170600999996</v>
      </c>
      <c r="H31" s="470">
        <v>8.6751527959000008</v>
      </c>
      <c r="I31" s="470">
        <v>8.8620319544000008</v>
      </c>
      <c r="J31" s="66" t="s">
        <v>1015</v>
      </c>
      <c r="K31" s="470"/>
      <c r="L31" s="470"/>
      <c r="M31" s="472"/>
      <c r="N31" s="472"/>
      <c r="O31" s="472"/>
      <c r="P31" s="472"/>
      <c r="Q31" s="472"/>
      <c r="R31" s="472"/>
      <c r="S31" s="472"/>
      <c r="T31" s="472"/>
      <c r="U31" s="472"/>
      <c r="V31" s="472"/>
      <c r="W31" s="472"/>
    </row>
    <row r="32" spans="1:23" s="6" customFormat="1" ht="12" customHeight="1">
      <c r="A32" s="66" t="s">
        <v>1002</v>
      </c>
      <c r="B32" s="470">
        <v>7.6410258897999999</v>
      </c>
      <c r="C32" s="470">
        <v>7.9040076265000003</v>
      </c>
      <c r="D32" s="470">
        <v>10.8626886214</v>
      </c>
      <c r="E32" s="470">
        <v>10.3566772658</v>
      </c>
      <c r="F32" s="470">
        <v>13.551735623900001</v>
      </c>
      <c r="G32" s="470">
        <v>12.5493082145</v>
      </c>
      <c r="H32" s="470">
        <v>12.1098073412</v>
      </c>
      <c r="I32" s="470">
        <v>13.1548576692</v>
      </c>
      <c r="J32" s="66" t="s">
        <v>1003</v>
      </c>
      <c r="K32" s="470"/>
      <c r="L32" s="470"/>
      <c r="M32" s="472"/>
      <c r="N32" s="472"/>
      <c r="O32" s="472"/>
      <c r="P32" s="472"/>
      <c r="Q32" s="472"/>
      <c r="R32" s="472"/>
      <c r="S32" s="472"/>
      <c r="T32" s="472"/>
      <c r="U32" s="472"/>
      <c r="V32" s="472"/>
      <c r="W32" s="472"/>
    </row>
    <row r="33" spans="1:23" s="6" customFormat="1" ht="12" customHeight="1">
      <c r="A33" s="66" t="s">
        <v>1019</v>
      </c>
      <c r="B33" s="470">
        <v>-2.694842435</v>
      </c>
      <c r="C33" s="470">
        <v>-5.2949461033</v>
      </c>
      <c r="D33" s="470">
        <v>-7.4728976626000003</v>
      </c>
      <c r="E33" s="470">
        <v>-6.0805858300000001E-2</v>
      </c>
      <c r="F33" s="470">
        <v>-4.9106573134999998</v>
      </c>
      <c r="G33" s="470">
        <v>-1.2312883582</v>
      </c>
      <c r="H33" s="470">
        <v>-4.8362610032000006</v>
      </c>
      <c r="I33" s="470">
        <v>-9.1989681241000003</v>
      </c>
      <c r="J33" s="66" t="s">
        <v>1020</v>
      </c>
      <c r="K33" s="470"/>
      <c r="L33" s="470"/>
      <c r="M33" s="472"/>
      <c r="N33" s="472"/>
      <c r="O33" s="472"/>
      <c r="P33" s="472"/>
      <c r="Q33" s="472"/>
      <c r="R33" s="472"/>
      <c r="S33" s="472"/>
      <c r="T33" s="472"/>
      <c r="U33" s="472"/>
      <c r="V33" s="472"/>
      <c r="W33" s="472"/>
    </row>
    <row r="34" spans="1:23" s="6" customFormat="1" ht="12" customHeight="1">
      <c r="A34" s="66" t="s">
        <v>1006</v>
      </c>
      <c r="B34" s="470">
        <v>30.3687278817</v>
      </c>
      <c r="C34" s="470">
        <v>16.575083980300001</v>
      </c>
      <c r="D34" s="470">
        <v>25.338898350400001</v>
      </c>
      <c r="E34" s="470">
        <v>12.123158636799999</v>
      </c>
      <c r="F34" s="470">
        <v>7.7370519782000002</v>
      </c>
      <c r="G34" s="470">
        <v>10.8444824637</v>
      </c>
      <c r="H34" s="470">
        <v>5.0421296284999997</v>
      </c>
      <c r="I34" s="470">
        <v>-6.9847139277999997</v>
      </c>
      <c r="J34" s="66" t="s">
        <v>1016</v>
      </c>
      <c r="K34" s="470"/>
      <c r="L34" s="470"/>
      <c r="M34" s="472"/>
      <c r="N34" s="472"/>
      <c r="O34" s="472"/>
      <c r="P34" s="472"/>
      <c r="Q34" s="472"/>
      <c r="R34" s="472"/>
      <c r="S34" s="472"/>
      <c r="T34" s="472"/>
      <c r="U34" s="472"/>
      <c r="V34" s="472"/>
      <c r="W34" s="472"/>
    </row>
    <row r="35" spans="1:23" s="6" customFormat="1" ht="12" customHeight="1" thickBot="1">
      <c r="A35" s="66" t="s">
        <v>1008</v>
      </c>
      <c r="B35" s="470">
        <v>48.175546929399999</v>
      </c>
      <c r="C35" s="470">
        <v>31.173039476499994</v>
      </c>
      <c r="D35" s="470">
        <v>34.079551887199997</v>
      </c>
      <c r="E35" s="470">
        <v>33.666801060500006</v>
      </c>
      <c r="F35" s="470">
        <v>35.332282401300006</v>
      </c>
      <c r="G35" s="470">
        <v>36.292954532800003</v>
      </c>
      <c r="H35" s="470">
        <v>35.468834688200005</v>
      </c>
      <c r="I35" s="470">
        <v>37.833861190100002</v>
      </c>
      <c r="J35" s="66" t="s">
        <v>1009</v>
      </c>
      <c r="K35" s="470"/>
      <c r="L35" s="470"/>
      <c r="M35" s="472"/>
      <c r="N35" s="472"/>
      <c r="O35" s="472"/>
      <c r="P35" s="472"/>
      <c r="Q35" s="472"/>
      <c r="R35" s="472"/>
      <c r="S35" s="472"/>
      <c r="T35" s="472"/>
      <c r="U35" s="472"/>
      <c r="V35" s="472"/>
      <c r="W35" s="472"/>
    </row>
    <row r="36" spans="1:23" s="6" customFormat="1" ht="12" customHeight="1" thickBot="1">
      <c r="A36" s="66"/>
      <c r="B36" s="960">
        <v>2025</v>
      </c>
      <c r="C36" s="961"/>
      <c r="D36" s="960">
        <v>2024</v>
      </c>
      <c r="E36" s="961"/>
      <c r="F36" s="961"/>
      <c r="G36" s="962"/>
      <c r="H36" s="960">
        <v>2023</v>
      </c>
      <c r="I36" s="962"/>
      <c r="J36" s="66"/>
      <c r="K36" s="205"/>
      <c r="O36" s="205"/>
      <c r="P36" s="205"/>
    </row>
    <row r="37" spans="1:23" s="6" customFormat="1" ht="12" customHeight="1" thickBot="1">
      <c r="A37" s="66"/>
      <c r="B37" s="466" t="s">
        <v>1021</v>
      </c>
      <c r="C37" s="466" t="s">
        <v>995</v>
      </c>
      <c r="D37" s="466" t="s">
        <v>1022</v>
      </c>
      <c r="E37" s="466" t="s">
        <v>997</v>
      </c>
      <c r="F37" s="466" t="s">
        <v>1021</v>
      </c>
      <c r="G37" s="466" t="s">
        <v>995</v>
      </c>
      <c r="H37" s="466" t="s">
        <v>1022</v>
      </c>
      <c r="I37" s="466" t="s">
        <v>997</v>
      </c>
      <c r="J37" s="66"/>
      <c r="K37" s="205"/>
      <c r="N37" s="465"/>
      <c r="O37" s="205"/>
      <c r="P37" s="205"/>
    </row>
    <row r="38" spans="1:23" s="476" customFormat="1" ht="12" customHeight="1">
      <c r="A38" s="231" t="s">
        <v>1023</v>
      </c>
      <c r="B38" s="475"/>
      <c r="C38" s="475"/>
      <c r="D38" s="475"/>
      <c r="E38" s="475"/>
      <c r="F38" s="475"/>
      <c r="G38" s="475"/>
      <c r="H38" s="475"/>
      <c r="I38" s="475"/>
      <c r="J38" s="475"/>
      <c r="L38" s="6"/>
      <c r="M38" s="6"/>
      <c r="N38" s="465"/>
    </row>
    <row r="39" spans="1:23" s="476" customFormat="1" ht="12" customHeight="1">
      <c r="A39" s="231" t="s">
        <v>1024</v>
      </c>
      <c r="B39" s="475"/>
      <c r="C39" s="475"/>
      <c r="D39" s="475"/>
      <c r="E39" s="475"/>
      <c r="F39" s="475"/>
      <c r="G39" s="475"/>
      <c r="H39" s="475"/>
      <c r="I39" s="475"/>
      <c r="J39" s="475"/>
      <c r="L39" s="205"/>
      <c r="M39" s="205"/>
      <c r="N39" s="465"/>
    </row>
    <row r="40" spans="1:23" s="475" customFormat="1" ht="12" customHeight="1">
      <c r="L40" s="434"/>
      <c r="M40" s="435"/>
      <c r="N40" s="436"/>
    </row>
    <row r="41" spans="1:23" s="6" customFormat="1" ht="12" customHeight="1">
      <c r="A41" s="475" t="s">
        <v>1025</v>
      </c>
      <c r="D41" s="477"/>
      <c r="E41" s="477"/>
      <c r="F41" s="477"/>
      <c r="G41" s="477"/>
      <c r="L41" s="434"/>
      <c r="M41" s="435"/>
      <c r="N41" s="436"/>
    </row>
    <row r="42" spans="1:23" s="6" customFormat="1" ht="12" customHeight="1">
      <c r="A42" s="475" t="s">
        <v>1026</v>
      </c>
      <c r="B42" s="468"/>
      <c r="C42" s="468"/>
      <c r="D42" s="468"/>
      <c r="E42" s="468"/>
      <c r="F42" s="468"/>
      <c r="G42" s="468"/>
      <c r="H42" s="468"/>
      <c r="I42" s="468"/>
      <c r="L42" s="434"/>
      <c r="M42" s="435"/>
      <c r="N42" s="436"/>
    </row>
    <row r="43" spans="1:23" s="6" customFormat="1" ht="12" customHeight="1">
      <c r="A43" s="475" t="s">
        <v>1027</v>
      </c>
      <c r="L43" s="434"/>
      <c r="M43" s="435"/>
      <c r="N43" s="436"/>
    </row>
    <row r="44" spans="1:23" s="6" customFormat="1" ht="12" customHeight="1">
      <c r="A44" s="475" t="s">
        <v>1028</v>
      </c>
      <c r="L44" s="434"/>
      <c r="M44" s="435"/>
      <c r="N44" s="436"/>
    </row>
    <row r="45" spans="1:23" s="6" customFormat="1" ht="12" customHeight="1">
      <c r="A45" s="475"/>
      <c r="E45" s="205"/>
      <c r="F45" s="205"/>
      <c r="G45" s="205"/>
      <c r="H45" s="205"/>
      <c r="I45" s="205"/>
      <c r="J45" s="205"/>
      <c r="K45" s="205"/>
      <c r="L45" s="434"/>
      <c r="M45" s="435"/>
      <c r="N45" s="436"/>
    </row>
    <row r="46" spans="1:23" s="434" customFormat="1" ht="12" customHeight="1">
      <c r="A46" s="475" t="s">
        <v>141</v>
      </c>
      <c r="B46" s="456"/>
      <c r="C46" s="457"/>
      <c r="D46" s="457"/>
      <c r="E46" s="457"/>
      <c r="F46" s="94"/>
      <c r="G46" s="458"/>
      <c r="H46" s="458"/>
      <c r="I46" s="435"/>
      <c r="K46" s="433"/>
      <c r="M46" s="435"/>
      <c r="N46" s="436"/>
      <c r="O46" s="435"/>
      <c r="P46" s="435"/>
      <c r="Q46" s="435"/>
    </row>
    <row r="47" spans="1:23" s="434" customFormat="1" ht="12" customHeight="1">
      <c r="A47" s="52" t="s">
        <v>1029</v>
      </c>
      <c r="B47" s="459"/>
      <c r="C47" s="436"/>
      <c r="D47" s="436"/>
      <c r="E47" s="478"/>
      <c r="F47" s="479"/>
      <c r="G47" s="478"/>
      <c r="H47" s="478"/>
      <c r="I47" s="435"/>
      <c r="L47" s="6"/>
      <c r="M47" s="6"/>
      <c r="N47" s="6"/>
      <c r="O47" s="435"/>
      <c r="P47" s="435"/>
      <c r="Q47" s="435"/>
    </row>
    <row r="48" spans="1:23" s="434" customFormat="1" ht="12" customHeight="1">
      <c r="A48" s="52" t="s">
        <v>1030</v>
      </c>
      <c r="B48" s="459"/>
      <c r="C48" s="436"/>
      <c r="D48" s="436"/>
      <c r="E48" s="478"/>
      <c r="F48" s="479"/>
      <c r="G48" s="478"/>
      <c r="H48" s="478"/>
      <c r="I48" s="435"/>
      <c r="L48" s="6"/>
      <c r="M48" s="6"/>
      <c r="N48" s="6"/>
      <c r="O48" s="435"/>
      <c r="P48" s="435"/>
      <c r="Q48" s="435"/>
    </row>
    <row r="49" spans="1:17" s="434" customFormat="1" ht="12" customHeight="1">
      <c r="A49" s="52" t="s">
        <v>1031</v>
      </c>
      <c r="B49" s="459"/>
      <c r="C49" s="436"/>
      <c r="D49" s="436"/>
      <c r="E49" s="478"/>
      <c r="F49" s="479"/>
      <c r="G49" s="478"/>
      <c r="H49" s="478"/>
      <c r="I49" s="435"/>
      <c r="L49" s="463"/>
      <c r="M49" s="463"/>
      <c r="N49" s="463"/>
      <c r="O49" s="435"/>
      <c r="P49" s="435"/>
      <c r="Q49" s="435"/>
    </row>
    <row r="50" spans="1:17" s="434" customFormat="1" ht="12" customHeight="1">
      <c r="A50" s="52" t="s">
        <v>1032</v>
      </c>
      <c r="B50" s="459"/>
      <c r="C50" s="436"/>
      <c r="D50" s="436"/>
      <c r="E50" s="478"/>
      <c r="F50" s="479"/>
      <c r="G50" s="478"/>
      <c r="H50" s="478"/>
      <c r="I50" s="435"/>
      <c r="L50" s="463"/>
      <c r="M50" s="463"/>
      <c r="N50" s="463"/>
      <c r="O50" s="435"/>
      <c r="P50" s="435"/>
      <c r="Q50" s="435"/>
    </row>
    <row r="51" spans="1:17" s="434" customFormat="1" ht="12" customHeight="1">
      <c r="A51" s="52" t="s">
        <v>1033</v>
      </c>
      <c r="B51" s="459"/>
      <c r="C51" s="436"/>
      <c r="D51" s="436"/>
      <c r="E51" s="478"/>
      <c r="F51" s="479"/>
      <c r="G51" s="478"/>
      <c r="H51" s="478"/>
      <c r="I51" s="435"/>
      <c r="L51" s="463"/>
      <c r="M51" s="463"/>
      <c r="N51" s="463"/>
      <c r="O51" s="435"/>
      <c r="P51" s="435"/>
      <c r="Q51" s="435"/>
    </row>
    <row r="52" spans="1:17" s="434" customFormat="1" ht="12" customHeight="1">
      <c r="A52" s="52" t="s">
        <v>1034</v>
      </c>
      <c r="B52" s="459"/>
      <c r="C52" s="436"/>
      <c r="D52" s="436"/>
      <c r="E52" s="478"/>
      <c r="F52" s="479"/>
      <c r="G52" s="478"/>
      <c r="H52" s="478"/>
      <c r="I52" s="435"/>
      <c r="L52" s="463"/>
      <c r="M52" s="463"/>
      <c r="N52" s="463"/>
      <c r="O52" s="435"/>
      <c r="P52" s="435"/>
      <c r="Q52" s="435"/>
    </row>
    <row r="53" spans="1:17" s="6" customFormat="1">
      <c r="J53" s="465"/>
      <c r="L53" s="463"/>
      <c r="M53" s="463"/>
      <c r="N53" s="463"/>
    </row>
    <row r="54" spans="1:17" s="6" customFormat="1">
      <c r="J54" s="465"/>
      <c r="L54" s="463"/>
      <c r="M54" s="463"/>
      <c r="N54" s="463"/>
    </row>
    <row r="55" spans="1:17">
      <c r="A55" s="480"/>
      <c r="B55" s="480"/>
      <c r="C55" s="480"/>
      <c r="D55" s="480"/>
      <c r="E55" s="480"/>
      <c r="F55" s="480"/>
      <c r="G55" s="480"/>
      <c r="H55" s="480"/>
      <c r="I55" s="480"/>
      <c r="J55" s="480"/>
    </row>
  </sheetData>
  <mergeCells count="8">
    <mergeCell ref="B36:C36"/>
    <mergeCell ref="D36:G36"/>
    <mergeCell ref="H36:I36"/>
    <mergeCell ref="A1:J1"/>
    <mergeCell ref="A2:J2"/>
    <mergeCell ref="B6:C6"/>
    <mergeCell ref="D6:G6"/>
    <mergeCell ref="H6:I6"/>
  </mergeCells>
  <hyperlinks>
    <hyperlink ref="A47" r:id="rId1" xr:uid="{EAF97ED2-0062-4FA9-913D-31B779029A43}"/>
    <hyperlink ref="A48" r:id="rId2" xr:uid="{41F0D0F6-BF04-40F4-BE58-29020BF4482D}"/>
    <hyperlink ref="A11" r:id="rId3" xr:uid="{CB1325C1-182B-4B99-B045-9535799A0690}"/>
    <hyperlink ref="A18" r:id="rId4" xr:uid="{958D5520-F24A-4EC7-B5B3-F4868F4AD716}"/>
    <hyperlink ref="A25" r:id="rId5" xr:uid="{E1F4F3AB-2A98-4A5F-B311-CFB36A7CBEB9}"/>
    <hyperlink ref="A32" r:id="rId6" xr:uid="{6D3FBBAE-1D7B-472A-BFD1-9698321D3E92}"/>
    <hyperlink ref="A49" r:id="rId7" xr:uid="{F35A5A90-4C89-409A-A804-ABFB09D7D984}"/>
    <hyperlink ref="A12" r:id="rId8" xr:uid="{BD89C8EB-4B52-41AE-B901-93F2FCB21475}"/>
    <hyperlink ref="A50" r:id="rId9" xr:uid="{8A4652F5-1524-4BF0-9DE4-991111A48A9C}"/>
    <hyperlink ref="A13" r:id="rId10" display="    Preços das matérias-primas " xr:uid="{37387493-53D5-4EC6-A52B-AB9E49512C52}"/>
    <hyperlink ref="A27" r:id="rId11" display="    Preços das matérias-primas " xr:uid="{6E4E36AB-3DAC-4DBF-8939-38E501569A80}"/>
    <hyperlink ref="A34" r:id="rId12" display="    Preços das matérias-primas " xr:uid="{51A0E7C1-6752-498F-ACAF-2FD8655B8786}"/>
    <hyperlink ref="A51" r:id="rId13" xr:uid="{91A37950-BE5C-45DF-A584-313F174C7B62}"/>
    <hyperlink ref="A52" r:id="rId14" xr:uid="{392A4EA9-04D2-4019-B5F5-B5B67E01DE9F}"/>
    <hyperlink ref="A31" r:id="rId15" display="Semanas de produção assegurada (nº) (a)" xr:uid="{BD879BAA-848C-4786-88AD-86D133018163}"/>
    <hyperlink ref="A24" r:id="rId16" display="Semanas de produção assegurada (nº) (a)" xr:uid="{F7F26743-2AD6-4D5C-9DD1-0EBC86E9C2AA}"/>
    <hyperlink ref="A23" r:id="rId17" display="Taxa de utilização da capacidade produtiva (%) (a)" xr:uid="{3321105F-AF1B-430A-843B-F2742712AA51}"/>
    <hyperlink ref="A19" r:id="rId18" xr:uid="{1752DF6C-24DA-4905-A869-1689DB7EDE66}"/>
    <hyperlink ref="A26" r:id="rId19" xr:uid="{C8BDEE0D-961D-4815-9F5E-412B3CF0A940}"/>
    <hyperlink ref="J23" r:id="rId20" display="Taxa de utilização da capacidade produtiva (%) (a)" xr:uid="{D81FCFAE-FD87-47BF-B935-858F52AAAB7E}"/>
    <hyperlink ref="J24" r:id="rId21" display="Semanas de produção assegurada (nº) (a)" xr:uid="{EB4DCE52-3B7B-43F2-A8F8-A58459549E59}"/>
    <hyperlink ref="J31" r:id="rId22" display="Semanas de produção assegurada (nº) (a)" xr:uid="{7FD642CD-0FFC-4998-800B-E10282E4EBCF}"/>
    <hyperlink ref="J11" r:id="rId23" display="    Capacidade produtiva atual " xr:uid="{6C366591-AE0D-4A56-9015-94542DC14D80}"/>
    <hyperlink ref="J18" r:id="rId24" display="    Capacidade produtiva atual " xr:uid="{0D6C3E6D-5066-43D4-A012-39A484F4F53A}"/>
    <hyperlink ref="J25" r:id="rId25" display="    Capacidade produtiva atual " xr:uid="{E36BA219-221F-4386-8C36-7772D9AE2C2A}"/>
    <hyperlink ref="J32" r:id="rId26" display="    Capacidade produtiva atual " xr:uid="{E4491147-8C08-4641-9414-C493944CA39B}"/>
    <hyperlink ref="J12" r:id="rId27" display="Evaluation of global order books" xr:uid="{1B0151E1-FD28-4798-A497-AABAB4E7B618}"/>
    <hyperlink ref="J13" r:id="rId28" display="Preços das matérias-primas (a)" xr:uid="{1219CF51-66CC-4E79-B050-54CE31DC06DB}"/>
    <hyperlink ref="J27" r:id="rId29" display="Preços das matérias-primas (a)" xr:uid="{1E7D16C3-A968-4801-AC0D-42274BF636AC}"/>
    <hyperlink ref="J34" r:id="rId30" display="Preços das matérias-primas (a)" xr:uid="{3051BD16-CDF8-4840-B9A8-2BA9E5BAEAFC}"/>
    <hyperlink ref="J19" r:id="rId31" xr:uid="{1F81E6F0-3565-4353-89FB-48CA16FD18AB}"/>
    <hyperlink ref="J26" r:id="rId32" display="Evaluation of global order books" xr:uid="{2825F159-FF72-4502-B2C0-D7BB70CE2FBD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21735-7176-4A8E-8794-CDC1EA0C5056}">
  <dimension ref="A1:N93"/>
  <sheetViews>
    <sheetView showGridLines="0" workbookViewId="0"/>
  </sheetViews>
  <sheetFormatPr defaultColWidth="9.28515625" defaultRowHeight="11.25"/>
  <cols>
    <col min="1" max="1" width="35.28515625" style="161" customWidth="1"/>
    <col min="2" max="2" width="8.7109375" style="523" customWidth="1"/>
    <col min="3" max="7" width="8.7109375" style="161" customWidth="1"/>
    <col min="8" max="8" width="13.42578125" style="161" customWidth="1"/>
    <col min="9" max="9" width="30.28515625" style="161" customWidth="1"/>
    <col min="10" max="10" width="2.7109375" style="161" bestFit="1" customWidth="1"/>
    <col min="11" max="11" width="2.7109375" style="161" customWidth="1"/>
    <col min="12" max="12" width="2.42578125" style="161" bestFit="1" customWidth="1"/>
    <col min="13" max="16384" width="9.28515625" style="161"/>
  </cols>
  <sheetData>
    <row r="1" spans="1:14" ht="12" customHeight="1">
      <c r="A1" s="912" t="s">
        <v>1080</v>
      </c>
      <c r="B1" s="912"/>
      <c r="C1" s="912"/>
      <c r="D1" s="912"/>
      <c r="E1" s="912"/>
      <c r="F1" s="912"/>
      <c r="G1" s="912"/>
      <c r="H1" s="912"/>
      <c r="I1" s="912"/>
    </row>
    <row r="2" spans="1:14" ht="12" customHeight="1">
      <c r="A2" s="913" t="s">
        <v>1081</v>
      </c>
      <c r="B2" s="913"/>
      <c r="C2" s="913"/>
      <c r="D2" s="913"/>
      <c r="E2" s="913"/>
      <c r="F2" s="913"/>
      <c r="G2" s="913"/>
      <c r="H2" s="913"/>
      <c r="I2" s="913"/>
    </row>
    <row r="3" spans="1:14" ht="12" customHeight="1" thickBot="1">
      <c r="A3" s="339"/>
      <c r="B3" s="339"/>
      <c r="C3" s="339"/>
      <c r="D3" s="339"/>
      <c r="E3" s="339"/>
      <c r="F3" s="339"/>
      <c r="G3" s="339"/>
      <c r="H3" s="339"/>
      <c r="I3" s="339"/>
    </row>
    <row r="4" spans="1:14" s="162" customFormat="1" ht="12" customHeight="1" thickBot="1">
      <c r="B4" s="916" t="s">
        <v>1082</v>
      </c>
      <c r="C4" s="916"/>
      <c r="D4" s="916"/>
      <c r="E4" s="916"/>
      <c r="F4" s="916"/>
      <c r="G4" s="916"/>
      <c r="H4" s="993" t="s">
        <v>1083</v>
      </c>
    </row>
    <row r="5" spans="1:14" s="162" customFormat="1" ht="21" customHeight="1" thickBot="1">
      <c r="B5" s="505" t="s">
        <v>1084</v>
      </c>
      <c r="C5" s="505" t="s">
        <v>1085</v>
      </c>
      <c r="D5" s="505" t="s">
        <v>1086</v>
      </c>
      <c r="E5" s="505" t="s">
        <v>1087</v>
      </c>
      <c r="F5" s="505" t="s">
        <v>1088</v>
      </c>
      <c r="G5" s="505" t="s">
        <v>1089</v>
      </c>
      <c r="H5" s="993"/>
    </row>
    <row r="6" spans="1:14" s="162" customFormat="1" ht="12" customHeight="1">
      <c r="A6" s="184" t="s">
        <v>1090</v>
      </c>
      <c r="B6" s="323"/>
      <c r="C6" s="323"/>
      <c r="D6" s="323"/>
      <c r="E6" s="323"/>
      <c r="F6" s="506"/>
      <c r="G6" s="506"/>
      <c r="I6" s="184" t="s">
        <v>1090</v>
      </c>
    </row>
    <row r="7" spans="1:14" s="162" customFormat="1" ht="12" customHeight="1">
      <c r="A7" s="507" t="s">
        <v>1091</v>
      </c>
      <c r="B7" s="508">
        <v>2127</v>
      </c>
      <c r="C7" s="508">
        <v>2283</v>
      </c>
      <c r="D7" s="508">
        <v>2396</v>
      </c>
      <c r="E7" s="508">
        <v>1994</v>
      </c>
      <c r="F7" s="508">
        <v>2268</v>
      </c>
      <c r="G7" s="508">
        <v>2533</v>
      </c>
      <c r="H7" s="343">
        <v>15.697470133520742</v>
      </c>
      <c r="I7" s="507" t="s">
        <v>1092</v>
      </c>
      <c r="M7" s="343"/>
      <c r="N7" s="309"/>
    </row>
    <row r="8" spans="1:14" s="162" customFormat="1" ht="12" customHeight="1">
      <c r="A8" s="509" t="s">
        <v>1093</v>
      </c>
      <c r="B8" s="508">
        <v>1643</v>
      </c>
      <c r="C8" s="508">
        <v>1695</v>
      </c>
      <c r="D8" s="508">
        <v>1807</v>
      </c>
      <c r="E8" s="508">
        <v>1511</v>
      </c>
      <c r="F8" s="508">
        <v>1724</v>
      </c>
      <c r="G8" s="508">
        <v>1828</v>
      </c>
      <c r="H8" s="343">
        <v>18.293917912670523</v>
      </c>
      <c r="I8" s="509" t="s">
        <v>1094</v>
      </c>
      <c r="M8" s="343"/>
      <c r="N8" s="309"/>
    </row>
    <row r="9" spans="1:14" s="162" customFormat="1" ht="12" customHeight="1">
      <c r="A9" s="507" t="s">
        <v>1095</v>
      </c>
      <c r="B9" s="508">
        <v>1634</v>
      </c>
      <c r="C9" s="508">
        <v>1716</v>
      </c>
      <c r="D9" s="508">
        <v>1792</v>
      </c>
      <c r="E9" s="508">
        <v>1457</v>
      </c>
      <c r="F9" s="508">
        <v>1758</v>
      </c>
      <c r="G9" s="508">
        <v>1911</v>
      </c>
      <c r="H9" s="343">
        <v>17.195953893201612</v>
      </c>
      <c r="I9" s="507" t="s">
        <v>1096</v>
      </c>
      <c r="M9" s="343"/>
      <c r="N9" s="309"/>
    </row>
    <row r="10" spans="1:14" s="162" customFormat="1" ht="12" customHeight="1">
      <c r="A10" s="509" t="s">
        <v>1093</v>
      </c>
      <c r="B10" s="508">
        <v>1346</v>
      </c>
      <c r="C10" s="508">
        <v>1359</v>
      </c>
      <c r="D10" s="508">
        <v>1447</v>
      </c>
      <c r="E10" s="508">
        <v>1175</v>
      </c>
      <c r="F10" s="508">
        <v>1413</v>
      </c>
      <c r="G10" s="508">
        <v>1478</v>
      </c>
      <c r="H10" s="343">
        <v>18.267030777179126</v>
      </c>
      <c r="I10" s="509" t="s">
        <v>1094</v>
      </c>
      <c r="M10" s="343"/>
      <c r="N10" s="309"/>
    </row>
    <row r="11" spans="1:14" s="162" customFormat="1" ht="12" customHeight="1">
      <c r="A11" s="510" t="s">
        <v>1097</v>
      </c>
      <c r="B11" s="508">
        <v>3106</v>
      </c>
      <c r="C11" s="508">
        <v>2994</v>
      </c>
      <c r="D11" s="508">
        <v>3704</v>
      </c>
      <c r="E11" s="508">
        <v>2661</v>
      </c>
      <c r="F11" s="508">
        <v>3375</v>
      </c>
      <c r="G11" s="508">
        <v>3222</v>
      </c>
      <c r="H11" s="343">
        <v>18.736073885103501</v>
      </c>
      <c r="I11" s="510" t="s">
        <v>1098</v>
      </c>
      <c r="M11" s="343"/>
      <c r="N11" s="309"/>
    </row>
    <row r="12" spans="1:14" s="162" customFormat="1" ht="12" customHeight="1">
      <c r="A12" s="511" t="s">
        <v>1099</v>
      </c>
      <c r="B12" s="83"/>
      <c r="C12" s="508"/>
      <c r="D12" s="508"/>
      <c r="E12" s="508"/>
      <c r="F12" s="508"/>
      <c r="G12" s="508"/>
      <c r="H12" s="343"/>
      <c r="I12" s="511" t="s">
        <v>1099</v>
      </c>
      <c r="M12" s="343"/>
      <c r="N12" s="309"/>
    </row>
    <row r="13" spans="1:14" s="162" customFormat="1" ht="12" customHeight="1">
      <c r="A13" s="509" t="s">
        <v>1091</v>
      </c>
      <c r="B13" s="508">
        <v>854</v>
      </c>
      <c r="C13" s="508">
        <v>878</v>
      </c>
      <c r="D13" s="508">
        <v>902</v>
      </c>
      <c r="E13" s="508">
        <v>776</v>
      </c>
      <c r="F13" s="508">
        <v>822</v>
      </c>
      <c r="G13" s="508">
        <v>1009</v>
      </c>
      <c r="H13" s="343">
        <v>18.859441552295308</v>
      </c>
      <c r="I13" s="509" t="s">
        <v>1092</v>
      </c>
      <c r="M13" s="343"/>
      <c r="N13" s="309"/>
    </row>
    <row r="14" spans="1:14" s="162" customFormat="1" ht="12" customHeight="1">
      <c r="A14" s="510" t="s">
        <v>1093</v>
      </c>
      <c r="B14" s="508">
        <v>652</v>
      </c>
      <c r="C14" s="508">
        <v>668</v>
      </c>
      <c r="D14" s="508">
        <v>659</v>
      </c>
      <c r="E14" s="508">
        <v>598</v>
      </c>
      <c r="F14" s="508">
        <v>634</v>
      </c>
      <c r="G14" s="508">
        <v>725</v>
      </c>
      <c r="H14" s="343">
        <v>17.161869390281637</v>
      </c>
      <c r="I14" s="510" t="s">
        <v>1094</v>
      </c>
      <c r="M14" s="343"/>
      <c r="N14" s="309"/>
    </row>
    <row r="15" spans="1:14" s="162" customFormat="1" ht="12" customHeight="1">
      <c r="A15" s="509" t="s">
        <v>1095</v>
      </c>
      <c r="B15" s="508">
        <v>660</v>
      </c>
      <c r="C15" s="508">
        <v>684</v>
      </c>
      <c r="D15" s="508">
        <v>691</v>
      </c>
      <c r="E15" s="508">
        <v>570</v>
      </c>
      <c r="F15" s="508">
        <v>646</v>
      </c>
      <c r="G15" s="508">
        <v>740</v>
      </c>
      <c r="H15" s="343">
        <v>18.377125193199383</v>
      </c>
      <c r="I15" s="509" t="s">
        <v>1096</v>
      </c>
      <c r="M15" s="343"/>
      <c r="N15" s="309"/>
    </row>
    <row r="16" spans="1:14" s="162" customFormat="1" ht="12" customHeight="1">
      <c r="A16" s="510" t="s">
        <v>1093</v>
      </c>
      <c r="B16" s="508">
        <v>540</v>
      </c>
      <c r="C16" s="508">
        <v>540</v>
      </c>
      <c r="D16" s="508">
        <v>558</v>
      </c>
      <c r="E16" s="508">
        <v>468</v>
      </c>
      <c r="F16" s="508">
        <v>524</v>
      </c>
      <c r="G16" s="508">
        <v>584</v>
      </c>
      <c r="H16" s="343">
        <v>16.425483931591799</v>
      </c>
      <c r="I16" s="510" t="s">
        <v>1094</v>
      </c>
      <c r="M16" s="343"/>
      <c r="N16" s="309"/>
    </row>
    <row r="17" spans="1:14" s="162" customFormat="1" ht="12" customHeight="1">
      <c r="A17" s="512" t="s">
        <v>1097</v>
      </c>
      <c r="B17" s="508">
        <v>1427</v>
      </c>
      <c r="C17" s="508">
        <v>1294</v>
      </c>
      <c r="D17" s="508">
        <v>1399</v>
      </c>
      <c r="E17" s="508">
        <v>1072</v>
      </c>
      <c r="F17" s="508">
        <v>1464</v>
      </c>
      <c r="G17" s="508">
        <v>1588</v>
      </c>
      <c r="H17" s="343">
        <v>13.8404942042063</v>
      </c>
      <c r="I17" s="512" t="s">
        <v>1098</v>
      </c>
      <c r="M17" s="343"/>
      <c r="N17" s="309"/>
    </row>
    <row r="18" spans="1:14" s="162" customFormat="1" ht="12" customHeight="1">
      <c r="A18" s="511" t="s">
        <v>1100</v>
      </c>
      <c r="B18" s="83"/>
      <c r="C18" s="508"/>
      <c r="D18" s="508"/>
      <c r="E18" s="508"/>
      <c r="F18" s="508"/>
      <c r="G18" s="508"/>
      <c r="H18" s="513"/>
      <c r="I18" s="511" t="s">
        <v>1100</v>
      </c>
      <c r="M18" s="343"/>
      <c r="N18" s="309"/>
    </row>
    <row r="19" spans="1:14" s="162" customFormat="1" ht="12" customHeight="1">
      <c r="A19" s="509" t="s">
        <v>1091</v>
      </c>
      <c r="B19" s="508">
        <v>433</v>
      </c>
      <c r="C19" s="508">
        <v>475</v>
      </c>
      <c r="D19" s="508">
        <v>504</v>
      </c>
      <c r="E19" s="508">
        <v>382</v>
      </c>
      <c r="F19" s="508">
        <v>443</v>
      </c>
      <c r="G19" s="508">
        <v>446</v>
      </c>
      <c r="H19" s="343">
        <v>12.513769552764931</v>
      </c>
      <c r="I19" s="509" t="s">
        <v>1092</v>
      </c>
      <c r="M19" s="343"/>
      <c r="N19" s="309"/>
    </row>
    <row r="20" spans="1:14" s="162" customFormat="1" ht="12" customHeight="1">
      <c r="A20" s="510" t="s">
        <v>1093</v>
      </c>
      <c r="B20" s="508">
        <v>324</v>
      </c>
      <c r="C20" s="508">
        <v>329</v>
      </c>
      <c r="D20" s="508">
        <v>397</v>
      </c>
      <c r="E20" s="508">
        <v>289</v>
      </c>
      <c r="F20" s="508">
        <v>317</v>
      </c>
      <c r="G20" s="508">
        <v>319</v>
      </c>
      <c r="H20" s="343">
        <v>19.570707070707073</v>
      </c>
      <c r="I20" s="510" t="s">
        <v>1094</v>
      </c>
      <c r="M20" s="343"/>
      <c r="N20" s="309"/>
    </row>
    <row r="21" spans="1:14" s="162" customFormat="1" ht="12" customHeight="1">
      <c r="A21" s="509" t="s">
        <v>1095</v>
      </c>
      <c r="B21" s="508">
        <v>311</v>
      </c>
      <c r="C21" s="508">
        <v>309</v>
      </c>
      <c r="D21" s="508">
        <v>345</v>
      </c>
      <c r="E21" s="508">
        <v>250</v>
      </c>
      <c r="F21" s="508">
        <v>302</v>
      </c>
      <c r="G21" s="508">
        <v>325</v>
      </c>
      <c r="H21" s="343">
        <v>15.763707571801566</v>
      </c>
      <c r="I21" s="509" t="s">
        <v>1096</v>
      </c>
      <c r="M21" s="343"/>
      <c r="N21" s="309"/>
    </row>
    <row r="22" spans="1:14" s="162" customFormat="1" ht="12" customHeight="1">
      <c r="A22" s="510" t="s">
        <v>1093</v>
      </c>
      <c r="B22" s="508">
        <v>246</v>
      </c>
      <c r="C22" s="508">
        <v>239</v>
      </c>
      <c r="D22" s="508">
        <v>283</v>
      </c>
      <c r="E22" s="508">
        <v>203</v>
      </c>
      <c r="F22" s="508">
        <v>241</v>
      </c>
      <c r="G22" s="508">
        <v>256</v>
      </c>
      <c r="H22" s="343">
        <v>20.295983086680771</v>
      </c>
      <c r="I22" s="510" t="s">
        <v>1094</v>
      </c>
      <c r="M22" s="343"/>
      <c r="N22" s="309"/>
    </row>
    <row r="23" spans="1:14" s="162" customFormat="1" ht="12" customHeight="1">
      <c r="A23" s="512" t="s">
        <v>1097</v>
      </c>
      <c r="B23" s="508">
        <v>408</v>
      </c>
      <c r="C23" s="508">
        <v>613</v>
      </c>
      <c r="D23" s="508">
        <v>556</v>
      </c>
      <c r="E23" s="508">
        <v>574</v>
      </c>
      <c r="F23" s="508">
        <v>398</v>
      </c>
      <c r="G23" s="508">
        <v>593</v>
      </c>
      <c r="H23" s="343">
        <v>33.452893352462929</v>
      </c>
      <c r="I23" s="512" t="s">
        <v>1098</v>
      </c>
      <c r="M23" s="343"/>
      <c r="N23" s="309"/>
    </row>
    <row r="24" spans="1:14" s="162" customFormat="1" ht="12" customHeight="1">
      <c r="A24" s="511" t="s">
        <v>1101</v>
      </c>
      <c r="B24" s="83"/>
      <c r="C24" s="508"/>
      <c r="D24" s="508"/>
      <c r="E24" s="508"/>
      <c r="F24" s="508"/>
      <c r="G24" s="508"/>
      <c r="H24" s="513"/>
      <c r="I24" s="511" t="s">
        <v>1101</v>
      </c>
      <c r="M24" s="343"/>
      <c r="N24" s="309"/>
    </row>
    <row r="25" spans="1:14" s="162" customFormat="1" ht="12" customHeight="1">
      <c r="A25" s="509" t="s">
        <v>1091</v>
      </c>
      <c r="B25" s="508">
        <v>199</v>
      </c>
      <c r="C25" s="508">
        <v>224</v>
      </c>
      <c r="D25" s="508">
        <v>257</v>
      </c>
      <c r="E25" s="508">
        <v>191</v>
      </c>
      <c r="F25" s="508">
        <v>241</v>
      </c>
      <c r="G25" s="508">
        <v>283</v>
      </c>
      <c r="H25" s="343">
        <v>5.537098560354381</v>
      </c>
      <c r="I25" s="509" t="s">
        <v>1092</v>
      </c>
      <c r="M25" s="343"/>
      <c r="N25" s="309"/>
    </row>
    <row r="26" spans="1:14" s="162" customFormat="1" ht="12" customHeight="1">
      <c r="A26" s="510" t="s">
        <v>1093</v>
      </c>
      <c r="B26" s="508">
        <v>174</v>
      </c>
      <c r="C26" s="508">
        <v>190</v>
      </c>
      <c r="D26" s="508">
        <v>197</v>
      </c>
      <c r="E26" s="508">
        <v>146</v>
      </c>
      <c r="F26" s="508">
        <v>173</v>
      </c>
      <c r="G26" s="508">
        <v>178</v>
      </c>
      <c r="H26" s="343">
        <v>19.313063063063062</v>
      </c>
      <c r="I26" s="510" t="s">
        <v>1094</v>
      </c>
      <c r="M26" s="343"/>
      <c r="N26" s="309"/>
    </row>
    <row r="27" spans="1:14" s="162" customFormat="1" ht="12" customHeight="1">
      <c r="A27" s="509" t="s">
        <v>1095</v>
      </c>
      <c r="B27" s="508">
        <v>162</v>
      </c>
      <c r="C27" s="508">
        <v>184</v>
      </c>
      <c r="D27" s="508">
        <v>220</v>
      </c>
      <c r="E27" s="508">
        <v>151</v>
      </c>
      <c r="F27" s="508">
        <v>199</v>
      </c>
      <c r="G27" s="508">
        <v>216</v>
      </c>
      <c r="H27" s="343">
        <v>10.038424591738714</v>
      </c>
      <c r="I27" s="509" t="s">
        <v>1096</v>
      </c>
      <c r="M27" s="343"/>
      <c r="N27" s="309"/>
    </row>
    <row r="28" spans="1:14" s="162" customFormat="1" ht="12" customHeight="1">
      <c r="A28" s="510" t="s">
        <v>1093</v>
      </c>
      <c r="B28" s="508">
        <v>152</v>
      </c>
      <c r="C28" s="508">
        <v>169</v>
      </c>
      <c r="D28" s="508">
        <v>176</v>
      </c>
      <c r="E28" s="508">
        <v>126</v>
      </c>
      <c r="F28" s="508">
        <v>155</v>
      </c>
      <c r="G28" s="508">
        <v>145</v>
      </c>
      <c r="H28" s="343">
        <v>19.882275997383903</v>
      </c>
      <c r="I28" s="510" t="s">
        <v>1094</v>
      </c>
      <c r="M28" s="343"/>
      <c r="N28" s="309"/>
    </row>
    <row r="29" spans="1:14" s="162" customFormat="1" ht="12" customHeight="1">
      <c r="A29" s="512" t="s">
        <v>1097</v>
      </c>
      <c r="B29" s="508">
        <v>326</v>
      </c>
      <c r="C29" s="508">
        <v>428</v>
      </c>
      <c r="D29" s="508">
        <v>1089</v>
      </c>
      <c r="E29" s="508">
        <v>291</v>
      </c>
      <c r="F29" s="508">
        <v>378</v>
      </c>
      <c r="G29" s="508">
        <v>285</v>
      </c>
      <c r="H29" s="343">
        <v>19.072044765679653</v>
      </c>
      <c r="I29" s="512" t="s">
        <v>1098</v>
      </c>
      <c r="M29" s="343"/>
      <c r="N29" s="309"/>
    </row>
    <row r="30" spans="1:14" s="162" customFormat="1" ht="12" customHeight="1">
      <c r="A30" s="511" t="s">
        <v>1102</v>
      </c>
      <c r="B30" s="83"/>
      <c r="C30" s="508"/>
      <c r="D30" s="508"/>
      <c r="E30" s="508"/>
      <c r="F30" s="508"/>
      <c r="G30" s="508"/>
      <c r="H30" s="343"/>
      <c r="I30" s="511" t="s">
        <v>1102</v>
      </c>
      <c r="M30" s="343"/>
      <c r="N30" s="309"/>
    </row>
    <row r="31" spans="1:14" s="162" customFormat="1" ht="12" customHeight="1">
      <c r="A31" s="509" t="s">
        <v>1091</v>
      </c>
      <c r="B31" s="508">
        <v>86</v>
      </c>
      <c r="C31" s="508">
        <v>98</v>
      </c>
      <c r="D31" s="508">
        <v>111</v>
      </c>
      <c r="E31" s="508">
        <v>130</v>
      </c>
      <c r="F31" s="508">
        <v>142</v>
      </c>
      <c r="G31" s="508">
        <v>123</v>
      </c>
      <c r="H31" s="343">
        <v>10.770505385252683</v>
      </c>
      <c r="I31" s="509" t="s">
        <v>1092</v>
      </c>
      <c r="M31" s="343"/>
      <c r="N31" s="309"/>
    </row>
    <row r="32" spans="1:14" s="162" customFormat="1" ht="12" customHeight="1">
      <c r="A32" s="510" t="s">
        <v>1093</v>
      </c>
      <c r="B32" s="508">
        <v>78</v>
      </c>
      <c r="C32" s="508">
        <v>88</v>
      </c>
      <c r="D32" s="508">
        <v>101</v>
      </c>
      <c r="E32" s="508">
        <v>120</v>
      </c>
      <c r="F32" s="508">
        <v>131</v>
      </c>
      <c r="G32" s="508">
        <v>113</v>
      </c>
      <c r="H32" s="343">
        <v>12.829845313921751</v>
      </c>
      <c r="I32" s="510" t="s">
        <v>1094</v>
      </c>
      <c r="M32" s="343"/>
      <c r="N32" s="309"/>
    </row>
    <row r="33" spans="1:14" s="162" customFormat="1" ht="12" customHeight="1">
      <c r="A33" s="509" t="s">
        <v>1095</v>
      </c>
      <c r="B33" s="508">
        <v>77</v>
      </c>
      <c r="C33" s="508">
        <v>83</v>
      </c>
      <c r="D33" s="508">
        <v>92</v>
      </c>
      <c r="E33" s="508">
        <v>118</v>
      </c>
      <c r="F33" s="508">
        <v>127</v>
      </c>
      <c r="G33" s="508">
        <v>112</v>
      </c>
      <c r="H33" s="343">
        <v>11.342155009451794</v>
      </c>
      <c r="I33" s="509" t="s">
        <v>1096</v>
      </c>
      <c r="M33" s="343"/>
      <c r="N33" s="309"/>
    </row>
    <row r="34" spans="1:14" s="162" customFormat="1" ht="12" customHeight="1">
      <c r="A34" s="510" t="s">
        <v>1093</v>
      </c>
      <c r="B34" s="508">
        <v>72</v>
      </c>
      <c r="C34" s="508">
        <v>76</v>
      </c>
      <c r="D34" s="508">
        <v>87</v>
      </c>
      <c r="E34" s="508">
        <v>113</v>
      </c>
      <c r="F34" s="508">
        <v>119</v>
      </c>
      <c r="G34" s="508">
        <v>106</v>
      </c>
      <c r="H34" s="343">
        <v>12.024048096192374</v>
      </c>
      <c r="I34" s="510" t="s">
        <v>1094</v>
      </c>
      <c r="M34" s="343"/>
      <c r="N34" s="309"/>
    </row>
    <row r="35" spans="1:14" s="162" customFormat="1" ht="12" customHeight="1">
      <c r="A35" s="512" t="s">
        <v>1097</v>
      </c>
      <c r="B35" s="508">
        <v>136</v>
      </c>
      <c r="C35" s="508">
        <v>130</v>
      </c>
      <c r="D35" s="508">
        <v>123</v>
      </c>
      <c r="E35" s="508">
        <v>197</v>
      </c>
      <c r="F35" s="508">
        <v>323</v>
      </c>
      <c r="G35" s="508">
        <v>146</v>
      </c>
      <c r="H35" s="343">
        <v>7.9126213592233041</v>
      </c>
      <c r="I35" s="512" t="s">
        <v>1098</v>
      </c>
      <c r="M35" s="343"/>
      <c r="N35" s="309"/>
    </row>
    <row r="36" spans="1:14" s="162" customFormat="1" ht="11.45" customHeight="1">
      <c r="A36" s="511" t="s">
        <v>1103</v>
      </c>
      <c r="B36" s="83"/>
      <c r="C36" s="508"/>
      <c r="D36" s="508"/>
      <c r="E36" s="508"/>
      <c r="F36" s="508"/>
      <c r="G36" s="508"/>
      <c r="H36" s="343"/>
      <c r="I36" s="511" t="s">
        <v>1103</v>
      </c>
      <c r="M36" s="343"/>
      <c r="N36" s="309"/>
    </row>
    <row r="37" spans="1:14" s="162" customFormat="1" ht="11.45" customHeight="1">
      <c r="A37" s="509" t="s">
        <v>1091</v>
      </c>
      <c r="B37" s="508">
        <v>250</v>
      </c>
      <c r="C37" s="508">
        <v>255</v>
      </c>
      <c r="D37" s="508">
        <v>244</v>
      </c>
      <c r="E37" s="508">
        <v>216</v>
      </c>
      <c r="F37" s="508">
        <v>254</v>
      </c>
      <c r="G37" s="508">
        <v>270</v>
      </c>
      <c r="H37" s="343">
        <v>23.775031955688107</v>
      </c>
      <c r="I37" s="509" t="s">
        <v>1092</v>
      </c>
      <c r="M37" s="343"/>
      <c r="N37" s="309"/>
    </row>
    <row r="38" spans="1:14" s="162" customFormat="1" ht="11.45" customHeight="1">
      <c r="A38" s="510" t="s">
        <v>1093</v>
      </c>
      <c r="B38" s="508">
        <v>204</v>
      </c>
      <c r="C38" s="508">
        <v>203</v>
      </c>
      <c r="D38" s="508">
        <v>211</v>
      </c>
      <c r="E38" s="508">
        <v>181</v>
      </c>
      <c r="F38" s="508">
        <v>219</v>
      </c>
      <c r="G38" s="508">
        <v>235</v>
      </c>
      <c r="H38" s="343">
        <v>25.709860609189473</v>
      </c>
      <c r="I38" s="510" t="s">
        <v>1094</v>
      </c>
      <c r="M38" s="343"/>
      <c r="N38" s="309"/>
    </row>
    <row r="39" spans="1:14" s="162" customFormat="1" ht="11.45" customHeight="1">
      <c r="A39" s="509" t="s">
        <v>1095</v>
      </c>
      <c r="B39" s="508">
        <v>184</v>
      </c>
      <c r="C39" s="508">
        <v>187</v>
      </c>
      <c r="D39" s="508">
        <v>183</v>
      </c>
      <c r="E39" s="508">
        <v>159</v>
      </c>
      <c r="F39" s="508">
        <v>184</v>
      </c>
      <c r="G39" s="508">
        <v>209</v>
      </c>
      <c r="H39" s="343">
        <v>27.159763313609474</v>
      </c>
      <c r="I39" s="509" t="s">
        <v>1096</v>
      </c>
      <c r="M39" s="343"/>
      <c r="N39" s="309"/>
    </row>
    <row r="40" spans="1:14" s="162" customFormat="1" ht="11.45" customHeight="1">
      <c r="A40" s="510" t="s">
        <v>1093</v>
      </c>
      <c r="B40" s="508">
        <v>162</v>
      </c>
      <c r="C40" s="508">
        <v>159</v>
      </c>
      <c r="D40" s="508">
        <v>163</v>
      </c>
      <c r="E40" s="508">
        <v>134</v>
      </c>
      <c r="F40" s="508">
        <v>164</v>
      </c>
      <c r="G40" s="508">
        <v>188</v>
      </c>
      <c r="H40" s="343">
        <v>26.217478318879262</v>
      </c>
      <c r="I40" s="510" t="s">
        <v>1094</v>
      </c>
      <c r="M40" s="343"/>
      <c r="N40" s="309"/>
    </row>
    <row r="41" spans="1:14" s="162" customFormat="1" ht="11.45" customHeight="1">
      <c r="A41" s="512" t="s">
        <v>1097</v>
      </c>
      <c r="B41" s="508">
        <v>276</v>
      </c>
      <c r="C41" s="508">
        <v>268</v>
      </c>
      <c r="D41" s="508">
        <v>282</v>
      </c>
      <c r="E41" s="508">
        <v>223</v>
      </c>
      <c r="F41" s="508">
        <v>251</v>
      </c>
      <c r="G41" s="508">
        <v>227</v>
      </c>
      <c r="H41" s="343">
        <v>22.236900044033469</v>
      </c>
      <c r="I41" s="512" t="s">
        <v>1098</v>
      </c>
      <c r="M41" s="343"/>
      <c r="N41" s="309"/>
    </row>
    <row r="42" spans="1:14" s="162" customFormat="1" ht="12" customHeight="1">
      <c r="A42" s="511" t="s">
        <v>1104</v>
      </c>
      <c r="B42" s="83"/>
      <c r="C42" s="508"/>
      <c r="D42" s="508"/>
      <c r="E42" s="508"/>
      <c r="F42" s="508"/>
      <c r="G42" s="508"/>
      <c r="H42" s="343"/>
      <c r="I42" s="511" t="s">
        <v>1104</v>
      </c>
      <c r="M42" s="343"/>
      <c r="N42" s="309"/>
    </row>
    <row r="43" spans="1:14" s="162" customFormat="1" ht="12" customHeight="1">
      <c r="A43" s="509" t="s">
        <v>1091</v>
      </c>
      <c r="B43" s="508">
        <v>93</v>
      </c>
      <c r="C43" s="508">
        <v>125</v>
      </c>
      <c r="D43" s="508">
        <v>135</v>
      </c>
      <c r="E43" s="508">
        <v>117</v>
      </c>
      <c r="F43" s="508">
        <v>99</v>
      </c>
      <c r="G43" s="508">
        <v>137</v>
      </c>
      <c r="H43" s="343">
        <v>17.13796058269066</v>
      </c>
      <c r="I43" s="509" t="s">
        <v>1092</v>
      </c>
      <c r="M43" s="343"/>
      <c r="N43" s="309"/>
    </row>
    <row r="44" spans="1:14" s="162" customFormat="1" ht="12" customHeight="1">
      <c r="A44" s="510" t="s">
        <v>1093</v>
      </c>
      <c r="B44" s="508">
        <v>65</v>
      </c>
      <c r="C44" s="508">
        <v>76</v>
      </c>
      <c r="D44" s="508">
        <v>92</v>
      </c>
      <c r="E44" s="508">
        <v>64</v>
      </c>
      <c r="F44" s="508">
        <v>67</v>
      </c>
      <c r="G44" s="508">
        <v>92</v>
      </c>
      <c r="H44" s="343">
        <v>17.175572519083971</v>
      </c>
      <c r="I44" s="510" t="s">
        <v>1094</v>
      </c>
      <c r="M44" s="343"/>
      <c r="N44" s="309"/>
    </row>
    <row r="45" spans="1:14" s="162" customFormat="1" ht="12" customHeight="1">
      <c r="A45" s="509" t="s">
        <v>1095</v>
      </c>
      <c r="B45" s="508">
        <v>68</v>
      </c>
      <c r="C45" s="508">
        <v>85</v>
      </c>
      <c r="D45" s="508">
        <v>72</v>
      </c>
      <c r="E45" s="508">
        <v>73</v>
      </c>
      <c r="F45" s="508">
        <v>76</v>
      </c>
      <c r="G45" s="508">
        <v>90</v>
      </c>
      <c r="H45" s="343">
        <v>23.466666666666658</v>
      </c>
      <c r="I45" s="509" t="s">
        <v>1096</v>
      </c>
      <c r="M45" s="343"/>
      <c r="N45" s="309"/>
    </row>
    <row r="46" spans="1:14" s="162" customFormat="1" ht="12" customHeight="1">
      <c r="A46" s="510" t="s">
        <v>1093</v>
      </c>
      <c r="B46" s="508">
        <v>50</v>
      </c>
      <c r="C46" s="508">
        <v>51</v>
      </c>
      <c r="D46" s="508">
        <v>46</v>
      </c>
      <c r="E46" s="508">
        <v>37</v>
      </c>
      <c r="F46" s="508">
        <v>50</v>
      </c>
      <c r="G46" s="508">
        <v>56</v>
      </c>
      <c r="H46" s="343">
        <v>21.747572815533989</v>
      </c>
      <c r="I46" s="510" t="s">
        <v>1094</v>
      </c>
      <c r="M46" s="343"/>
      <c r="N46" s="309"/>
    </row>
    <row r="47" spans="1:14" s="162" customFormat="1" ht="12" customHeight="1">
      <c r="A47" s="512" t="s">
        <v>1097</v>
      </c>
      <c r="B47" s="508">
        <v>56</v>
      </c>
      <c r="C47" s="508">
        <v>80</v>
      </c>
      <c r="D47" s="508">
        <v>51</v>
      </c>
      <c r="E47" s="508">
        <v>95</v>
      </c>
      <c r="F47" s="508">
        <v>100</v>
      </c>
      <c r="G47" s="508">
        <v>65</v>
      </c>
      <c r="H47" s="343">
        <v>44.192634560906519</v>
      </c>
      <c r="I47" s="512" t="s">
        <v>1098</v>
      </c>
      <c r="M47" s="343"/>
      <c r="N47" s="309"/>
    </row>
    <row r="48" spans="1:14" s="162" customFormat="1" ht="12" customHeight="1">
      <c r="A48" s="511" t="s">
        <v>1105</v>
      </c>
      <c r="B48" s="83"/>
      <c r="C48" s="508"/>
      <c r="D48" s="508"/>
      <c r="E48" s="508"/>
      <c r="F48" s="508"/>
      <c r="G48" s="508"/>
      <c r="H48" s="513"/>
      <c r="I48" s="511" t="s">
        <v>1105</v>
      </c>
      <c r="M48" s="343"/>
      <c r="N48" s="309"/>
    </row>
    <row r="49" spans="1:14" s="162" customFormat="1" ht="12" customHeight="1">
      <c r="A49" s="509" t="s">
        <v>1091</v>
      </c>
      <c r="B49" s="508">
        <v>81</v>
      </c>
      <c r="C49" s="508">
        <v>98</v>
      </c>
      <c r="D49" s="508">
        <v>98</v>
      </c>
      <c r="E49" s="508">
        <v>79</v>
      </c>
      <c r="F49" s="508">
        <v>114</v>
      </c>
      <c r="G49" s="508">
        <v>123</v>
      </c>
      <c r="H49" s="343">
        <v>15.35393818544366</v>
      </c>
      <c r="I49" s="509" t="s">
        <v>1092</v>
      </c>
      <c r="M49" s="343"/>
      <c r="N49" s="309"/>
    </row>
    <row r="50" spans="1:14" s="162" customFormat="1" ht="12" customHeight="1">
      <c r="A50" s="510" t="s">
        <v>1093</v>
      </c>
      <c r="B50" s="508">
        <v>50</v>
      </c>
      <c r="C50" s="508">
        <v>58</v>
      </c>
      <c r="D50" s="508">
        <v>53</v>
      </c>
      <c r="E50" s="508">
        <v>43</v>
      </c>
      <c r="F50" s="508">
        <v>68</v>
      </c>
      <c r="G50" s="508">
        <v>64</v>
      </c>
      <c r="H50" s="343">
        <v>5.9748427672956073</v>
      </c>
      <c r="I50" s="510" t="s">
        <v>1094</v>
      </c>
      <c r="M50" s="343"/>
      <c r="N50" s="309"/>
    </row>
    <row r="51" spans="1:14" s="162" customFormat="1" ht="12" customHeight="1">
      <c r="A51" s="509" t="s">
        <v>1095</v>
      </c>
      <c r="B51" s="508">
        <v>60</v>
      </c>
      <c r="C51" s="508">
        <v>78</v>
      </c>
      <c r="D51" s="508">
        <v>75</v>
      </c>
      <c r="E51" s="508">
        <v>58</v>
      </c>
      <c r="F51" s="508">
        <v>94</v>
      </c>
      <c r="G51" s="508">
        <v>103</v>
      </c>
      <c r="H51" s="343">
        <v>10.77844311377245</v>
      </c>
      <c r="I51" s="509" t="s">
        <v>1096</v>
      </c>
      <c r="M51" s="343"/>
      <c r="N51" s="309"/>
    </row>
    <row r="52" spans="1:14" s="162" customFormat="1" ht="12" customHeight="1">
      <c r="A52" s="510" t="s">
        <v>1093</v>
      </c>
      <c r="B52" s="508">
        <v>42</v>
      </c>
      <c r="C52" s="508">
        <v>54</v>
      </c>
      <c r="D52" s="508">
        <v>47</v>
      </c>
      <c r="E52" s="508">
        <v>40</v>
      </c>
      <c r="F52" s="508">
        <v>61</v>
      </c>
      <c r="G52" s="508">
        <v>60</v>
      </c>
      <c r="H52" s="343">
        <v>4.5060658578856216</v>
      </c>
      <c r="I52" s="510" t="s">
        <v>1094</v>
      </c>
      <c r="M52" s="343"/>
      <c r="N52" s="309"/>
    </row>
    <row r="53" spans="1:14" s="162" customFormat="1" ht="12" customHeight="1">
      <c r="A53" s="512" t="s">
        <v>1097</v>
      </c>
      <c r="B53" s="508">
        <v>160</v>
      </c>
      <c r="C53" s="508">
        <v>87</v>
      </c>
      <c r="D53" s="508">
        <v>71</v>
      </c>
      <c r="E53" s="508">
        <v>141</v>
      </c>
      <c r="F53" s="508">
        <v>154</v>
      </c>
      <c r="G53" s="508">
        <v>169</v>
      </c>
      <c r="H53" s="343">
        <v>-0.24081878386513766</v>
      </c>
      <c r="I53" s="512" t="s">
        <v>1098</v>
      </c>
      <c r="M53" s="343"/>
      <c r="N53" s="309"/>
    </row>
    <row r="54" spans="1:14" s="162" customFormat="1" ht="12" customHeight="1">
      <c r="A54" s="511" t="s">
        <v>1106</v>
      </c>
      <c r="B54" s="83"/>
      <c r="C54" s="508"/>
      <c r="D54" s="508"/>
      <c r="E54" s="508"/>
      <c r="F54" s="508"/>
      <c r="G54" s="508"/>
      <c r="H54" s="513"/>
      <c r="I54" s="511" t="s">
        <v>1106</v>
      </c>
      <c r="M54" s="343"/>
      <c r="N54" s="309"/>
    </row>
    <row r="55" spans="1:14" s="162" customFormat="1" ht="12" customHeight="1">
      <c r="A55" s="509" t="s">
        <v>1091</v>
      </c>
      <c r="B55" s="508">
        <v>79</v>
      </c>
      <c r="C55" s="508">
        <v>91</v>
      </c>
      <c r="D55" s="508">
        <v>98</v>
      </c>
      <c r="E55" s="508">
        <v>72</v>
      </c>
      <c r="F55" s="508">
        <v>94</v>
      </c>
      <c r="G55" s="508">
        <v>80</v>
      </c>
      <c r="H55" s="343">
        <v>29.675810473815467</v>
      </c>
      <c r="I55" s="509" t="s">
        <v>1092</v>
      </c>
      <c r="M55" s="343"/>
      <c r="N55" s="309"/>
    </row>
    <row r="56" spans="1:14" s="162" customFormat="1" ht="12" customHeight="1">
      <c r="A56" s="510" t="s">
        <v>1093</v>
      </c>
      <c r="B56" s="508">
        <v>55</v>
      </c>
      <c r="C56" s="508">
        <v>53</v>
      </c>
      <c r="D56" s="508">
        <v>62</v>
      </c>
      <c r="E56" s="508">
        <v>44</v>
      </c>
      <c r="F56" s="508">
        <v>70</v>
      </c>
      <c r="G56" s="508">
        <v>57</v>
      </c>
      <c r="H56" s="343">
        <v>28.336380255941496</v>
      </c>
      <c r="I56" s="510" t="s">
        <v>1094</v>
      </c>
      <c r="M56" s="343"/>
      <c r="N56" s="309"/>
    </row>
    <row r="57" spans="1:14" s="162" customFormat="1" ht="12" customHeight="1">
      <c r="A57" s="509" t="s">
        <v>1095</v>
      </c>
      <c r="B57" s="508">
        <v>66</v>
      </c>
      <c r="C57" s="508">
        <v>68</v>
      </c>
      <c r="D57" s="508">
        <v>72</v>
      </c>
      <c r="E57" s="508">
        <v>49</v>
      </c>
      <c r="F57" s="508">
        <v>80</v>
      </c>
      <c r="G57" s="508">
        <v>59</v>
      </c>
      <c r="H57" s="343">
        <v>33.675213675213669</v>
      </c>
      <c r="I57" s="509" t="s">
        <v>1096</v>
      </c>
      <c r="M57" s="343"/>
      <c r="N57" s="309"/>
    </row>
    <row r="58" spans="1:14" s="162" customFormat="1" ht="12" customHeight="1">
      <c r="A58" s="510" t="s">
        <v>1093</v>
      </c>
      <c r="B58" s="508">
        <v>46</v>
      </c>
      <c r="C58" s="508">
        <v>42</v>
      </c>
      <c r="D58" s="508">
        <v>53</v>
      </c>
      <c r="E58" s="508">
        <v>30</v>
      </c>
      <c r="F58" s="508">
        <v>62</v>
      </c>
      <c r="G58" s="508">
        <v>41</v>
      </c>
      <c r="H58" s="343">
        <v>29.691211401425189</v>
      </c>
      <c r="I58" s="510" t="s">
        <v>1094</v>
      </c>
      <c r="M58" s="343"/>
      <c r="N58" s="309"/>
    </row>
    <row r="59" spans="1:14" s="162" customFormat="1" ht="12" customHeight="1">
      <c r="A59" s="512" t="s">
        <v>1097</v>
      </c>
      <c r="B59" s="508">
        <v>85</v>
      </c>
      <c r="C59" s="508">
        <v>51</v>
      </c>
      <c r="D59" s="508">
        <v>72</v>
      </c>
      <c r="E59" s="508">
        <v>30</v>
      </c>
      <c r="F59" s="508">
        <v>119</v>
      </c>
      <c r="G59" s="508">
        <v>71</v>
      </c>
      <c r="H59" s="343">
        <v>51.626016260162608</v>
      </c>
      <c r="I59" s="512" t="s">
        <v>1098</v>
      </c>
      <c r="M59" s="343"/>
      <c r="N59" s="309"/>
    </row>
    <row r="60" spans="1:14" s="162" customFormat="1" ht="12" customHeight="1">
      <c r="A60" s="511" t="s">
        <v>1107</v>
      </c>
      <c r="B60" s="83"/>
      <c r="C60" s="508"/>
      <c r="D60" s="508"/>
      <c r="E60" s="508"/>
      <c r="F60" s="508"/>
      <c r="G60" s="508"/>
      <c r="H60" s="513"/>
      <c r="I60" s="511" t="s">
        <v>1107</v>
      </c>
      <c r="M60" s="343"/>
      <c r="N60" s="309"/>
    </row>
    <row r="61" spans="1:14" s="162" customFormat="1" ht="12" customHeight="1">
      <c r="A61" s="509" t="s">
        <v>1091</v>
      </c>
      <c r="B61" s="508">
        <v>52</v>
      </c>
      <c r="C61" s="508">
        <v>39</v>
      </c>
      <c r="D61" s="508">
        <v>47</v>
      </c>
      <c r="E61" s="508">
        <v>31</v>
      </c>
      <c r="F61" s="508">
        <v>59</v>
      </c>
      <c r="G61" s="508">
        <v>62</v>
      </c>
      <c r="H61" s="343">
        <v>-3.3210332103321027</v>
      </c>
      <c r="I61" s="509" t="s">
        <v>1092</v>
      </c>
      <c r="M61" s="343"/>
      <c r="N61" s="309"/>
    </row>
    <row r="62" spans="1:14" s="162" customFormat="1" ht="12" customHeight="1">
      <c r="A62" s="510" t="s">
        <v>1093</v>
      </c>
      <c r="B62" s="508">
        <v>41</v>
      </c>
      <c r="C62" s="508">
        <v>30</v>
      </c>
      <c r="D62" s="508">
        <v>35</v>
      </c>
      <c r="E62" s="508">
        <v>26</v>
      </c>
      <c r="F62" s="508">
        <v>45</v>
      </c>
      <c r="G62" s="508">
        <v>45</v>
      </c>
      <c r="H62" s="343">
        <v>8.5106382978723296</v>
      </c>
      <c r="I62" s="510" t="s">
        <v>1094</v>
      </c>
      <c r="M62" s="343"/>
      <c r="N62" s="309"/>
    </row>
    <row r="63" spans="1:14" s="162" customFormat="1" ht="12" customHeight="1">
      <c r="A63" s="509" t="s">
        <v>1095</v>
      </c>
      <c r="B63" s="508">
        <v>46</v>
      </c>
      <c r="C63" s="508">
        <v>38</v>
      </c>
      <c r="D63" s="508">
        <v>42</v>
      </c>
      <c r="E63" s="508">
        <v>29</v>
      </c>
      <c r="F63" s="508">
        <v>50</v>
      </c>
      <c r="G63" s="508">
        <v>57</v>
      </c>
      <c r="H63" s="343">
        <v>0.21276595744681437</v>
      </c>
      <c r="I63" s="509" t="s">
        <v>1096</v>
      </c>
      <c r="M63" s="343"/>
      <c r="N63" s="309"/>
    </row>
    <row r="64" spans="1:14" s="162" customFormat="1" ht="12" customHeight="1">
      <c r="A64" s="510" t="s">
        <v>1093</v>
      </c>
      <c r="B64" s="508">
        <v>36</v>
      </c>
      <c r="C64" s="508">
        <v>29</v>
      </c>
      <c r="D64" s="508">
        <v>34</v>
      </c>
      <c r="E64" s="508">
        <v>24</v>
      </c>
      <c r="F64" s="508">
        <v>37</v>
      </c>
      <c r="G64" s="508">
        <v>42</v>
      </c>
      <c r="H64" s="343">
        <v>12.654320987654311</v>
      </c>
      <c r="I64" s="510" t="s">
        <v>1094</v>
      </c>
      <c r="M64" s="343"/>
      <c r="N64" s="309"/>
    </row>
    <row r="65" spans="1:14" s="162" customFormat="1" ht="12" customHeight="1" thickBot="1">
      <c r="A65" s="512" t="s">
        <v>1097</v>
      </c>
      <c r="B65" s="508">
        <v>232</v>
      </c>
      <c r="C65" s="508">
        <v>43</v>
      </c>
      <c r="D65" s="508">
        <v>61</v>
      </c>
      <c r="E65" s="508">
        <v>38</v>
      </c>
      <c r="F65" s="508">
        <v>188</v>
      </c>
      <c r="G65" s="508">
        <v>78</v>
      </c>
      <c r="H65" s="343">
        <v>40.155728587319238</v>
      </c>
      <c r="I65" s="512" t="s">
        <v>1098</v>
      </c>
      <c r="M65" s="343"/>
      <c r="N65" s="309"/>
    </row>
    <row r="66" spans="1:14" s="162" customFormat="1" ht="12" customHeight="1" thickBot="1">
      <c r="B66" s="916" t="s">
        <v>1108</v>
      </c>
      <c r="C66" s="916"/>
      <c r="D66" s="916"/>
      <c r="E66" s="916"/>
      <c r="F66" s="916"/>
      <c r="G66" s="916"/>
      <c r="H66" s="994" t="s">
        <v>1109</v>
      </c>
      <c r="M66" s="438"/>
    </row>
    <row r="67" spans="1:14" s="162" customFormat="1" ht="21" customHeight="1" thickBot="1">
      <c r="B67" s="505" t="s">
        <v>1110</v>
      </c>
      <c r="C67" s="505" t="s">
        <v>1111</v>
      </c>
      <c r="D67" s="505" t="s">
        <v>1112</v>
      </c>
      <c r="E67" s="505" t="s">
        <v>1113</v>
      </c>
      <c r="F67" s="505" t="s">
        <v>1114</v>
      </c>
      <c r="G67" s="505" t="s">
        <v>1115</v>
      </c>
      <c r="H67" s="994"/>
      <c r="M67" s="438"/>
    </row>
    <row r="68" spans="1:14" s="352" customFormat="1" ht="12" customHeight="1">
      <c r="A68" s="264" t="s">
        <v>1116</v>
      </c>
      <c r="B68" s="96"/>
      <c r="C68" s="96"/>
      <c r="D68" s="96"/>
      <c r="E68" s="96"/>
      <c r="F68" s="96"/>
      <c r="G68" s="96"/>
      <c r="H68" s="96"/>
      <c r="I68" s="96"/>
      <c r="M68" s="438"/>
    </row>
    <row r="69" spans="1:14" s="487" customFormat="1" ht="12" customHeight="1">
      <c r="A69" s="40" t="s">
        <v>1117</v>
      </c>
      <c r="B69" s="279"/>
      <c r="C69" s="279"/>
      <c r="D69" s="279"/>
      <c r="E69" s="279"/>
      <c r="F69" s="279"/>
      <c r="G69" s="279"/>
      <c r="H69" s="279"/>
      <c r="I69" s="279"/>
      <c r="M69" s="438"/>
    </row>
    <row r="70" spans="1:14" s="162" customFormat="1" ht="12" customHeight="1">
      <c r="C70" s="514"/>
      <c r="D70" s="506"/>
      <c r="E70" s="506"/>
      <c r="F70" s="506"/>
      <c r="G70" s="506"/>
    </row>
    <row r="71" spans="1:14" s="162" customFormat="1" ht="12" customHeight="1">
      <c r="A71" s="152" t="s">
        <v>1118</v>
      </c>
      <c r="B71" s="515"/>
      <c r="C71" s="515"/>
      <c r="D71" s="515"/>
      <c r="E71" s="515"/>
      <c r="F71" s="515"/>
      <c r="G71" s="515"/>
      <c r="H71" s="515"/>
      <c r="I71" s="515"/>
    </row>
    <row r="72" spans="1:14" s="162" customFormat="1" ht="12" customHeight="1">
      <c r="A72" s="152" t="s">
        <v>1119</v>
      </c>
      <c r="B72" s="515"/>
      <c r="C72" s="515"/>
      <c r="D72" s="515"/>
      <c r="E72" s="515"/>
      <c r="F72" s="515"/>
      <c r="G72" s="515"/>
      <c r="H72" s="515"/>
      <c r="I72" s="515"/>
    </row>
    <row r="73" spans="1:14" s="162" customFormat="1" ht="12" customHeight="1">
      <c r="A73" s="152" t="s">
        <v>1120</v>
      </c>
      <c r="B73" s="515"/>
      <c r="C73" s="515"/>
      <c r="D73" s="515"/>
      <c r="E73" s="515"/>
      <c r="F73" s="515"/>
      <c r="G73" s="515"/>
      <c r="I73" s="515"/>
    </row>
    <row r="74" spans="1:14" s="162" customFormat="1" ht="12" customHeight="1">
      <c r="A74" s="152" t="s">
        <v>1121</v>
      </c>
      <c r="B74" s="515"/>
      <c r="C74" s="515"/>
      <c r="D74" s="515"/>
      <c r="E74" s="515"/>
      <c r="F74" s="515"/>
      <c r="G74" s="515"/>
      <c r="I74" s="515"/>
      <c r="M74" s="161"/>
    </row>
    <row r="75" spans="1:14" s="162" customFormat="1" ht="12" customHeight="1">
      <c r="A75" s="152" t="s">
        <v>1122</v>
      </c>
      <c r="B75" s="515"/>
      <c r="C75" s="515"/>
      <c r="D75" s="515"/>
      <c r="E75" s="515"/>
      <c r="F75" s="515"/>
      <c r="G75" s="515"/>
      <c r="I75" s="515"/>
      <c r="M75" s="161"/>
    </row>
    <row r="76" spans="1:14" s="162" customFormat="1" ht="12" customHeight="1">
      <c r="A76" s="152"/>
      <c r="B76" s="515"/>
      <c r="C76" s="515"/>
      <c r="D76" s="515"/>
      <c r="E76" s="515"/>
      <c r="F76" s="515"/>
      <c r="G76" s="515"/>
      <c r="I76" s="515"/>
      <c r="M76" s="161"/>
    </row>
    <row r="77" spans="1:14" s="322" customFormat="1" ht="12" customHeight="1">
      <c r="A77" s="516" t="s">
        <v>1123</v>
      </c>
      <c r="B77" s="517"/>
      <c r="C77" s="517"/>
      <c r="D77" s="517"/>
      <c r="E77" s="517"/>
      <c r="F77" s="517"/>
      <c r="G77" s="517"/>
      <c r="H77" s="517"/>
      <c r="I77" s="517"/>
      <c r="M77" s="161"/>
    </row>
    <row r="78" spans="1:14" s="322" customFormat="1" ht="12" customHeight="1">
      <c r="A78" s="516" t="s">
        <v>1124</v>
      </c>
      <c r="B78" s="517"/>
      <c r="C78" s="517"/>
      <c r="D78" s="517"/>
      <c r="E78" s="517"/>
      <c r="F78" s="517"/>
      <c r="G78" s="517"/>
      <c r="H78" s="517"/>
      <c r="I78" s="517"/>
      <c r="M78" s="161"/>
    </row>
    <row r="79" spans="1:14" s="322" customFormat="1" ht="12" customHeight="1">
      <c r="A79" s="518" t="s">
        <v>1125</v>
      </c>
      <c r="B79" s="517"/>
      <c r="C79" s="517"/>
      <c r="D79" s="517"/>
      <c r="E79" s="517"/>
      <c r="F79" s="517"/>
      <c r="G79" s="517"/>
      <c r="I79" s="517"/>
      <c r="M79" s="161"/>
    </row>
    <row r="80" spans="1:14" s="322" customFormat="1" ht="12" customHeight="1">
      <c r="A80" s="518" t="s">
        <v>1126</v>
      </c>
      <c r="B80" s="517"/>
      <c r="C80" s="517"/>
      <c r="D80" s="517"/>
      <c r="E80" s="517"/>
      <c r="F80" s="517"/>
      <c r="G80" s="517"/>
      <c r="I80" s="517"/>
      <c r="M80" s="161"/>
    </row>
    <row r="81" spans="1:13" s="5" customFormat="1" ht="12" customHeight="1">
      <c r="A81" s="519" t="s">
        <v>1127</v>
      </c>
      <c r="E81" s="221"/>
      <c r="F81" s="221"/>
      <c r="G81" s="221"/>
      <c r="H81" s="221"/>
      <c r="I81" s="221"/>
      <c r="J81" s="221"/>
      <c r="K81" s="221"/>
      <c r="L81" s="221"/>
      <c r="M81" s="161"/>
    </row>
    <row r="82" spans="1:13" s="5" customFormat="1" ht="12" customHeight="1">
      <c r="A82" s="519"/>
      <c r="E82" s="221"/>
      <c r="F82" s="221"/>
      <c r="G82" s="221"/>
      <c r="H82" s="221"/>
      <c r="I82" s="221"/>
      <c r="J82" s="221"/>
      <c r="K82" s="221"/>
      <c r="L82" s="221"/>
      <c r="M82" s="161"/>
    </row>
    <row r="83" spans="1:13" s="438" customFormat="1" ht="12" customHeight="1">
      <c r="A83" s="55" t="s">
        <v>141</v>
      </c>
      <c r="B83" s="520"/>
      <c r="C83" s="521"/>
      <c r="D83" s="521"/>
      <c r="E83" s="457"/>
      <c r="F83" s="94"/>
      <c r="G83" s="458"/>
      <c r="H83" s="458"/>
      <c r="I83" s="434"/>
      <c r="J83" s="433"/>
      <c r="K83" s="433"/>
      <c r="L83" s="434"/>
      <c r="M83" s="161"/>
    </row>
    <row r="84" spans="1:13" s="438" customFormat="1" ht="12" customHeight="1">
      <c r="A84" s="439" t="s">
        <v>1128</v>
      </c>
      <c r="B84" s="520"/>
      <c r="C84" s="521"/>
      <c r="D84" s="521"/>
      <c r="E84" s="457"/>
      <c r="F84" s="94"/>
      <c r="G84" s="458"/>
      <c r="H84" s="458"/>
      <c r="I84" s="434"/>
      <c r="J84" s="433"/>
      <c r="K84" s="433"/>
      <c r="L84" s="434"/>
      <c r="M84" s="161"/>
    </row>
    <row r="85" spans="1:13" s="438" customFormat="1" ht="12" customHeight="1">
      <c r="A85" s="439" t="s">
        <v>1129</v>
      </c>
      <c r="B85" s="520"/>
      <c r="C85" s="521"/>
      <c r="D85" s="521"/>
      <c r="E85" s="457"/>
      <c r="F85" s="94"/>
      <c r="G85" s="458"/>
      <c r="H85" s="458"/>
      <c r="I85" s="434"/>
      <c r="J85" s="433"/>
      <c r="K85" s="433"/>
      <c r="L85" s="434"/>
      <c r="M85" s="161"/>
    </row>
    <row r="86" spans="1:13" s="438" customFormat="1" ht="12" customHeight="1">
      <c r="A86" s="439" t="s">
        <v>1130</v>
      </c>
      <c r="B86" s="520"/>
      <c r="C86" s="521"/>
      <c r="D86" s="521"/>
      <c r="E86" s="457"/>
      <c r="F86" s="94"/>
      <c r="G86" s="458"/>
      <c r="H86" s="458"/>
      <c r="I86" s="434"/>
      <c r="J86" s="433"/>
      <c r="K86" s="433"/>
      <c r="L86" s="434"/>
      <c r="M86" s="161"/>
    </row>
    <row r="87" spans="1:13" s="438" customFormat="1" ht="12" customHeight="1">
      <c r="A87" s="439" t="s">
        <v>1131</v>
      </c>
      <c r="B87" s="520"/>
      <c r="C87" s="521"/>
      <c r="D87" s="521"/>
      <c r="E87" s="457"/>
      <c r="F87" s="94"/>
      <c r="G87" s="458"/>
      <c r="H87" s="458"/>
      <c r="I87" s="434"/>
      <c r="J87" s="433"/>
      <c r="K87" s="433"/>
      <c r="L87" s="434"/>
      <c r="M87" s="161"/>
    </row>
    <row r="88" spans="1:13" s="438" customFormat="1" ht="12" customHeight="1">
      <c r="A88" s="439" t="s">
        <v>1132</v>
      </c>
      <c r="B88" s="522"/>
      <c r="C88" s="460"/>
      <c r="D88" s="460"/>
      <c r="E88" s="443"/>
      <c r="F88" s="461"/>
      <c r="G88" s="443"/>
      <c r="H88" s="443"/>
      <c r="I88" s="434"/>
      <c r="J88" s="434"/>
      <c r="K88" s="434"/>
      <c r="M88" s="161"/>
    </row>
    <row r="89" spans="1:13" s="438" customFormat="1" ht="12" customHeight="1">
      <c r="A89" s="52" t="s">
        <v>1133</v>
      </c>
      <c r="B89" s="459"/>
      <c r="C89" s="460"/>
      <c r="D89" s="436"/>
      <c r="E89" s="443"/>
      <c r="F89" s="461"/>
      <c r="G89" s="443"/>
      <c r="H89" s="443"/>
      <c r="I89" s="434"/>
      <c r="J89" s="434"/>
      <c r="K89" s="434"/>
      <c r="M89" s="161"/>
    </row>
    <row r="90" spans="1:13" s="162" customFormat="1" ht="12" customHeight="1">
      <c r="C90" s="506"/>
      <c r="M90" s="161"/>
    </row>
    <row r="91" spans="1:13" s="162" customFormat="1">
      <c r="C91" s="506"/>
      <c r="M91" s="161"/>
    </row>
    <row r="92" spans="1:13" s="162" customFormat="1">
      <c r="C92" s="506"/>
      <c r="M92" s="161"/>
    </row>
    <row r="93" spans="1:13" s="162" customFormat="1">
      <c r="C93" s="506"/>
      <c r="M93" s="161"/>
    </row>
  </sheetData>
  <mergeCells count="6">
    <mergeCell ref="A1:I1"/>
    <mergeCell ref="A2:I2"/>
    <mergeCell ref="B4:G4"/>
    <mergeCell ref="H4:H5"/>
    <mergeCell ref="B66:G66"/>
    <mergeCell ref="H66:H67"/>
  </mergeCells>
  <hyperlinks>
    <hyperlink ref="A88" r:id="rId1" xr:uid="{15B87A2F-D9B0-43A8-8EA5-3DEE897808D4}"/>
    <hyperlink ref="A89" r:id="rId2" xr:uid="{CB2B9C56-A295-4381-9D84-3AEC1BC5C59F}"/>
    <hyperlink ref="A7" r:id="rId3" xr:uid="{0847AAB2-0D5D-4179-90F4-3774D0AEAF76}"/>
    <hyperlink ref="A8" r:id="rId4" display="    dos quais: de Construções novas" xr:uid="{278B213C-40B4-41CB-B0D7-B53CA340D2C7}"/>
    <hyperlink ref="A9" r:id="rId5" xr:uid="{08548182-781D-4077-9F73-4D9CA889B561}"/>
    <hyperlink ref="A10" r:id="rId6" display="    dos quais: de Construções novas" xr:uid="{6F53E084-2C16-43D4-9180-40DF9E58E185}"/>
    <hyperlink ref="A13" r:id="rId7" xr:uid="{161EBAF8-CDF4-417D-ACAC-53D2C288E16F}"/>
    <hyperlink ref="A14" r:id="rId8" display="    dos quais: de Construções novas" xr:uid="{C6AF0570-601F-428D-A094-6E4BFB398D9B}"/>
    <hyperlink ref="A15" r:id="rId9" xr:uid="{4808AA03-849E-40B8-9185-3045B559F06F}"/>
    <hyperlink ref="A16" r:id="rId10" display="    dos quais: de Construções novas" xr:uid="{093AA7F0-E575-4B3A-BD07-37CCBBA6EE75}"/>
    <hyperlink ref="A19" r:id="rId11" xr:uid="{2F819FB5-CB57-471E-BACE-5CA07B0CDEC2}"/>
    <hyperlink ref="A20" r:id="rId12" display="    dos quais: de Construções novas" xr:uid="{E13D5FC7-0812-4230-90E1-B88EA2843476}"/>
    <hyperlink ref="A21" r:id="rId13" xr:uid="{6EBE2251-AF68-4AA5-8762-64FAB75A3F75}"/>
    <hyperlink ref="A22" r:id="rId14" display="    dos quais: de Construções novas" xr:uid="{058FF533-7F77-4790-9688-FE7DF359B269}"/>
    <hyperlink ref="A25" r:id="rId15" xr:uid="{6C6200F1-699B-4067-8844-16A8A7FD3834}"/>
    <hyperlink ref="A26" r:id="rId16" display="    dos quais: de Construções novas" xr:uid="{93720904-D6A2-4A5C-8818-D0FF20C5AC9B}"/>
    <hyperlink ref="A27" r:id="rId17" xr:uid="{D460561D-C681-46BF-92DA-AA9A9A3A7909}"/>
    <hyperlink ref="A28" r:id="rId18" display="    dos quais: de Construções novas" xr:uid="{EBFAC063-D3D3-4FAF-AB8E-6D2F4A5833B2}"/>
    <hyperlink ref="A43" r:id="rId19" xr:uid="{DCCC78DA-EFD6-4D28-AA1B-43BFEDFF9694}"/>
    <hyperlink ref="A44" r:id="rId20" display="    dos quais: de Construções novas" xr:uid="{F3368C17-95C4-4CB0-9B05-C6487872C7CB}"/>
    <hyperlink ref="A45" r:id="rId21" xr:uid="{385CD3F0-E1F5-4E81-BBB7-7DCCA2DDB15F}"/>
    <hyperlink ref="A46" r:id="rId22" display="    dos quais: de Construções novas" xr:uid="{2115393F-E3C5-420C-BFC0-A678CD805C58}"/>
    <hyperlink ref="A49" r:id="rId23" xr:uid="{445E0159-A588-4ADF-B6D9-C4680B49D749}"/>
    <hyperlink ref="A50" r:id="rId24" display="    dos quais: de Construções novas" xr:uid="{5AE70528-B5CD-4F6F-93B4-DCF875E0CBDA}"/>
    <hyperlink ref="A51" r:id="rId25" xr:uid="{DC304569-B1B0-4774-8B50-036DD029785F}"/>
    <hyperlink ref="A52" r:id="rId26" display="    dos quais: de Construções novas" xr:uid="{4657EFDE-C5E3-4132-AC80-03E9B31BCB4B}"/>
    <hyperlink ref="A55" r:id="rId27" xr:uid="{90C5BC27-8D3D-4DCF-80CA-DA948F473B83}"/>
    <hyperlink ref="A56" r:id="rId28" display="    dos quais: de Construções novas" xr:uid="{3F8D61DF-1CC5-46CC-8C0E-0443DA722908}"/>
    <hyperlink ref="A57" r:id="rId29" xr:uid="{861A603D-1250-44E4-BA7F-52FF0C38FB71}"/>
    <hyperlink ref="A58" r:id="rId30" display="    dos quais: de Construções novas" xr:uid="{9EA210AB-6F43-4D7B-8F0E-B60988AB9832}"/>
    <hyperlink ref="A61" r:id="rId31" xr:uid="{B7F60E7C-E84A-43C3-8778-F852F7D68100}"/>
    <hyperlink ref="A62" r:id="rId32" display="    dos quais: de Construções novas" xr:uid="{C42EB4B5-6D0C-482E-B614-BBCCC74455FB}"/>
    <hyperlink ref="A63" r:id="rId33" xr:uid="{626FC9CA-24F9-45E6-9968-30FFA5E4142F}"/>
    <hyperlink ref="A64" r:id="rId34" display="    dos quais: de Construções novas" xr:uid="{F349B087-DE82-4A4F-8962-DF4DB0C65424}"/>
    <hyperlink ref="A11" r:id="rId35" display="        Fogos" xr:uid="{91E2C413-140A-4F18-B93E-9CB5E5C3C08D}"/>
    <hyperlink ref="A17" r:id="rId36" display="        Fogos" xr:uid="{342B96F0-DD5A-4A87-BF1E-4149173D09BC}"/>
    <hyperlink ref="A23" r:id="rId37" display="        Fogos" xr:uid="{9B633B61-7135-4CC1-926A-22BEFF415AE0}"/>
    <hyperlink ref="A29" r:id="rId38" display="        Fogos" xr:uid="{9F307367-E4C4-466C-986F-8F7AF94D35EB}"/>
    <hyperlink ref="A47" r:id="rId39" display="        Fogos" xr:uid="{82221103-BBC6-424C-AB9D-E4BEB7C4ED90}"/>
    <hyperlink ref="A53" r:id="rId40" display="        Fogos" xr:uid="{11F71F07-9B82-4765-8B7E-D62BE86CEA27}"/>
    <hyperlink ref="A59" r:id="rId41" display="        Fogos" xr:uid="{A9946456-4291-4EDA-AACB-6D1AAEEB31DE}"/>
    <hyperlink ref="A65" r:id="rId42" display="        Fogos" xr:uid="{78FD2C83-1716-4C7D-A402-2BEF3EFE274C}"/>
    <hyperlink ref="I7" r:id="rId43" display="Edifícios licenciados" xr:uid="{B49AA255-7D71-406E-BD1B-9D8B7455A99F}"/>
    <hyperlink ref="I8" r:id="rId44" xr:uid="{46449C47-164A-4BB3-BB2F-4FEFDB2EE455}"/>
    <hyperlink ref="I9" r:id="rId45" display="Edifícios licenciados para Habitação familiar" xr:uid="{BDCA7971-D8C7-4E89-A7F5-69D6CA9A4F70}"/>
    <hyperlink ref="I10" r:id="rId46" xr:uid="{89991569-FA38-4F49-AF0D-53A2349A7474}"/>
    <hyperlink ref="I11" r:id="rId47" xr:uid="{934ABD08-80ED-4779-AC22-C7C5A9B59437}"/>
    <hyperlink ref="I13" r:id="rId48" display="Edifícios licenciados" xr:uid="{E9684840-0D7C-43F3-A415-8EEF5AE21D8B}"/>
    <hyperlink ref="I14" r:id="rId49" xr:uid="{B330C4D8-FC60-4257-99D1-3E992AC92B16}"/>
    <hyperlink ref="I15" r:id="rId50" display="Edifícios licenciados para Habitação familiar" xr:uid="{B7B05BC2-28BE-4AA7-BC20-E09A3D0CCE3C}"/>
    <hyperlink ref="I16" r:id="rId51" xr:uid="{EDC6719A-AEA8-44DC-811F-F1390A40CDB2}"/>
    <hyperlink ref="I17" r:id="rId52" xr:uid="{4DDE7666-036E-4F77-BB4D-9402C29A7DC7}"/>
    <hyperlink ref="I19" r:id="rId53" display="Edifícios licenciados" xr:uid="{3619857D-2CC7-476F-880B-AFFACCAB35BC}"/>
    <hyperlink ref="I20" r:id="rId54" xr:uid="{6960E6D9-81FB-4DED-B38A-5A488F326F98}"/>
    <hyperlink ref="I21" r:id="rId55" display="Edifícios licenciados para Habitação familiar" xr:uid="{C9D20E81-7994-4306-9227-AB8CFE29EC34}"/>
    <hyperlink ref="I22" r:id="rId56" xr:uid="{4B650B20-A609-49F7-8238-05442B70CAE9}"/>
    <hyperlink ref="I23" r:id="rId57" xr:uid="{4C265481-00E3-4947-A309-655FB11AB1F4}"/>
    <hyperlink ref="I25" r:id="rId58" display="Edifícios licenciados" xr:uid="{CBC0C53E-BA92-4237-B2B6-8C0AD35B817D}"/>
    <hyperlink ref="I26" r:id="rId59" xr:uid="{6E051D88-31E4-49CA-8C9F-BF208B946C50}"/>
    <hyperlink ref="I27" r:id="rId60" display="Edifícios licenciados para Habitação familiar" xr:uid="{75B12D66-ABA7-41D5-A07F-5F80E3EA8CE0}"/>
    <hyperlink ref="I28" r:id="rId61" xr:uid="{E0D3E0FB-99F6-4C00-8FE8-4733EA91C961}"/>
    <hyperlink ref="I29" r:id="rId62" xr:uid="{2330BF54-D2A8-46F6-A9C5-AC390AEA8DED}"/>
    <hyperlink ref="I43" r:id="rId63" display="Edifícios licenciados" xr:uid="{6772FC20-5DBD-4BEB-855B-04F52C77D40C}"/>
    <hyperlink ref="I44" r:id="rId64" xr:uid="{737AD6D1-C1A5-4A3C-82CE-C7D685C2CC0F}"/>
    <hyperlink ref="I45" r:id="rId65" display="Edifícios licenciados para Habitação familiar" xr:uid="{151BA428-2825-463C-B613-AA5A589BE711}"/>
    <hyperlink ref="I46" r:id="rId66" xr:uid="{7938AE69-6745-4A66-853F-AD1F671166D4}"/>
    <hyperlink ref="I47" r:id="rId67" xr:uid="{5DCA9253-DE12-454D-B11E-1CD7D9E86C11}"/>
    <hyperlink ref="I49" r:id="rId68" display="Edifícios licenciados" xr:uid="{C26010E1-13EB-4910-8B47-46E5093725AC}"/>
    <hyperlink ref="I50" r:id="rId69" xr:uid="{5376E6D9-F107-4A86-A3A1-7C5D2A0EFCA9}"/>
    <hyperlink ref="I51" r:id="rId70" display="Edifícios licenciados para Habitação familiar" xr:uid="{1D978314-F829-4222-9123-F73A88F628F4}"/>
    <hyperlink ref="I52" r:id="rId71" xr:uid="{1C606684-8615-4F4F-91D9-EF45692DFA9E}"/>
    <hyperlink ref="I53" r:id="rId72" xr:uid="{71604620-53C4-4F57-8A16-E61BDCE56A51}"/>
    <hyperlink ref="I55" r:id="rId73" display="Edifícios licenciados" xr:uid="{96F172F9-70DD-4F9C-B06E-239FBAA58B43}"/>
    <hyperlink ref="I56" r:id="rId74" xr:uid="{67D7F0AE-FADF-4ABA-B070-3EAF740C0AEA}"/>
    <hyperlink ref="I57" r:id="rId75" display="Edifícios licenciados para Habitação familiar" xr:uid="{993D626D-7DE6-4D48-BD80-676A8F8AACD1}"/>
    <hyperlink ref="I58" r:id="rId76" xr:uid="{5005FC12-72F5-4E62-8D98-D9AEB84C0E6A}"/>
    <hyperlink ref="I59" r:id="rId77" xr:uid="{AE2C8BF2-BFEB-4C0F-AF7D-9276FB94B34D}"/>
    <hyperlink ref="I61" r:id="rId78" display="Edifícios licenciados" xr:uid="{80DEC30A-6E76-4F96-B57B-CE2F9B38382B}"/>
    <hyperlink ref="I62" r:id="rId79" xr:uid="{892B1223-9AF9-41A3-8107-60A6E04A0BCD}"/>
    <hyperlink ref="I63" r:id="rId80" display="Edifícios licenciados para Habitação familiar" xr:uid="{671FE719-892B-41E8-AAB6-BC2C3F56814A}"/>
    <hyperlink ref="I64" r:id="rId81" xr:uid="{630AC300-87C9-4BF5-BE4C-53058D4616FD}"/>
    <hyperlink ref="I65" r:id="rId82" xr:uid="{B7E9107B-9046-48B8-B476-7BD02E5305ED}"/>
    <hyperlink ref="A31" r:id="rId83" xr:uid="{83CAFF55-6FEF-46CB-8E49-B7E253E4EDEA}"/>
    <hyperlink ref="A32" r:id="rId84" display="    dos quais: de Construções novas" xr:uid="{2E1E087A-CE66-4574-900C-6197AB3D1FD4}"/>
    <hyperlink ref="A33" r:id="rId85" xr:uid="{F13EE20F-5C11-42A2-A0DE-8284698782E5}"/>
    <hyperlink ref="A34" r:id="rId86" display="    dos quais: de Construções novas" xr:uid="{F99B677E-14F8-4266-BCC5-738CDCEEF42A}"/>
    <hyperlink ref="A35" r:id="rId87" display="        Fogos" xr:uid="{EB441AF6-B9D4-4FA4-9D59-CA2975E0A467}"/>
    <hyperlink ref="I31" r:id="rId88" display="Edifícios licenciados" xr:uid="{40B01BE3-5559-4214-8BA5-68E82C431C13}"/>
    <hyperlink ref="I32" r:id="rId89" xr:uid="{5861CFD5-9643-4A86-8E41-C09DAFF6808C}"/>
    <hyperlink ref="I33" r:id="rId90" display="Edifícios licenciados para Habitação familiar" xr:uid="{484E2CF1-FE13-4C83-8126-953685EEE4F8}"/>
    <hyperlink ref="I34" r:id="rId91" xr:uid="{AC244E52-62AB-4FA7-80C7-51B7C417BF2E}"/>
    <hyperlink ref="I35" r:id="rId92" xr:uid="{22E1D02D-C8C5-4483-ADBA-3419EF1D1D38}"/>
    <hyperlink ref="A37" r:id="rId93" xr:uid="{C58A029E-2B30-4D0D-8559-BEF0751CA5A3}"/>
    <hyperlink ref="A38" r:id="rId94" display="    dos quais: de Construções novas" xr:uid="{623D4119-4FA6-4EFB-BA11-28DDE8372598}"/>
    <hyperlink ref="A39" r:id="rId95" xr:uid="{07F706BD-5E6A-43DB-A84B-9730AC72F0A0}"/>
    <hyperlink ref="A40" r:id="rId96" display="    dos quais: de Construções novas" xr:uid="{0CAC0171-C3A6-4679-9E8D-6B78246A44C9}"/>
    <hyperlink ref="A41" r:id="rId97" display="        Fogos" xr:uid="{1E8782BE-0A1D-4E4F-BB6D-D2F582685D6B}"/>
    <hyperlink ref="I37" r:id="rId98" display="Edifícios licenciados" xr:uid="{2BB3876B-928C-400D-B1B3-9B284F6F574A}"/>
    <hyperlink ref="I38" r:id="rId99" xr:uid="{1314475D-4D2B-4FD5-8DEB-FB7A8500408A}"/>
    <hyperlink ref="I39" r:id="rId100" display="Edifícios licenciados para Habitação familiar" xr:uid="{654A1198-0CF6-40A1-92B0-D296697BC47C}"/>
    <hyperlink ref="I40" r:id="rId101" xr:uid="{EB569E49-E5EA-405E-82C8-D9CCB5B4BFE8}"/>
    <hyperlink ref="I41" r:id="rId102" xr:uid="{5F0E51CE-6F1D-4FBA-B70E-1169D17278DE}"/>
    <hyperlink ref="A86" r:id="rId103" xr:uid="{AB7F6930-FA6B-49EC-80E6-D1A2090537E7}"/>
    <hyperlink ref="A87" r:id="rId104" xr:uid="{ABC0FD24-92D5-43D2-893A-13EAACEC6475}"/>
    <hyperlink ref="A84" r:id="rId105" xr:uid="{C2ABB3A3-16D4-4B25-A4C4-ED8E46E7ACEA}"/>
    <hyperlink ref="A85" r:id="rId106" xr:uid="{4EDC9ADE-14D8-46A7-9278-8D2250D9B821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37B25-8623-4DDD-832D-5F007668D92E}">
  <dimension ref="A1:R86"/>
  <sheetViews>
    <sheetView showGridLines="0" workbookViewId="0"/>
  </sheetViews>
  <sheetFormatPr defaultColWidth="9.28515625" defaultRowHeight="12.75"/>
  <cols>
    <col min="1" max="1" width="34.42578125" style="161" customWidth="1"/>
    <col min="2" max="2" width="9.42578125" style="161" customWidth="1"/>
    <col min="3" max="5" width="8.7109375" style="161" customWidth="1"/>
    <col min="6" max="6" width="9.42578125" style="161" customWidth="1"/>
    <col min="7" max="9" width="8.7109375" style="161" customWidth="1"/>
    <col min="10" max="10" width="28.28515625" style="330" customWidth="1"/>
    <col min="11" max="12" width="9.28515625" style="161"/>
    <col min="19" max="16384" width="9.28515625" style="161"/>
  </cols>
  <sheetData>
    <row r="1" spans="1:10" ht="12" customHeight="1">
      <c r="A1" s="912" t="s">
        <v>1134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 ht="12" customHeight="1">
      <c r="A2" s="913" t="s">
        <v>1135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customHeight="1" thickBot="1">
      <c r="A3" s="339"/>
      <c r="B3" s="339"/>
      <c r="C3" s="339"/>
      <c r="D3" s="339"/>
      <c r="E3" s="339"/>
      <c r="F3" s="339"/>
      <c r="G3" s="339"/>
      <c r="H3" s="339"/>
      <c r="I3" s="339"/>
      <c r="J3" s="524"/>
    </row>
    <row r="4" spans="1:10" s="162" customFormat="1" ht="12" customHeight="1" thickBot="1">
      <c r="B4" s="916" t="s">
        <v>1136</v>
      </c>
      <c r="C4" s="916"/>
      <c r="D4" s="916"/>
      <c r="E4" s="916"/>
      <c r="F4" s="916"/>
      <c r="G4" s="916"/>
      <c r="H4" s="916"/>
      <c r="I4" s="916"/>
      <c r="J4" s="322"/>
    </row>
    <row r="5" spans="1:10" s="162" customFormat="1" ht="21" customHeight="1" thickBot="1">
      <c r="B5" s="183" t="s">
        <v>1137</v>
      </c>
      <c r="C5" s="183" t="s">
        <v>1138</v>
      </c>
      <c r="D5" s="183" t="s">
        <v>1139</v>
      </c>
      <c r="E5" s="183" t="s">
        <v>1140</v>
      </c>
      <c r="F5" s="183" t="s">
        <v>1141</v>
      </c>
      <c r="G5" s="183" t="s">
        <v>1142</v>
      </c>
      <c r="H5" s="183" t="s">
        <v>1143</v>
      </c>
      <c r="I5" s="183" t="s">
        <v>1144</v>
      </c>
      <c r="J5" s="322"/>
    </row>
    <row r="6" spans="1:10" s="162" customFormat="1" ht="12" customHeight="1">
      <c r="A6" s="184" t="s">
        <v>657</v>
      </c>
      <c r="B6" s="525"/>
      <c r="C6" s="525"/>
      <c r="D6" s="525"/>
      <c r="E6" s="525"/>
      <c r="F6" s="525"/>
      <c r="G6" s="525"/>
      <c r="H6" s="525"/>
      <c r="I6" s="184"/>
      <c r="J6" s="180" t="s">
        <v>657</v>
      </c>
    </row>
    <row r="7" spans="1:10" s="162" customFormat="1" ht="12" customHeight="1">
      <c r="A7" s="141" t="s">
        <v>1145</v>
      </c>
      <c r="B7" s="526">
        <v>4044</v>
      </c>
      <c r="C7" s="508">
        <v>3982</v>
      </c>
      <c r="D7" s="508">
        <v>4097</v>
      </c>
      <c r="E7" s="508">
        <v>3841</v>
      </c>
      <c r="F7" s="508">
        <v>4195</v>
      </c>
      <c r="G7" s="508">
        <v>4266</v>
      </c>
      <c r="H7" s="508">
        <v>4366</v>
      </c>
      <c r="I7" s="508">
        <v>4439</v>
      </c>
      <c r="J7" s="290" t="s">
        <v>1146</v>
      </c>
    </row>
    <row r="8" spans="1:10" s="162" customFormat="1" ht="12" customHeight="1">
      <c r="A8" s="167" t="s">
        <v>1093</v>
      </c>
      <c r="B8" s="526">
        <v>3317</v>
      </c>
      <c r="C8" s="508">
        <v>3302</v>
      </c>
      <c r="D8" s="508">
        <v>3451</v>
      </c>
      <c r="E8" s="508">
        <v>3160</v>
      </c>
      <c r="F8" s="508">
        <v>3431</v>
      </c>
      <c r="G8" s="508">
        <v>3544</v>
      </c>
      <c r="H8" s="508">
        <v>3603</v>
      </c>
      <c r="I8" s="508">
        <v>3643</v>
      </c>
      <c r="J8" s="527" t="s">
        <v>1094</v>
      </c>
    </row>
    <row r="9" spans="1:10" s="162" customFormat="1" ht="12" customHeight="1">
      <c r="A9" s="141" t="s">
        <v>1147</v>
      </c>
      <c r="B9" s="526">
        <v>3164</v>
      </c>
      <c r="C9" s="508">
        <v>3124</v>
      </c>
      <c r="D9" s="508">
        <v>3328</v>
      </c>
      <c r="E9" s="508">
        <v>2986</v>
      </c>
      <c r="F9" s="508">
        <v>3224</v>
      </c>
      <c r="G9" s="508">
        <v>3320</v>
      </c>
      <c r="H9" s="508">
        <v>3313</v>
      </c>
      <c r="I9" s="508">
        <v>3354</v>
      </c>
      <c r="J9" s="290" t="s">
        <v>1148</v>
      </c>
    </row>
    <row r="10" spans="1:10" s="162" customFormat="1" ht="12" customHeight="1">
      <c r="A10" s="167" t="s">
        <v>1093</v>
      </c>
      <c r="B10" s="526">
        <v>2668</v>
      </c>
      <c r="C10" s="508">
        <v>2671</v>
      </c>
      <c r="D10" s="508">
        <v>2876</v>
      </c>
      <c r="E10" s="508">
        <v>2535</v>
      </c>
      <c r="F10" s="508">
        <v>2720</v>
      </c>
      <c r="G10" s="508">
        <v>2832</v>
      </c>
      <c r="H10" s="508">
        <v>2790</v>
      </c>
      <c r="I10" s="508">
        <v>2807</v>
      </c>
      <c r="J10" s="527" t="s">
        <v>1094</v>
      </c>
    </row>
    <row r="11" spans="1:10" s="162" customFormat="1" ht="12" customHeight="1">
      <c r="A11" s="528" t="s">
        <v>1097</v>
      </c>
      <c r="B11" s="526">
        <v>6530</v>
      </c>
      <c r="C11" s="508">
        <v>5916</v>
      </c>
      <c r="D11" s="508">
        <v>6547</v>
      </c>
      <c r="E11" s="508">
        <v>5646</v>
      </c>
      <c r="F11" s="508">
        <v>5843</v>
      </c>
      <c r="G11" s="508">
        <v>5992</v>
      </c>
      <c r="H11" s="508">
        <v>5830</v>
      </c>
      <c r="I11" s="508">
        <v>5987</v>
      </c>
      <c r="J11" s="528" t="s">
        <v>1149</v>
      </c>
    </row>
    <row r="12" spans="1:10" s="162" customFormat="1" ht="12" customHeight="1">
      <c r="A12" s="529" t="s">
        <v>1150</v>
      </c>
      <c r="B12" s="526"/>
      <c r="C12" s="508"/>
      <c r="D12" s="508"/>
      <c r="E12" s="508"/>
      <c r="F12" s="508"/>
      <c r="G12" s="508">
        <v>0</v>
      </c>
      <c r="H12" s="508">
        <v>0</v>
      </c>
      <c r="I12" s="508">
        <v>0</v>
      </c>
      <c r="J12" s="530" t="s">
        <v>1150</v>
      </c>
    </row>
    <row r="13" spans="1:10" s="162" customFormat="1" ht="12" customHeight="1">
      <c r="A13" s="167" t="s">
        <v>1145</v>
      </c>
      <c r="B13" s="526">
        <v>1520</v>
      </c>
      <c r="C13" s="508">
        <v>1555</v>
      </c>
      <c r="D13" s="508">
        <v>1511</v>
      </c>
      <c r="E13" s="508">
        <v>1438</v>
      </c>
      <c r="F13" s="508">
        <v>1568</v>
      </c>
      <c r="G13" s="508">
        <v>1543</v>
      </c>
      <c r="H13" s="508">
        <v>1642</v>
      </c>
      <c r="I13" s="508">
        <v>1631</v>
      </c>
      <c r="J13" s="527" t="s">
        <v>1146</v>
      </c>
    </row>
    <row r="14" spans="1:10" s="162" customFormat="1" ht="12" customHeight="1">
      <c r="A14" s="191" t="s">
        <v>1093</v>
      </c>
      <c r="B14" s="526">
        <v>1207</v>
      </c>
      <c r="C14" s="508">
        <v>1265</v>
      </c>
      <c r="D14" s="508">
        <v>1253</v>
      </c>
      <c r="E14" s="508">
        <v>1158</v>
      </c>
      <c r="F14" s="508">
        <v>1290</v>
      </c>
      <c r="G14" s="508">
        <v>1274</v>
      </c>
      <c r="H14" s="508">
        <v>1333</v>
      </c>
      <c r="I14" s="508">
        <v>1314</v>
      </c>
      <c r="J14" s="531" t="s">
        <v>1094</v>
      </c>
    </row>
    <row r="15" spans="1:10" s="162" customFormat="1" ht="12" customHeight="1">
      <c r="A15" s="167" t="s">
        <v>1147</v>
      </c>
      <c r="B15" s="526">
        <v>1203</v>
      </c>
      <c r="C15" s="508">
        <v>1240</v>
      </c>
      <c r="D15" s="508">
        <v>1234</v>
      </c>
      <c r="E15" s="508">
        <v>1128</v>
      </c>
      <c r="F15" s="508">
        <v>1225</v>
      </c>
      <c r="G15" s="508">
        <v>1233</v>
      </c>
      <c r="H15" s="508">
        <v>1266</v>
      </c>
      <c r="I15" s="508">
        <v>1259</v>
      </c>
      <c r="J15" s="527" t="s">
        <v>1148</v>
      </c>
    </row>
    <row r="16" spans="1:10" s="162" customFormat="1" ht="12" customHeight="1">
      <c r="A16" s="191" t="s">
        <v>1093</v>
      </c>
      <c r="B16" s="526">
        <v>984</v>
      </c>
      <c r="C16" s="508">
        <v>1039</v>
      </c>
      <c r="D16" s="508">
        <v>1049</v>
      </c>
      <c r="E16" s="508">
        <v>938</v>
      </c>
      <c r="F16" s="508">
        <v>1037</v>
      </c>
      <c r="G16" s="508">
        <v>1051</v>
      </c>
      <c r="H16" s="508">
        <v>1050</v>
      </c>
      <c r="I16" s="508">
        <v>1040</v>
      </c>
      <c r="J16" s="531" t="s">
        <v>1094</v>
      </c>
    </row>
    <row r="17" spans="1:10" s="162" customFormat="1" ht="12" customHeight="1">
      <c r="A17" s="532" t="s">
        <v>1097</v>
      </c>
      <c r="B17" s="526">
        <v>2532</v>
      </c>
      <c r="C17" s="508">
        <v>2625</v>
      </c>
      <c r="D17" s="508">
        <v>3008</v>
      </c>
      <c r="E17" s="508">
        <v>2608</v>
      </c>
      <c r="F17" s="508">
        <v>2484</v>
      </c>
      <c r="G17" s="508">
        <v>2486</v>
      </c>
      <c r="H17" s="508">
        <v>2509</v>
      </c>
      <c r="I17" s="508">
        <v>2639</v>
      </c>
      <c r="J17" s="532" t="s">
        <v>1149</v>
      </c>
    </row>
    <row r="18" spans="1:10" s="162" customFormat="1" ht="12" customHeight="1">
      <c r="A18" s="529" t="s">
        <v>1151</v>
      </c>
      <c r="B18" s="526"/>
      <c r="C18" s="508"/>
      <c r="D18" s="508"/>
      <c r="E18" s="508"/>
      <c r="F18" s="508"/>
      <c r="G18" s="508">
        <v>0</v>
      </c>
      <c r="H18" s="508">
        <v>0</v>
      </c>
      <c r="I18" s="508">
        <v>0</v>
      </c>
      <c r="J18" s="530" t="s">
        <v>1151</v>
      </c>
    </row>
    <row r="19" spans="1:10" s="162" customFormat="1" ht="12" customHeight="1">
      <c r="A19" s="167" t="s">
        <v>1145</v>
      </c>
      <c r="B19" s="526">
        <v>754</v>
      </c>
      <c r="C19" s="508">
        <v>725</v>
      </c>
      <c r="D19" s="508">
        <v>761</v>
      </c>
      <c r="E19" s="508">
        <v>671</v>
      </c>
      <c r="F19" s="508">
        <v>865</v>
      </c>
      <c r="G19" s="508">
        <v>1096</v>
      </c>
      <c r="H19" s="508">
        <v>1167</v>
      </c>
      <c r="I19" s="508">
        <v>1215</v>
      </c>
      <c r="J19" s="527" t="s">
        <v>1146</v>
      </c>
    </row>
    <row r="20" spans="1:10" s="162" customFormat="1" ht="12" customHeight="1">
      <c r="A20" s="191" t="s">
        <v>1093</v>
      </c>
      <c r="B20" s="526">
        <v>596</v>
      </c>
      <c r="C20" s="508">
        <v>586</v>
      </c>
      <c r="D20" s="508">
        <v>625</v>
      </c>
      <c r="E20" s="508">
        <v>545</v>
      </c>
      <c r="F20" s="508">
        <v>684</v>
      </c>
      <c r="G20" s="508">
        <v>925</v>
      </c>
      <c r="H20" s="508">
        <v>977</v>
      </c>
      <c r="I20" s="508">
        <v>1013</v>
      </c>
      <c r="J20" s="531" t="s">
        <v>1094</v>
      </c>
    </row>
    <row r="21" spans="1:10" s="162" customFormat="1" ht="12" customHeight="1">
      <c r="A21" s="167" t="s">
        <v>1147</v>
      </c>
      <c r="B21" s="526">
        <v>544</v>
      </c>
      <c r="C21" s="508">
        <v>517</v>
      </c>
      <c r="D21" s="508">
        <v>568</v>
      </c>
      <c r="E21" s="508">
        <v>479</v>
      </c>
      <c r="F21" s="508">
        <v>578</v>
      </c>
      <c r="G21" s="508">
        <v>771</v>
      </c>
      <c r="H21" s="508">
        <v>809</v>
      </c>
      <c r="I21" s="508">
        <v>822</v>
      </c>
      <c r="J21" s="527" t="s">
        <v>1148</v>
      </c>
    </row>
    <row r="22" spans="1:10" s="162" customFormat="1" ht="12" customHeight="1">
      <c r="A22" s="191" t="s">
        <v>1093</v>
      </c>
      <c r="B22" s="526">
        <v>450</v>
      </c>
      <c r="C22" s="508">
        <v>434</v>
      </c>
      <c r="D22" s="508">
        <v>481</v>
      </c>
      <c r="E22" s="508">
        <v>402</v>
      </c>
      <c r="F22" s="508">
        <v>478</v>
      </c>
      <c r="G22" s="508">
        <v>669</v>
      </c>
      <c r="H22" s="508">
        <v>699</v>
      </c>
      <c r="I22" s="508">
        <v>712</v>
      </c>
      <c r="J22" s="531" t="s">
        <v>1094</v>
      </c>
    </row>
    <row r="23" spans="1:10" s="162" customFormat="1" ht="12" customHeight="1">
      <c r="A23" s="532" t="s">
        <v>1097</v>
      </c>
      <c r="B23" s="526">
        <v>883</v>
      </c>
      <c r="C23" s="508">
        <v>906</v>
      </c>
      <c r="D23" s="508">
        <v>968</v>
      </c>
      <c r="E23" s="508">
        <v>852</v>
      </c>
      <c r="F23" s="508">
        <v>923</v>
      </c>
      <c r="G23" s="508">
        <v>1082</v>
      </c>
      <c r="H23" s="508">
        <v>1099</v>
      </c>
      <c r="I23" s="508">
        <v>1172</v>
      </c>
      <c r="J23" s="532" t="s">
        <v>1149</v>
      </c>
    </row>
    <row r="24" spans="1:10" s="162" customFormat="1" ht="12" customHeight="1">
      <c r="A24" s="529" t="s">
        <v>1152</v>
      </c>
      <c r="B24" s="526"/>
      <c r="C24" s="508"/>
      <c r="D24" s="508"/>
      <c r="E24" s="508"/>
      <c r="F24" s="508"/>
      <c r="G24" s="508">
        <v>0</v>
      </c>
      <c r="H24" s="508">
        <v>0</v>
      </c>
      <c r="I24" s="508">
        <v>0</v>
      </c>
      <c r="J24" s="530" t="s">
        <v>1152</v>
      </c>
    </row>
    <row r="25" spans="1:10" s="162" customFormat="1" ht="12" customHeight="1">
      <c r="A25" s="167" t="s">
        <v>1145</v>
      </c>
      <c r="B25" s="526" t="s">
        <v>1153</v>
      </c>
      <c r="C25" s="508" t="s">
        <v>1153</v>
      </c>
      <c r="D25" s="508" t="s">
        <v>1153</v>
      </c>
      <c r="E25" s="508" t="s">
        <v>1153</v>
      </c>
      <c r="F25" s="508" t="s">
        <v>1153</v>
      </c>
      <c r="G25" s="508">
        <v>777</v>
      </c>
      <c r="H25" s="508">
        <v>738</v>
      </c>
      <c r="I25" s="508">
        <v>752</v>
      </c>
      <c r="J25" s="527" t="s">
        <v>1146</v>
      </c>
    </row>
    <row r="26" spans="1:10" s="162" customFormat="1" ht="12" customHeight="1">
      <c r="A26" s="191" t="s">
        <v>1093</v>
      </c>
      <c r="B26" s="526" t="s">
        <v>1153</v>
      </c>
      <c r="C26" s="508" t="s">
        <v>1153</v>
      </c>
      <c r="D26" s="508" t="s">
        <v>1153</v>
      </c>
      <c r="E26" s="508" t="s">
        <v>1153</v>
      </c>
      <c r="F26" s="508" t="s">
        <v>1153</v>
      </c>
      <c r="G26" s="508">
        <v>695</v>
      </c>
      <c r="H26" s="508">
        <v>675</v>
      </c>
      <c r="I26" s="508">
        <v>686</v>
      </c>
      <c r="J26" s="531" t="s">
        <v>1094</v>
      </c>
    </row>
    <row r="27" spans="1:10" s="162" customFormat="1" ht="12" customHeight="1">
      <c r="A27" s="167" t="s">
        <v>1147</v>
      </c>
      <c r="B27" s="526" t="s">
        <v>1153</v>
      </c>
      <c r="C27" s="508" t="s">
        <v>1153</v>
      </c>
      <c r="D27" s="508" t="s">
        <v>1153</v>
      </c>
      <c r="E27" s="508" t="s">
        <v>1153</v>
      </c>
      <c r="F27" s="508" t="s">
        <v>1153</v>
      </c>
      <c r="G27" s="508">
        <v>651</v>
      </c>
      <c r="H27" s="508">
        <v>604</v>
      </c>
      <c r="I27" s="508">
        <v>640</v>
      </c>
      <c r="J27" s="527" t="s">
        <v>1148</v>
      </c>
    </row>
    <row r="28" spans="1:10" s="162" customFormat="1" ht="12" customHeight="1">
      <c r="A28" s="191" t="s">
        <v>1093</v>
      </c>
      <c r="B28" s="526" t="s">
        <v>1153</v>
      </c>
      <c r="C28" s="508" t="s">
        <v>1153</v>
      </c>
      <c r="D28" s="508" t="s">
        <v>1153</v>
      </c>
      <c r="E28" s="508" t="s">
        <v>1153</v>
      </c>
      <c r="F28" s="508" t="s">
        <v>1153</v>
      </c>
      <c r="G28" s="508">
        <v>591</v>
      </c>
      <c r="H28" s="508">
        <v>554</v>
      </c>
      <c r="I28" s="508">
        <v>586</v>
      </c>
      <c r="J28" s="531" t="s">
        <v>1094</v>
      </c>
    </row>
    <row r="29" spans="1:10" s="162" customFormat="1" ht="12" customHeight="1">
      <c r="A29" s="532" t="s">
        <v>1097</v>
      </c>
      <c r="B29" s="526" t="s">
        <v>1153</v>
      </c>
      <c r="C29" s="508" t="s">
        <v>1153</v>
      </c>
      <c r="D29" s="508" t="s">
        <v>1153</v>
      </c>
      <c r="E29" s="508" t="s">
        <v>1153</v>
      </c>
      <c r="F29" s="508" t="s">
        <v>1153</v>
      </c>
      <c r="G29" s="508">
        <v>1201</v>
      </c>
      <c r="H29" s="508">
        <v>1497</v>
      </c>
      <c r="I29" s="508">
        <v>1336</v>
      </c>
      <c r="J29" s="532" t="s">
        <v>1149</v>
      </c>
    </row>
    <row r="30" spans="1:10" s="162" customFormat="1" ht="12" customHeight="1">
      <c r="A30" s="529" t="s">
        <v>1101</v>
      </c>
      <c r="B30" s="526"/>
      <c r="C30" s="508"/>
      <c r="D30" s="508"/>
      <c r="E30" s="508"/>
      <c r="F30" s="508"/>
      <c r="G30" s="508"/>
      <c r="H30" s="508"/>
      <c r="I30" s="508"/>
      <c r="J30" s="530" t="s">
        <v>1152</v>
      </c>
    </row>
    <row r="31" spans="1:10" s="162" customFormat="1" ht="12" customHeight="1">
      <c r="A31" s="167" t="s">
        <v>1145</v>
      </c>
      <c r="B31" s="526">
        <v>449</v>
      </c>
      <c r="C31" s="508">
        <v>405</v>
      </c>
      <c r="D31" s="508">
        <v>488</v>
      </c>
      <c r="E31" s="508">
        <v>422</v>
      </c>
      <c r="F31" s="508">
        <v>383</v>
      </c>
      <c r="G31" s="508" t="s">
        <v>1153</v>
      </c>
      <c r="H31" s="508" t="s">
        <v>1153</v>
      </c>
      <c r="I31" s="508" t="s">
        <v>1153</v>
      </c>
      <c r="J31" s="527" t="s">
        <v>1146</v>
      </c>
    </row>
    <row r="32" spans="1:10" s="162" customFormat="1" ht="12" customHeight="1">
      <c r="A32" s="191" t="s">
        <v>1093</v>
      </c>
      <c r="B32" s="526">
        <v>416</v>
      </c>
      <c r="C32" s="508">
        <v>360</v>
      </c>
      <c r="D32" s="508">
        <v>422</v>
      </c>
      <c r="E32" s="508">
        <v>347</v>
      </c>
      <c r="F32" s="508">
        <v>312</v>
      </c>
      <c r="G32" s="508" t="s">
        <v>1153</v>
      </c>
      <c r="H32" s="508" t="s">
        <v>1153</v>
      </c>
      <c r="I32" s="508" t="s">
        <v>1153</v>
      </c>
      <c r="J32" s="531" t="s">
        <v>1094</v>
      </c>
    </row>
    <row r="33" spans="1:10" s="162" customFormat="1" ht="12" customHeight="1">
      <c r="A33" s="167" t="s">
        <v>1147</v>
      </c>
      <c r="B33" s="526">
        <v>371</v>
      </c>
      <c r="C33" s="508">
        <v>339</v>
      </c>
      <c r="D33" s="508">
        <v>429</v>
      </c>
      <c r="E33" s="508">
        <v>344</v>
      </c>
      <c r="F33" s="508">
        <v>316</v>
      </c>
      <c r="G33" s="508" t="s">
        <v>1153</v>
      </c>
      <c r="H33" s="508" t="s">
        <v>1153</v>
      </c>
      <c r="I33" s="508" t="s">
        <v>1153</v>
      </c>
      <c r="J33" s="527" t="s">
        <v>1148</v>
      </c>
    </row>
    <row r="34" spans="1:10" s="162" customFormat="1" ht="12" customHeight="1">
      <c r="A34" s="191" t="s">
        <v>1093</v>
      </c>
      <c r="B34" s="526">
        <v>350</v>
      </c>
      <c r="C34" s="508">
        <v>313</v>
      </c>
      <c r="D34" s="508">
        <v>387</v>
      </c>
      <c r="E34" s="508">
        <v>302</v>
      </c>
      <c r="F34" s="508">
        <v>269</v>
      </c>
      <c r="G34" s="508" t="s">
        <v>1153</v>
      </c>
      <c r="H34" s="508" t="s">
        <v>1153</v>
      </c>
      <c r="I34" s="508" t="s">
        <v>1153</v>
      </c>
      <c r="J34" s="531" t="s">
        <v>1094</v>
      </c>
    </row>
    <row r="35" spans="1:10" s="162" customFormat="1" ht="12" customHeight="1">
      <c r="A35" s="532" t="s">
        <v>1097</v>
      </c>
      <c r="B35" s="526">
        <v>824</v>
      </c>
      <c r="C35" s="508">
        <v>706</v>
      </c>
      <c r="D35" s="508">
        <v>728</v>
      </c>
      <c r="E35" s="508">
        <v>592</v>
      </c>
      <c r="F35" s="508">
        <v>557</v>
      </c>
      <c r="G35" s="508" t="s">
        <v>1153</v>
      </c>
      <c r="H35" s="508" t="s">
        <v>1153</v>
      </c>
      <c r="I35" s="508" t="s">
        <v>1153</v>
      </c>
      <c r="J35" s="532" t="s">
        <v>1149</v>
      </c>
    </row>
    <row r="36" spans="1:10" s="162" customFormat="1" ht="12" customHeight="1">
      <c r="A36" s="529" t="s">
        <v>1102</v>
      </c>
      <c r="B36" s="526"/>
      <c r="C36" s="508"/>
      <c r="D36" s="508"/>
      <c r="E36" s="508"/>
      <c r="F36" s="508"/>
      <c r="G36" s="508"/>
      <c r="H36" s="508"/>
      <c r="I36" s="508"/>
      <c r="J36" s="530" t="s">
        <v>1152</v>
      </c>
    </row>
    <row r="37" spans="1:10" s="162" customFormat="1" ht="12" customHeight="1">
      <c r="A37" s="167" t="s">
        <v>1145</v>
      </c>
      <c r="B37" s="526">
        <v>306</v>
      </c>
      <c r="C37" s="508">
        <v>305</v>
      </c>
      <c r="D37" s="508">
        <v>320</v>
      </c>
      <c r="E37" s="508">
        <v>314</v>
      </c>
      <c r="F37" s="508">
        <v>330</v>
      </c>
      <c r="G37" s="508" t="s">
        <v>1153</v>
      </c>
      <c r="H37" s="508" t="s">
        <v>1153</v>
      </c>
      <c r="I37" s="508" t="s">
        <v>1153</v>
      </c>
      <c r="J37" s="527" t="s">
        <v>1146</v>
      </c>
    </row>
    <row r="38" spans="1:10" s="162" customFormat="1" ht="12" customHeight="1">
      <c r="A38" s="191" t="s">
        <v>1093</v>
      </c>
      <c r="B38" s="526">
        <v>291</v>
      </c>
      <c r="C38" s="508">
        <v>290</v>
      </c>
      <c r="D38" s="508">
        <v>307</v>
      </c>
      <c r="E38" s="508">
        <v>299</v>
      </c>
      <c r="F38" s="508">
        <v>319</v>
      </c>
      <c r="G38" s="508" t="s">
        <v>1153</v>
      </c>
      <c r="H38" s="508" t="s">
        <v>1153</v>
      </c>
      <c r="I38" s="508" t="s">
        <v>1153</v>
      </c>
      <c r="J38" s="531" t="s">
        <v>1094</v>
      </c>
    </row>
    <row r="39" spans="1:10" s="162" customFormat="1" ht="12" customHeight="1">
      <c r="A39" s="167" t="s">
        <v>1147</v>
      </c>
      <c r="B39" s="526">
        <v>274</v>
      </c>
      <c r="C39" s="508">
        <v>270</v>
      </c>
      <c r="D39" s="508">
        <v>291</v>
      </c>
      <c r="E39" s="508">
        <v>279</v>
      </c>
      <c r="F39" s="508">
        <v>302</v>
      </c>
      <c r="G39" s="508" t="s">
        <v>1153</v>
      </c>
      <c r="H39" s="508" t="s">
        <v>1153</v>
      </c>
      <c r="I39" s="508" t="s">
        <v>1153</v>
      </c>
      <c r="J39" s="527" t="s">
        <v>1148</v>
      </c>
    </row>
    <row r="40" spans="1:10" s="162" customFormat="1" ht="12" customHeight="1">
      <c r="A40" s="191" t="s">
        <v>1093</v>
      </c>
      <c r="B40" s="526">
        <v>262</v>
      </c>
      <c r="C40" s="508">
        <v>260</v>
      </c>
      <c r="D40" s="508">
        <v>282</v>
      </c>
      <c r="E40" s="508">
        <v>270</v>
      </c>
      <c r="F40" s="508">
        <v>292</v>
      </c>
      <c r="G40" s="508" t="s">
        <v>1153</v>
      </c>
      <c r="H40" s="508" t="s">
        <v>1153</v>
      </c>
      <c r="I40" s="508" t="s">
        <v>1153</v>
      </c>
      <c r="J40" s="531" t="s">
        <v>1094</v>
      </c>
    </row>
    <row r="41" spans="1:10" s="162" customFormat="1" ht="12" customHeight="1">
      <c r="A41" s="532" t="s">
        <v>1097</v>
      </c>
      <c r="B41" s="526">
        <v>578</v>
      </c>
      <c r="C41" s="508">
        <v>446</v>
      </c>
      <c r="D41" s="508">
        <v>622</v>
      </c>
      <c r="E41" s="508">
        <v>401</v>
      </c>
      <c r="F41" s="508">
        <v>474</v>
      </c>
      <c r="G41" s="508" t="s">
        <v>1153</v>
      </c>
      <c r="H41" s="508" t="s">
        <v>1153</v>
      </c>
      <c r="I41" s="508" t="s">
        <v>1153</v>
      </c>
      <c r="J41" s="532" t="s">
        <v>1149</v>
      </c>
    </row>
    <row r="42" spans="1:10" s="162" customFormat="1" ht="12" customHeight="1">
      <c r="A42" s="529" t="s">
        <v>1103</v>
      </c>
      <c r="B42" s="526"/>
      <c r="C42" s="508"/>
      <c r="D42" s="508"/>
      <c r="E42" s="508"/>
      <c r="F42" s="508"/>
      <c r="G42" s="508"/>
      <c r="H42" s="508"/>
      <c r="I42" s="508"/>
      <c r="J42" s="530" t="s">
        <v>1152</v>
      </c>
    </row>
    <row r="43" spans="1:10" s="162" customFormat="1" ht="12" customHeight="1">
      <c r="A43" s="167" t="s">
        <v>1145</v>
      </c>
      <c r="B43" s="526">
        <v>427</v>
      </c>
      <c r="C43" s="508">
        <v>367</v>
      </c>
      <c r="D43" s="508">
        <v>462</v>
      </c>
      <c r="E43" s="508">
        <v>409</v>
      </c>
      <c r="F43" s="508">
        <v>400</v>
      </c>
      <c r="G43" s="508" t="s">
        <v>1153</v>
      </c>
      <c r="H43" s="508" t="s">
        <v>1153</v>
      </c>
      <c r="I43" s="508" t="s">
        <v>1153</v>
      </c>
      <c r="J43" s="527" t="s">
        <v>1146</v>
      </c>
    </row>
    <row r="44" spans="1:10" s="162" customFormat="1" ht="12" customHeight="1">
      <c r="A44" s="191" t="s">
        <v>1093</v>
      </c>
      <c r="B44" s="526">
        <v>374</v>
      </c>
      <c r="C44" s="508">
        <v>340</v>
      </c>
      <c r="D44" s="508">
        <v>426</v>
      </c>
      <c r="E44" s="508">
        <v>371</v>
      </c>
      <c r="F44" s="508">
        <v>364</v>
      </c>
      <c r="G44" s="508" t="s">
        <v>1153</v>
      </c>
      <c r="H44" s="508" t="s">
        <v>1153</v>
      </c>
      <c r="I44" s="508" t="s">
        <v>1153</v>
      </c>
      <c r="J44" s="531" t="s">
        <v>1094</v>
      </c>
    </row>
    <row r="45" spans="1:10" s="162" customFormat="1" ht="12" customHeight="1">
      <c r="A45" s="167" t="s">
        <v>1147</v>
      </c>
      <c r="B45" s="526">
        <v>307</v>
      </c>
      <c r="C45" s="508">
        <v>271</v>
      </c>
      <c r="D45" s="508">
        <v>353</v>
      </c>
      <c r="E45" s="508">
        <v>299</v>
      </c>
      <c r="F45" s="508">
        <v>287</v>
      </c>
      <c r="G45" s="508" t="s">
        <v>1153</v>
      </c>
      <c r="H45" s="508" t="s">
        <v>1153</v>
      </c>
      <c r="I45" s="508" t="s">
        <v>1153</v>
      </c>
      <c r="J45" s="527" t="s">
        <v>1148</v>
      </c>
    </row>
    <row r="46" spans="1:10" s="162" customFormat="1" ht="12" customHeight="1">
      <c r="A46" s="191" t="s">
        <v>1093</v>
      </c>
      <c r="B46" s="526">
        <v>278</v>
      </c>
      <c r="C46" s="508">
        <v>253</v>
      </c>
      <c r="D46" s="508">
        <v>326</v>
      </c>
      <c r="E46" s="508">
        <v>278</v>
      </c>
      <c r="F46" s="508">
        <v>268</v>
      </c>
      <c r="G46" s="508" t="s">
        <v>1153</v>
      </c>
      <c r="H46" s="508" t="s">
        <v>1153</v>
      </c>
      <c r="I46" s="508" t="s">
        <v>1153</v>
      </c>
      <c r="J46" s="531" t="s">
        <v>1094</v>
      </c>
    </row>
    <row r="47" spans="1:10" s="162" customFormat="1" ht="12" customHeight="1">
      <c r="A47" s="532" t="s">
        <v>1097</v>
      </c>
      <c r="B47" s="526">
        <v>579</v>
      </c>
      <c r="C47" s="508">
        <v>357</v>
      </c>
      <c r="D47" s="508">
        <v>467</v>
      </c>
      <c r="E47" s="508">
        <v>479</v>
      </c>
      <c r="F47" s="508">
        <v>495</v>
      </c>
      <c r="G47" s="508" t="s">
        <v>1153</v>
      </c>
      <c r="H47" s="508" t="s">
        <v>1153</v>
      </c>
      <c r="I47" s="508" t="s">
        <v>1153</v>
      </c>
      <c r="J47" s="532" t="s">
        <v>1149</v>
      </c>
    </row>
    <row r="48" spans="1:10" s="162" customFormat="1" ht="12" customHeight="1">
      <c r="A48" s="529" t="s">
        <v>1154</v>
      </c>
      <c r="B48" s="526"/>
      <c r="C48" s="508"/>
      <c r="D48" s="508"/>
      <c r="E48" s="508"/>
      <c r="F48" s="508"/>
      <c r="G48" s="508"/>
      <c r="H48" s="508"/>
      <c r="I48" s="508"/>
      <c r="J48" s="530" t="s">
        <v>1154</v>
      </c>
    </row>
    <row r="49" spans="1:10" s="162" customFormat="1" ht="12" customHeight="1">
      <c r="A49" s="167" t="s">
        <v>1145</v>
      </c>
      <c r="B49" s="526">
        <v>200</v>
      </c>
      <c r="C49" s="508">
        <v>181</v>
      </c>
      <c r="D49" s="508">
        <v>164</v>
      </c>
      <c r="E49" s="508">
        <v>201</v>
      </c>
      <c r="F49" s="508">
        <v>184</v>
      </c>
      <c r="G49" s="508">
        <v>365</v>
      </c>
      <c r="H49" s="508">
        <v>343</v>
      </c>
      <c r="I49" s="508">
        <v>356</v>
      </c>
      <c r="J49" s="527" t="s">
        <v>1146</v>
      </c>
    </row>
    <row r="50" spans="1:10" s="162" customFormat="1" ht="12" customHeight="1">
      <c r="A50" s="191" t="s">
        <v>1093</v>
      </c>
      <c r="B50" s="526">
        <v>149</v>
      </c>
      <c r="C50" s="508">
        <v>138</v>
      </c>
      <c r="D50" s="508">
        <v>128</v>
      </c>
      <c r="E50" s="508">
        <v>155</v>
      </c>
      <c r="F50" s="508">
        <v>129</v>
      </c>
      <c r="G50" s="508">
        <v>300</v>
      </c>
      <c r="H50" s="508">
        <v>278</v>
      </c>
      <c r="I50" s="508">
        <v>288</v>
      </c>
      <c r="J50" s="531" t="s">
        <v>1094</v>
      </c>
    </row>
    <row r="51" spans="1:10" s="162" customFormat="1" ht="12" customHeight="1">
      <c r="A51" s="167" t="s">
        <v>1147</v>
      </c>
      <c r="B51" s="526">
        <v>138</v>
      </c>
      <c r="C51" s="508">
        <v>117</v>
      </c>
      <c r="D51" s="508">
        <v>129</v>
      </c>
      <c r="E51" s="508">
        <v>141</v>
      </c>
      <c r="F51" s="508">
        <v>131</v>
      </c>
      <c r="G51" s="508">
        <v>250</v>
      </c>
      <c r="H51" s="508">
        <v>248</v>
      </c>
      <c r="I51" s="508">
        <v>247</v>
      </c>
      <c r="J51" s="527" t="s">
        <v>1148</v>
      </c>
    </row>
    <row r="52" spans="1:10" s="162" customFormat="1" ht="12" customHeight="1">
      <c r="A52" s="191" t="s">
        <v>1093</v>
      </c>
      <c r="B52" s="526">
        <v>106</v>
      </c>
      <c r="C52" s="508">
        <v>88</v>
      </c>
      <c r="D52" s="508">
        <v>105</v>
      </c>
      <c r="E52" s="508">
        <v>107</v>
      </c>
      <c r="F52" s="508">
        <v>96</v>
      </c>
      <c r="G52" s="508">
        <v>216</v>
      </c>
      <c r="H52" s="508">
        <v>203</v>
      </c>
      <c r="I52" s="508">
        <v>199</v>
      </c>
      <c r="J52" s="531" t="s">
        <v>1094</v>
      </c>
    </row>
    <row r="53" spans="1:10" s="162" customFormat="1" ht="12" customHeight="1">
      <c r="A53" s="532" t="s">
        <v>1097</v>
      </c>
      <c r="B53" s="526">
        <v>141</v>
      </c>
      <c r="C53" s="508">
        <v>134</v>
      </c>
      <c r="D53" s="508">
        <v>153</v>
      </c>
      <c r="E53" s="508">
        <v>163</v>
      </c>
      <c r="F53" s="508">
        <v>109</v>
      </c>
      <c r="G53" s="508">
        <v>305</v>
      </c>
      <c r="H53" s="508">
        <v>240</v>
      </c>
      <c r="I53" s="508">
        <v>229</v>
      </c>
      <c r="J53" s="532" t="s">
        <v>1149</v>
      </c>
    </row>
    <row r="54" spans="1:10" s="162" customFormat="1" ht="12" customHeight="1">
      <c r="A54" s="529" t="s">
        <v>1155</v>
      </c>
      <c r="B54" s="526"/>
      <c r="C54" s="508"/>
      <c r="D54" s="508"/>
      <c r="E54" s="508"/>
      <c r="F54" s="508"/>
      <c r="G54" s="508">
        <v>0</v>
      </c>
      <c r="H54" s="508">
        <v>0</v>
      </c>
      <c r="I54" s="508">
        <v>0</v>
      </c>
      <c r="J54" s="530" t="s">
        <v>1155</v>
      </c>
    </row>
    <row r="55" spans="1:10" s="162" customFormat="1" ht="12" customHeight="1">
      <c r="A55" s="167" t="s">
        <v>1145</v>
      </c>
      <c r="B55" s="526">
        <v>140</v>
      </c>
      <c r="C55" s="508">
        <v>152</v>
      </c>
      <c r="D55" s="508">
        <v>124</v>
      </c>
      <c r="E55" s="508">
        <v>124</v>
      </c>
      <c r="F55" s="508">
        <v>178</v>
      </c>
      <c r="G55" s="508">
        <v>187</v>
      </c>
      <c r="H55" s="508">
        <v>183</v>
      </c>
      <c r="I55" s="508">
        <v>169</v>
      </c>
      <c r="J55" s="527" t="s">
        <v>1146</v>
      </c>
    </row>
    <row r="56" spans="1:10" s="162" customFormat="1" ht="12" customHeight="1">
      <c r="A56" s="191" t="s">
        <v>1093</v>
      </c>
      <c r="B56" s="526">
        <v>91</v>
      </c>
      <c r="C56" s="508">
        <v>105</v>
      </c>
      <c r="D56" s="508">
        <v>88</v>
      </c>
      <c r="E56" s="508">
        <v>84</v>
      </c>
      <c r="F56" s="508">
        <v>129</v>
      </c>
      <c r="G56" s="508">
        <v>132</v>
      </c>
      <c r="H56" s="508">
        <v>129</v>
      </c>
      <c r="I56" s="508">
        <v>115</v>
      </c>
      <c r="J56" s="531" t="s">
        <v>1094</v>
      </c>
    </row>
    <row r="57" spans="1:10" s="162" customFormat="1" ht="12" customHeight="1">
      <c r="A57" s="167" t="s">
        <v>1147</v>
      </c>
      <c r="B57" s="526">
        <v>127</v>
      </c>
      <c r="C57" s="508">
        <v>131</v>
      </c>
      <c r="D57" s="508">
        <v>113</v>
      </c>
      <c r="E57" s="508">
        <v>107</v>
      </c>
      <c r="F57" s="508">
        <v>157</v>
      </c>
      <c r="G57" s="508">
        <v>162</v>
      </c>
      <c r="H57" s="508">
        <v>151</v>
      </c>
      <c r="I57" s="508">
        <v>146</v>
      </c>
      <c r="J57" s="527" t="s">
        <v>1148</v>
      </c>
    </row>
    <row r="58" spans="1:10" s="162" customFormat="1" ht="12" customHeight="1">
      <c r="A58" s="191" t="s">
        <v>1093</v>
      </c>
      <c r="B58" s="526">
        <v>82</v>
      </c>
      <c r="C58" s="508">
        <v>98</v>
      </c>
      <c r="D58" s="508">
        <v>81</v>
      </c>
      <c r="E58" s="508">
        <v>71</v>
      </c>
      <c r="F58" s="508">
        <v>115</v>
      </c>
      <c r="G58" s="508">
        <v>116</v>
      </c>
      <c r="H58" s="508">
        <v>108</v>
      </c>
      <c r="I58" s="508">
        <v>102</v>
      </c>
      <c r="J58" s="531" t="s">
        <v>1094</v>
      </c>
    </row>
    <row r="59" spans="1:10" s="162" customFormat="1" ht="12" customHeight="1">
      <c r="A59" s="532" t="s">
        <v>1097</v>
      </c>
      <c r="B59" s="526">
        <v>509</v>
      </c>
      <c r="C59" s="508">
        <v>371</v>
      </c>
      <c r="D59" s="508">
        <v>306</v>
      </c>
      <c r="E59" s="508">
        <v>248</v>
      </c>
      <c r="F59" s="508">
        <v>423</v>
      </c>
      <c r="G59" s="508">
        <v>499</v>
      </c>
      <c r="H59" s="508">
        <v>235</v>
      </c>
      <c r="I59" s="508">
        <v>390</v>
      </c>
      <c r="J59" s="532" t="s">
        <v>1149</v>
      </c>
    </row>
    <row r="60" spans="1:10" s="162" customFormat="1" ht="12" customHeight="1">
      <c r="A60" s="529" t="s">
        <v>1106</v>
      </c>
      <c r="B60" s="526"/>
      <c r="C60" s="508"/>
      <c r="D60" s="508"/>
      <c r="E60" s="508"/>
      <c r="F60" s="508"/>
      <c r="G60" s="508">
        <v>0</v>
      </c>
      <c r="H60" s="508">
        <v>0</v>
      </c>
      <c r="I60" s="508">
        <v>0</v>
      </c>
      <c r="J60" s="530" t="s">
        <v>1106</v>
      </c>
    </row>
    <row r="61" spans="1:10" s="162" customFormat="1" ht="12" customHeight="1">
      <c r="A61" s="167" t="s">
        <v>1145</v>
      </c>
      <c r="B61" s="526">
        <v>145</v>
      </c>
      <c r="C61" s="508">
        <v>189</v>
      </c>
      <c r="D61" s="508">
        <v>175</v>
      </c>
      <c r="E61" s="508">
        <v>160</v>
      </c>
      <c r="F61" s="508">
        <v>175</v>
      </c>
      <c r="G61" s="508">
        <v>179</v>
      </c>
      <c r="H61" s="508">
        <v>169</v>
      </c>
      <c r="I61" s="508">
        <v>199</v>
      </c>
      <c r="J61" s="527" t="s">
        <v>1146</v>
      </c>
    </row>
    <row r="62" spans="1:10" s="162" customFormat="1" ht="12" customHeight="1">
      <c r="A62" s="191" t="s">
        <v>1093</v>
      </c>
      <c r="B62" s="526">
        <v>111</v>
      </c>
      <c r="C62" s="508">
        <v>137</v>
      </c>
      <c r="D62" s="508">
        <v>133</v>
      </c>
      <c r="E62" s="508">
        <v>123</v>
      </c>
      <c r="F62" s="508">
        <v>126</v>
      </c>
      <c r="G62" s="508">
        <v>130</v>
      </c>
      <c r="H62" s="508">
        <v>121</v>
      </c>
      <c r="I62" s="508">
        <v>148</v>
      </c>
      <c r="J62" s="531" t="s">
        <v>1094</v>
      </c>
    </row>
    <row r="63" spans="1:10" s="162" customFormat="1" ht="12" customHeight="1">
      <c r="A63" s="167" t="s">
        <v>1147</v>
      </c>
      <c r="B63" s="526">
        <v>112</v>
      </c>
      <c r="C63" s="508">
        <v>149</v>
      </c>
      <c r="D63" s="508">
        <v>132</v>
      </c>
      <c r="E63" s="508">
        <v>119</v>
      </c>
      <c r="F63" s="508">
        <v>130</v>
      </c>
      <c r="G63" s="508">
        <v>142</v>
      </c>
      <c r="H63" s="508">
        <v>122</v>
      </c>
      <c r="I63" s="508">
        <v>137</v>
      </c>
      <c r="J63" s="527" t="s">
        <v>1148</v>
      </c>
    </row>
    <row r="64" spans="1:10" s="162" customFormat="1" ht="12" customHeight="1">
      <c r="A64" s="191" t="s">
        <v>1093</v>
      </c>
      <c r="B64" s="526">
        <v>87</v>
      </c>
      <c r="C64" s="508">
        <v>115</v>
      </c>
      <c r="D64" s="508">
        <v>106</v>
      </c>
      <c r="E64" s="508">
        <v>96</v>
      </c>
      <c r="F64" s="508">
        <v>95</v>
      </c>
      <c r="G64" s="508">
        <v>104</v>
      </c>
      <c r="H64" s="508">
        <v>93</v>
      </c>
      <c r="I64" s="508">
        <v>96</v>
      </c>
      <c r="J64" s="531" t="s">
        <v>1094</v>
      </c>
    </row>
    <row r="65" spans="1:10" s="162" customFormat="1" ht="12" customHeight="1">
      <c r="A65" s="532" t="s">
        <v>1097</v>
      </c>
      <c r="B65" s="526">
        <v>126</v>
      </c>
      <c r="C65" s="508">
        <v>213</v>
      </c>
      <c r="D65" s="508">
        <v>114</v>
      </c>
      <c r="E65" s="508">
        <v>140</v>
      </c>
      <c r="F65" s="508">
        <v>143</v>
      </c>
      <c r="G65" s="508">
        <v>149</v>
      </c>
      <c r="H65" s="508">
        <v>127</v>
      </c>
      <c r="I65" s="508">
        <v>129</v>
      </c>
      <c r="J65" s="532" t="s">
        <v>1149</v>
      </c>
    </row>
    <row r="66" spans="1:10" s="162" customFormat="1" ht="12" customHeight="1">
      <c r="A66" s="529" t="s">
        <v>1107</v>
      </c>
      <c r="B66" s="526"/>
      <c r="C66" s="508"/>
      <c r="D66" s="508"/>
      <c r="E66" s="508"/>
      <c r="F66" s="508"/>
      <c r="G66" s="508">
        <v>0</v>
      </c>
      <c r="H66" s="508">
        <v>0</v>
      </c>
      <c r="I66" s="508">
        <v>0</v>
      </c>
      <c r="J66" s="530" t="s">
        <v>1107</v>
      </c>
    </row>
    <row r="67" spans="1:10" s="162" customFormat="1" ht="12" customHeight="1">
      <c r="A67" s="167" t="s">
        <v>1145</v>
      </c>
      <c r="B67" s="526">
        <v>103</v>
      </c>
      <c r="C67" s="508">
        <v>103</v>
      </c>
      <c r="D67" s="508">
        <v>92</v>
      </c>
      <c r="E67" s="508">
        <v>102</v>
      </c>
      <c r="F67" s="508">
        <v>112</v>
      </c>
      <c r="G67" s="508">
        <v>119</v>
      </c>
      <c r="H67" s="508">
        <v>124</v>
      </c>
      <c r="I67" s="508">
        <v>117</v>
      </c>
      <c r="J67" s="527" t="s">
        <v>1146</v>
      </c>
    </row>
    <row r="68" spans="1:10" s="162" customFormat="1" ht="12" customHeight="1">
      <c r="A68" s="191" t="s">
        <v>1093</v>
      </c>
      <c r="B68" s="526">
        <v>82</v>
      </c>
      <c r="C68" s="508">
        <v>81</v>
      </c>
      <c r="D68" s="508">
        <v>69</v>
      </c>
      <c r="E68" s="508">
        <v>78</v>
      </c>
      <c r="F68" s="508">
        <v>78</v>
      </c>
      <c r="G68" s="508">
        <v>88</v>
      </c>
      <c r="H68" s="508">
        <v>90</v>
      </c>
      <c r="I68" s="508">
        <v>79</v>
      </c>
      <c r="J68" s="531" t="s">
        <v>1094</v>
      </c>
    </row>
    <row r="69" spans="1:10" s="162" customFormat="1" ht="12" customHeight="1">
      <c r="A69" s="167" t="s">
        <v>1147</v>
      </c>
      <c r="B69" s="526">
        <v>88</v>
      </c>
      <c r="C69" s="508">
        <v>90</v>
      </c>
      <c r="D69" s="508">
        <v>79</v>
      </c>
      <c r="E69" s="508">
        <v>90</v>
      </c>
      <c r="F69" s="508">
        <v>98</v>
      </c>
      <c r="G69" s="508">
        <v>111</v>
      </c>
      <c r="H69" s="508">
        <v>113</v>
      </c>
      <c r="I69" s="508">
        <v>103</v>
      </c>
      <c r="J69" s="527" t="s">
        <v>1148</v>
      </c>
    </row>
    <row r="70" spans="1:10" s="162" customFormat="1" ht="12" customHeight="1">
      <c r="A70" s="191" t="s">
        <v>1093</v>
      </c>
      <c r="B70" s="526">
        <v>69</v>
      </c>
      <c r="C70" s="508">
        <v>71</v>
      </c>
      <c r="D70" s="508">
        <v>59</v>
      </c>
      <c r="E70" s="508">
        <v>71</v>
      </c>
      <c r="F70" s="508">
        <v>70</v>
      </c>
      <c r="G70" s="508">
        <v>85</v>
      </c>
      <c r="H70" s="508">
        <v>83</v>
      </c>
      <c r="I70" s="508">
        <v>72</v>
      </c>
      <c r="J70" s="531" t="s">
        <v>1094</v>
      </c>
    </row>
    <row r="71" spans="1:10" s="162" customFormat="1" ht="12" customHeight="1" thickBot="1">
      <c r="A71" s="532" t="s">
        <v>1097</v>
      </c>
      <c r="B71" s="526">
        <v>358</v>
      </c>
      <c r="C71" s="508">
        <v>158</v>
      </c>
      <c r="D71" s="508">
        <v>181</v>
      </c>
      <c r="E71" s="508">
        <v>163</v>
      </c>
      <c r="F71" s="508">
        <v>235</v>
      </c>
      <c r="G71" s="508">
        <v>270</v>
      </c>
      <c r="H71" s="508">
        <v>123</v>
      </c>
      <c r="I71" s="508">
        <v>92</v>
      </c>
      <c r="J71" s="532" t="s">
        <v>1149</v>
      </c>
    </row>
    <row r="72" spans="1:10" s="162" customFormat="1" ht="12" customHeight="1" thickBot="1">
      <c r="A72" s="139"/>
      <c r="B72" s="916" t="s">
        <v>1156</v>
      </c>
      <c r="C72" s="916"/>
      <c r="D72" s="916"/>
      <c r="E72" s="916"/>
      <c r="F72" s="916"/>
      <c r="G72" s="916"/>
      <c r="H72" s="916"/>
      <c r="I72" s="916"/>
      <c r="J72" s="293"/>
    </row>
    <row r="73" spans="1:10" s="162" customFormat="1" ht="34.5" thickBot="1">
      <c r="A73" s="139"/>
      <c r="B73" s="183" t="s">
        <v>1157</v>
      </c>
      <c r="C73" s="183" t="s">
        <v>1158</v>
      </c>
      <c r="D73" s="183" t="s">
        <v>1159</v>
      </c>
      <c r="E73" s="183" t="s">
        <v>1160</v>
      </c>
      <c r="F73" s="183" t="s">
        <v>1161</v>
      </c>
      <c r="G73" s="183" t="s">
        <v>1162</v>
      </c>
      <c r="H73" s="183" t="s">
        <v>1163</v>
      </c>
      <c r="I73" s="183" t="s">
        <v>1164</v>
      </c>
      <c r="J73" s="293"/>
    </row>
    <row r="74" spans="1:10" s="352" customFormat="1" ht="12" customHeight="1">
      <c r="B74" s="264"/>
      <c r="C74" s="264"/>
      <c r="D74" s="264"/>
      <c r="E74" s="264"/>
      <c r="F74" s="264"/>
      <c r="G74" s="264"/>
      <c r="H74" s="264"/>
      <c r="I74" s="264"/>
      <c r="J74" s="427"/>
    </row>
    <row r="75" spans="1:10" s="487" customFormat="1" ht="12" customHeight="1">
      <c r="A75" s="264" t="s">
        <v>1165</v>
      </c>
      <c r="B75" s="280"/>
      <c r="C75" s="280"/>
      <c r="D75" s="280"/>
      <c r="E75" s="280"/>
      <c r="F75" s="280"/>
      <c r="G75" s="280"/>
      <c r="H75" s="280"/>
      <c r="I75" s="280"/>
      <c r="J75" s="533"/>
    </row>
    <row r="76" spans="1:10" s="96" customFormat="1" ht="12" customHeight="1">
      <c r="A76" s="40" t="s">
        <v>1166</v>
      </c>
    </row>
    <row r="77" spans="1:10" s="162" customFormat="1" ht="12" customHeight="1">
      <c r="A77" s="96"/>
      <c r="B77" s="534"/>
    </row>
    <row r="78" spans="1:10" s="162" customFormat="1" ht="12" customHeight="1">
      <c r="A78" s="535" t="s">
        <v>1167</v>
      </c>
      <c r="B78" s="534"/>
    </row>
    <row r="79" spans="1:10" s="162" customFormat="1" ht="12" customHeight="1">
      <c r="A79" s="535" t="s">
        <v>1168</v>
      </c>
      <c r="B79" s="526"/>
    </row>
    <row r="80" spans="1:10" s="162" customFormat="1" ht="12" customHeight="1">
      <c r="A80" s="513" t="s">
        <v>1169</v>
      </c>
      <c r="B80" s="526"/>
      <c r="J80" s="536"/>
    </row>
    <row r="81" spans="1:12" s="162" customFormat="1" ht="12" customHeight="1">
      <c r="A81" s="537" t="s">
        <v>1170</v>
      </c>
      <c r="B81" s="526"/>
      <c r="J81" s="322"/>
    </row>
    <row r="82" spans="1:12" ht="12" customHeight="1">
      <c r="A82" s="537" t="s">
        <v>1171</v>
      </c>
      <c r="B82" s="162"/>
      <c r="C82" s="162"/>
      <c r="D82" s="162"/>
      <c r="E82" s="162"/>
      <c r="F82" s="162"/>
      <c r="G82" s="162"/>
      <c r="H82" s="162"/>
      <c r="I82" s="162"/>
      <c r="J82" s="322"/>
    </row>
    <row r="83" spans="1:12" s="5" customFormat="1" ht="12" customHeight="1">
      <c r="A83" s="513" t="s">
        <v>1172</v>
      </c>
      <c r="E83" s="221"/>
      <c r="F83" s="221"/>
      <c r="G83" s="221"/>
      <c r="H83" s="221"/>
      <c r="I83" s="221"/>
      <c r="J83" s="221"/>
      <c r="K83" s="221"/>
      <c r="L83" s="221"/>
    </row>
    <row r="84" spans="1:12" s="438" customFormat="1" ht="12" customHeight="1">
      <c r="A84" s="5"/>
      <c r="B84" s="456"/>
      <c r="C84" s="457"/>
      <c r="D84" s="457"/>
      <c r="E84" s="457"/>
      <c r="F84" s="94"/>
      <c r="G84" s="458"/>
      <c r="H84" s="458"/>
      <c r="I84" s="434"/>
      <c r="J84" s="433"/>
      <c r="K84" s="434"/>
      <c r="L84" s="435"/>
    </row>
    <row r="85" spans="1:12" s="438" customFormat="1" ht="12" customHeight="1">
      <c r="A85" s="17" t="s">
        <v>141</v>
      </c>
      <c r="B85" s="459"/>
      <c r="C85" s="460"/>
      <c r="D85" s="436"/>
      <c r="E85" s="443"/>
      <c r="F85" s="461"/>
      <c r="G85" s="443"/>
      <c r="H85" s="443"/>
      <c r="I85" s="434"/>
      <c r="J85" s="434"/>
      <c r="L85" s="437"/>
    </row>
    <row r="86" spans="1:12" ht="12" customHeight="1">
      <c r="A86" s="52" t="s">
        <v>1173</v>
      </c>
    </row>
  </sheetData>
  <mergeCells count="4">
    <mergeCell ref="A1:J1"/>
    <mergeCell ref="A2:J2"/>
    <mergeCell ref="B4:I4"/>
    <mergeCell ref="B72:I72"/>
  </mergeCells>
  <hyperlinks>
    <hyperlink ref="A86" r:id="rId1" xr:uid="{176E4B97-CA3B-40D0-93E2-F858C2E33B4A}"/>
    <hyperlink ref="A11" r:id="rId2" display="        Fogos" xr:uid="{EFF88288-2413-4E7B-869A-7ED0F5F42948}"/>
    <hyperlink ref="A17" r:id="rId3" display="        Fogos" xr:uid="{DF902523-9BC5-4FAB-AD78-3FACA540856A}"/>
    <hyperlink ref="A23" r:id="rId4" display="        Fogos" xr:uid="{1CA0C751-25B2-473C-B046-3F08F8C7179B}"/>
    <hyperlink ref="A29" r:id="rId5" display="        Fogos" xr:uid="{4B99B1B7-573D-46E9-BA3E-A3C801348A4C}"/>
    <hyperlink ref="A53" r:id="rId6" display="        Fogos" xr:uid="{8D545929-264C-4AD1-8DA4-655513EC147D}"/>
    <hyperlink ref="A59" r:id="rId7" display="        Fogos" xr:uid="{ACDA6E32-93CC-4AE3-854F-473A4700154C}"/>
    <hyperlink ref="A65" r:id="rId8" display="        Fogos" xr:uid="{2B7078C0-D3B0-4370-98E4-1D0ECF194F1E}"/>
    <hyperlink ref="A71" r:id="rId9" display="        Fogos" xr:uid="{57EE97E1-24CF-47E0-8A11-853F2F6B7C0C}"/>
    <hyperlink ref="J11" r:id="rId10" xr:uid="{D763B9ED-36C3-4131-8455-AF5538EC87CE}"/>
    <hyperlink ref="J17" r:id="rId11" xr:uid="{27C4B99D-8F6E-481B-BB07-CF8C7D08F248}"/>
    <hyperlink ref="J23" r:id="rId12" xr:uid="{CA42D080-5E95-4A7F-A8A8-0E314818C588}"/>
    <hyperlink ref="J29" r:id="rId13" xr:uid="{B350CB0F-CBDA-4382-B50A-7462CA00A91E}"/>
    <hyperlink ref="J53" r:id="rId14" xr:uid="{ABA3EFF4-0F4E-4413-9420-C0119E213B1A}"/>
    <hyperlink ref="J59" r:id="rId15" xr:uid="{5DA66D04-8EF3-44D8-8EC8-34B38F55A4CD}"/>
    <hyperlink ref="J65" r:id="rId16" xr:uid="{F9DFFC18-3721-4A6A-9CAE-7391F28276DD}"/>
    <hyperlink ref="J71" r:id="rId17" xr:uid="{648602BF-64AD-47C9-9B0A-35F6BC18DABD}"/>
    <hyperlink ref="A47" r:id="rId18" display="        Fogos" xr:uid="{F3398AF1-2B23-41E7-9611-5C2300574112}"/>
    <hyperlink ref="J47" r:id="rId19" xr:uid="{44B271AC-A50D-408A-B3B8-03C09933DC4B}"/>
    <hyperlink ref="A35" r:id="rId20" display="        Fogos" xr:uid="{2EF185C8-9E2D-442F-9912-4C8E34B08A11}"/>
    <hyperlink ref="J35" r:id="rId21" xr:uid="{DE84927F-BC8E-4BB5-AD54-2B5B132C6D72}"/>
    <hyperlink ref="A41" r:id="rId22" display="        Fogos" xr:uid="{F4C52324-528E-4CE8-BB45-3BB15EC12C85}"/>
    <hyperlink ref="J41" r:id="rId23" xr:uid="{B8AAD222-7790-489A-92F4-77BAE79015C1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B8BCD-813D-4C71-A34F-93157B258C1B}">
  <dimension ref="A1:AD49"/>
  <sheetViews>
    <sheetView showGridLines="0" workbookViewId="0"/>
  </sheetViews>
  <sheetFormatPr defaultColWidth="9.140625" defaultRowHeight="11.25"/>
  <cols>
    <col min="1" max="1" width="30.42578125" style="352" customWidth="1"/>
    <col min="2" max="13" width="6" style="352" customWidth="1"/>
    <col min="14" max="14" width="51.140625" style="487" bestFit="1" customWidth="1"/>
    <col min="15" max="15" width="3.7109375" style="487" customWidth="1"/>
    <col min="16" max="16384" width="9.140625" style="352"/>
  </cols>
  <sheetData>
    <row r="1" spans="1:30" ht="12" customHeight="1">
      <c r="A1" s="931" t="s">
        <v>1174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  <c r="L1" s="931"/>
      <c r="M1" s="931"/>
      <c r="N1" s="931"/>
      <c r="O1" s="198"/>
    </row>
    <row r="2" spans="1:30" ht="12" customHeight="1">
      <c r="A2" s="932" t="s">
        <v>1175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200"/>
    </row>
    <row r="3" spans="1:30" ht="12" customHeight="1">
      <c r="A3" s="545"/>
      <c r="B3" s="545"/>
      <c r="C3" s="545"/>
      <c r="D3" s="545"/>
      <c r="E3" s="545"/>
      <c r="F3" s="545"/>
      <c r="G3" s="545"/>
      <c r="H3" s="545"/>
      <c r="I3" s="545"/>
      <c r="J3" s="545"/>
      <c r="K3" s="545"/>
      <c r="L3" s="545"/>
      <c r="M3" s="545"/>
      <c r="N3" s="546"/>
      <c r="O3" s="546"/>
    </row>
    <row r="4" spans="1:30" s="96" customFormat="1" ht="12" customHeight="1">
      <c r="A4" s="265" t="s">
        <v>1035</v>
      </c>
      <c r="N4" s="494" t="s">
        <v>1036</v>
      </c>
      <c r="O4" s="494"/>
    </row>
    <row r="5" spans="1:30" s="96" customFormat="1" ht="12" customHeight="1" thickBot="1">
      <c r="M5" s="384" t="s">
        <v>993</v>
      </c>
      <c r="N5" s="279"/>
      <c r="O5" s="279"/>
      <c r="U5" s="364"/>
    </row>
    <row r="6" spans="1:30" s="96" customFormat="1" ht="12" customHeight="1" thickBot="1">
      <c r="B6" s="960">
        <v>2025</v>
      </c>
      <c r="C6" s="961"/>
      <c r="D6" s="961"/>
      <c r="E6" s="961"/>
      <c r="F6" s="960">
        <v>2024</v>
      </c>
      <c r="G6" s="961"/>
      <c r="H6" s="961"/>
      <c r="I6" s="961"/>
      <c r="J6" s="961"/>
      <c r="K6" s="961"/>
      <c r="L6" s="961"/>
      <c r="M6" s="962"/>
      <c r="N6" s="279"/>
      <c r="O6" s="279"/>
      <c r="U6" s="364"/>
    </row>
    <row r="7" spans="1:30" s="96" customFormat="1" ht="12" customHeight="1" thickBot="1">
      <c r="B7" s="10" t="s">
        <v>994</v>
      </c>
      <c r="C7" s="10" t="s">
        <v>1038</v>
      </c>
      <c r="D7" s="10" t="s">
        <v>1039</v>
      </c>
      <c r="E7" s="10" t="s">
        <v>995</v>
      </c>
      <c r="F7" s="10" t="s">
        <v>1040</v>
      </c>
      <c r="G7" s="10" t="s">
        <v>1041</v>
      </c>
      <c r="H7" s="10" t="s">
        <v>996</v>
      </c>
      <c r="I7" s="10" t="s">
        <v>1042</v>
      </c>
      <c r="J7" s="10" t="s">
        <v>1043</v>
      </c>
      <c r="K7" s="10" t="s">
        <v>997</v>
      </c>
      <c r="L7" s="10" t="s">
        <v>1044</v>
      </c>
      <c r="M7" s="10" t="s">
        <v>1045</v>
      </c>
      <c r="N7" s="279"/>
      <c r="O7" s="279"/>
      <c r="U7" s="364"/>
    </row>
    <row r="8" spans="1:30" s="96" customFormat="1" ht="12" customHeight="1">
      <c r="A8" s="411" t="s">
        <v>876</v>
      </c>
      <c r="N8" s="455" t="s">
        <v>876</v>
      </c>
      <c r="O8" s="455"/>
      <c r="P8" s="262"/>
      <c r="Q8" s="262"/>
      <c r="U8" s="364"/>
    </row>
    <row r="9" spans="1:30" s="96" customFormat="1" ht="12" customHeight="1">
      <c r="A9" s="66" t="s">
        <v>1046</v>
      </c>
      <c r="B9" s="547">
        <v>2.91883754805</v>
      </c>
      <c r="C9" s="547">
        <v>3.3299125624499997</v>
      </c>
      <c r="D9" s="547">
        <v>5.3458204579000004</v>
      </c>
      <c r="E9" s="547">
        <v>4.23524214545</v>
      </c>
      <c r="F9" s="547">
        <v>3.6032506065000001</v>
      </c>
      <c r="G9" s="547">
        <v>1.1809591569</v>
      </c>
      <c r="H9" s="547">
        <v>-0.26247071864999993</v>
      </c>
      <c r="I9" s="547">
        <v>-3.7941321830499994</v>
      </c>
      <c r="J9" s="547">
        <v>-3.3165191419999998</v>
      </c>
      <c r="K9" s="547">
        <v>-4.0982718712999997</v>
      </c>
      <c r="L9" s="547">
        <v>-2.6730051810999997</v>
      </c>
      <c r="M9" s="547">
        <v>-3.1084933771999999</v>
      </c>
      <c r="N9" s="66" t="s">
        <v>1193</v>
      </c>
      <c r="O9" s="471"/>
      <c r="P9" s="547"/>
      <c r="Q9" s="547"/>
      <c r="R9" s="499"/>
      <c r="S9" s="499"/>
      <c r="T9" s="364"/>
      <c r="U9" s="499"/>
      <c r="V9" s="499"/>
      <c r="W9" s="499"/>
      <c r="X9" s="499"/>
      <c r="Y9" s="499"/>
      <c r="Z9" s="499"/>
      <c r="AA9" s="499"/>
      <c r="AB9" s="499"/>
      <c r="AC9" s="499"/>
      <c r="AD9" s="499"/>
    </row>
    <row r="10" spans="1:30" s="96" customFormat="1" ht="12" customHeight="1">
      <c r="A10" s="66" t="s">
        <v>1194</v>
      </c>
      <c r="B10" s="451">
        <v>6.4784659006999998</v>
      </c>
      <c r="C10" s="451">
        <v>2.827729164</v>
      </c>
      <c r="D10" s="451">
        <v>3.8610466719000001</v>
      </c>
      <c r="E10" s="451">
        <v>7.1018420587</v>
      </c>
      <c r="F10" s="451">
        <v>5.5853759729999997</v>
      </c>
      <c r="G10" s="451">
        <v>0.1205913168</v>
      </c>
      <c r="H10" s="451">
        <v>4.0438328371000001</v>
      </c>
      <c r="I10" s="451">
        <v>0.6328617621</v>
      </c>
      <c r="J10" s="451">
        <v>4.3441292385999999</v>
      </c>
      <c r="K10" s="451">
        <v>5.9977264808999999</v>
      </c>
      <c r="L10" s="451">
        <v>5.5986003544000003</v>
      </c>
      <c r="M10" s="451">
        <v>7.4490131453000004</v>
      </c>
      <c r="N10" s="66" t="s">
        <v>1195</v>
      </c>
      <c r="O10" s="473"/>
      <c r="P10" s="451"/>
      <c r="Q10" s="451"/>
      <c r="R10" s="499"/>
      <c r="S10" s="499"/>
      <c r="T10" s="364"/>
      <c r="U10" s="499"/>
      <c r="V10" s="499"/>
      <c r="W10" s="499"/>
      <c r="X10" s="499"/>
      <c r="Y10" s="499"/>
      <c r="Z10" s="499"/>
      <c r="AA10" s="499"/>
      <c r="AB10" s="499"/>
      <c r="AC10" s="499"/>
      <c r="AD10" s="499"/>
    </row>
    <row r="11" spans="1:30" s="96" customFormat="1" ht="12" customHeight="1">
      <c r="A11" s="66" t="s">
        <v>1196</v>
      </c>
      <c r="B11" s="451">
        <v>-3.5561464126</v>
      </c>
      <c r="C11" s="451">
        <v>-1.6244534419000001</v>
      </c>
      <c r="D11" s="451">
        <v>-4.7995657863999996</v>
      </c>
      <c r="E11" s="451">
        <v>-1.5613274260000001</v>
      </c>
      <c r="F11" s="451">
        <v>-1.7487603859</v>
      </c>
      <c r="G11" s="451">
        <v>-3.7229975184000001</v>
      </c>
      <c r="H11" s="451">
        <v>-4.9596735524</v>
      </c>
      <c r="I11" s="451">
        <v>-10.434785208699999</v>
      </c>
      <c r="J11" s="451">
        <v>-10.1130457765</v>
      </c>
      <c r="K11" s="451">
        <v>-9.9742854014999995</v>
      </c>
      <c r="L11" s="451">
        <v>-8.9704330849999998</v>
      </c>
      <c r="M11" s="451">
        <v>-12.092523013699999</v>
      </c>
      <c r="N11" s="66" t="s">
        <v>1197</v>
      </c>
      <c r="O11" s="473"/>
      <c r="P11" s="451"/>
      <c r="Q11" s="451"/>
      <c r="R11" s="499"/>
      <c r="S11" s="499"/>
      <c r="T11" s="364"/>
      <c r="U11" s="499"/>
      <c r="V11" s="499"/>
      <c r="W11" s="499"/>
      <c r="X11" s="499"/>
      <c r="Y11" s="499"/>
      <c r="Z11" s="499"/>
      <c r="AA11" s="499"/>
      <c r="AB11" s="499"/>
      <c r="AC11" s="499"/>
      <c r="AD11" s="499"/>
    </row>
    <row r="12" spans="1:30" s="96" customFormat="1" ht="12" customHeight="1">
      <c r="A12" s="66" t="s">
        <v>1060</v>
      </c>
      <c r="B12" s="451">
        <v>9.3938215087000003</v>
      </c>
      <c r="C12" s="451">
        <v>8.2842785667999994</v>
      </c>
      <c r="D12" s="451">
        <v>15.4912067022</v>
      </c>
      <c r="E12" s="451">
        <v>10.0318117169</v>
      </c>
      <c r="F12" s="451">
        <v>8.9552615989</v>
      </c>
      <c r="G12" s="451">
        <v>6.0849158322000001</v>
      </c>
      <c r="H12" s="451">
        <v>4.4347321151000001</v>
      </c>
      <c r="I12" s="451">
        <v>2.8465208425999999</v>
      </c>
      <c r="J12" s="451">
        <v>3.4800074925</v>
      </c>
      <c r="K12" s="451">
        <v>1.7777416588999999</v>
      </c>
      <c r="L12" s="451">
        <v>3.6244227227999999</v>
      </c>
      <c r="M12" s="451">
        <v>5.8755362592999996</v>
      </c>
      <c r="N12" s="66" t="s">
        <v>1198</v>
      </c>
      <c r="O12" s="473"/>
      <c r="P12" s="451"/>
      <c r="Q12" s="451"/>
      <c r="R12" s="499"/>
      <c r="S12" s="499"/>
      <c r="T12" s="364"/>
      <c r="U12" s="499"/>
      <c r="V12" s="499"/>
      <c r="W12" s="499"/>
      <c r="X12" s="499"/>
      <c r="Y12" s="499"/>
      <c r="Z12" s="499"/>
      <c r="AA12" s="499"/>
      <c r="AB12" s="499"/>
      <c r="AC12" s="499"/>
      <c r="AD12" s="499"/>
    </row>
    <row r="13" spans="1:30" s="96" customFormat="1" ht="12" customHeight="1">
      <c r="A13" s="66" t="s">
        <v>1065</v>
      </c>
      <c r="B13" s="451">
        <v>17.4830363389</v>
      </c>
      <c r="C13" s="451">
        <v>16.124856932699998</v>
      </c>
      <c r="D13" s="451">
        <v>19.958172578199999</v>
      </c>
      <c r="E13" s="451">
        <v>20.239786394599999</v>
      </c>
      <c r="F13" s="451">
        <v>13.936433433099999</v>
      </c>
      <c r="G13" s="451">
        <v>10.194458641700001</v>
      </c>
      <c r="H13" s="451">
        <v>5.5417939993000003</v>
      </c>
      <c r="I13" s="451">
        <v>7.9000346072000003</v>
      </c>
      <c r="J13" s="451">
        <v>9.8895360959000005</v>
      </c>
      <c r="K13" s="451">
        <v>11.370103133900001</v>
      </c>
      <c r="L13" s="451">
        <v>8.414124867</v>
      </c>
      <c r="M13" s="451">
        <v>9.7011469403999993</v>
      </c>
      <c r="N13" s="66" t="s">
        <v>1199</v>
      </c>
      <c r="O13" s="473"/>
      <c r="P13" s="451"/>
      <c r="Q13" s="451"/>
      <c r="R13" s="499"/>
      <c r="S13" s="499"/>
      <c r="T13" s="364"/>
      <c r="U13" s="499"/>
      <c r="V13" s="499"/>
      <c r="W13" s="499"/>
      <c r="X13" s="499"/>
      <c r="Y13" s="499"/>
      <c r="Z13" s="499"/>
      <c r="AA13" s="499"/>
      <c r="AB13" s="499"/>
      <c r="AC13" s="499"/>
      <c r="AD13" s="499"/>
    </row>
    <row r="14" spans="1:30" s="96" customFormat="1" ht="12" customHeight="1">
      <c r="A14" s="66" t="s">
        <v>1200</v>
      </c>
      <c r="B14" s="451">
        <v>39.861978309199998</v>
      </c>
      <c r="C14" s="451">
        <v>37.074755487499999</v>
      </c>
      <c r="D14" s="451">
        <v>40.083844003899998</v>
      </c>
      <c r="E14" s="451">
        <v>37.037353035800002</v>
      </c>
      <c r="F14" s="451">
        <v>36.781404593200001</v>
      </c>
      <c r="G14" s="451">
        <v>37.2510380481</v>
      </c>
      <c r="H14" s="451">
        <v>39.185945256700002</v>
      </c>
      <c r="I14" s="451">
        <v>36.716849480500002</v>
      </c>
      <c r="J14" s="451">
        <v>35.8241543603</v>
      </c>
      <c r="K14" s="451">
        <v>40.733519337499999</v>
      </c>
      <c r="L14" s="451">
        <v>38.781536506800002</v>
      </c>
      <c r="M14" s="451">
        <v>39.9156241795</v>
      </c>
      <c r="N14" s="66" t="s">
        <v>1201</v>
      </c>
      <c r="O14" s="473"/>
      <c r="P14" s="451"/>
      <c r="Q14" s="451"/>
      <c r="R14" s="499"/>
      <c r="S14" s="499"/>
      <c r="T14" s="364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</row>
    <row r="15" spans="1:30" s="96" customFormat="1" ht="12" customHeight="1">
      <c r="A15" s="539" t="s">
        <v>1178</v>
      </c>
      <c r="B15" s="451"/>
      <c r="C15" s="451"/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540" t="s">
        <v>1179</v>
      </c>
      <c r="O15" s="540"/>
      <c r="P15" s="451"/>
      <c r="Q15" s="451"/>
      <c r="R15" s="499"/>
      <c r="S15" s="499"/>
      <c r="U15" s="499"/>
      <c r="V15" s="499"/>
      <c r="W15" s="499"/>
      <c r="X15" s="499"/>
      <c r="Y15" s="499"/>
      <c r="Z15" s="499"/>
      <c r="AA15" s="499"/>
      <c r="AB15" s="499"/>
      <c r="AC15" s="499"/>
      <c r="AD15" s="499"/>
    </row>
    <row r="16" spans="1:30" s="96" customFormat="1" ht="12" customHeight="1">
      <c r="A16" s="66" t="s">
        <v>1194</v>
      </c>
      <c r="B16" s="451">
        <v>7.3506211811000002</v>
      </c>
      <c r="C16" s="451">
        <v>3.3586132484000002</v>
      </c>
      <c r="D16" s="451">
        <v>4.6029895420000004</v>
      </c>
      <c r="E16" s="451">
        <v>5.6042884033</v>
      </c>
      <c r="F16" s="451">
        <v>1.0263270200000001</v>
      </c>
      <c r="G16" s="451">
        <v>0.87573475609999996</v>
      </c>
      <c r="H16" s="451">
        <v>2.7636085851000001</v>
      </c>
      <c r="I16" s="451">
        <v>3.0877093501999999</v>
      </c>
      <c r="J16" s="451">
        <v>6.9583966019999997</v>
      </c>
      <c r="K16" s="451">
        <v>5.2677780368000002</v>
      </c>
      <c r="L16" s="451">
        <v>-1.5335197097</v>
      </c>
      <c r="M16" s="451">
        <v>5.4019144959999998</v>
      </c>
      <c r="N16" s="66" t="s">
        <v>1195</v>
      </c>
      <c r="O16" s="473"/>
      <c r="P16" s="451"/>
      <c r="Q16" s="451"/>
      <c r="R16" s="499"/>
      <c r="S16" s="499"/>
      <c r="T16" s="364"/>
      <c r="U16" s="499"/>
      <c r="V16" s="499"/>
      <c r="W16" s="499"/>
      <c r="X16" s="499"/>
      <c r="Y16" s="499"/>
      <c r="Z16" s="499"/>
      <c r="AA16" s="499"/>
      <c r="AB16" s="499"/>
      <c r="AC16" s="499"/>
      <c r="AD16" s="499"/>
    </row>
    <row r="17" spans="1:30" s="96" customFormat="1" ht="12" customHeight="1">
      <c r="A17" s="66" t="s">
        <v>1196</v>
      </c>
      <c r="B17" s="451">
        <v>-2.3920112675</v>
      </c>
      <c r="C17" s="451">
        <v>6.0948593799999999E-2</v>
      </c>
      <c r="D17" s="451">
        <v>-5.4958838292000003</v>
      </c>
      <c r="E17" s="451">
        <v>-3.8099212615</v>
      </c>
      <c r="F17" s="451">
        <v>-6.1147260282999998</v>
      </c>
      <c r="G17" s="451">
        <v>-9.4841682689999995</v>
      </c>
      <c r="H17" s="451">
        <v>-7.5312438643000004</v>
      </c>
      <c r="I17" s="451">
        <v>-6.4634590333000004</v>
      </c>
      <c r="J17" s="451">
        <v>-5.948606828</v>
      </c>
      <c r="K17" s="451">
        <v>-6.9340666599</v>
      </c>
      <c r="L17" s="451">
        <v>-8.7517151389999999</v>
      </c>
      <c r="M17" s="451">
        <v>-9.4250616213999994</v>
      </c>
      <c r="N17" s="66" t="s">
        <v>1197</v>
      </c>
      <c r="O17" s="473"/>
      <c r="P17" s="451"/>
      <c r="Q17" s="451"/>
      <c r="R17" s="499"/>
      <c r="S17" s="499"/>
      <c r="T17" s="364"/>
      <c r="U17" s="499"/>
      <c r="V17" s="499"/>
      <c r="W17" s="499"/>
      <c r="X17" s="499"/>
      <c r="Y17" s="499"/>
      <c r="Z17" s="499"/>
      <c r="AA17" s="499"/>
      <c r="AB17" s="499"/>
      <c r="AC17" s="499"/>
      <c r="AD17" s="499"/>
    </row>
    <row r="18" spans="1:30" s="96" customFormat="1" ht="12" customHeight="1">
      <c r="A18" s="66" t="s">
        <v>1060</v>
      </c>
      <c r="B18" s="451">
        <v>5.9074899150000002</v>
      </c>
      <c r="C18" s="451">
        <v>4.4536658385000001</v>
      </c>
      <c r="D18" s="451">
        <v>13.4233817216</v>
      </c>
      <c r="E18" s="451">
        <v>5.2955930274999998</v>
      </c>
      <c r="F18" s="451">
        <v>5.8670517467999996</v>
      </c>
      <c r="G18" s="451">
        <v>1.7008492349</v>
      </c>
      <c r="H18" s="451">
        <v>1.1754066175</v>
      </c>
      <c r="I18" s="451">
        <v>2.1421896526999999</v>
      </c>
      <c r="J18" s="451">
        <v>3.9347479382000001</v>
      </c>
      <c r="K18" s="451">
        <v>1.8952107915</v>
      </c>
      <c r="L18" s="451">
        <v>-2.5633022469000002</v>
      </c>
      <c r="M18" s="451">
        <v>5.6021357926000004</v>
      </c>
      <c r="N18" s="66" t="s">
        <v>1198</v>
      </c>
      <c r="O18" s="473"/>
      <c r="P18" s="451"/>
      <c r="Q18" s="451"/>
      <c r="R18" s="499"/>
      <c r="S18" s="499"/>
      <c r="T18" s="364"/>
      <c r="U18" s="499"/>
      <c r="V18" s="499"/>
      <c r="W18" s="499"/>
      <c r="X18" s="499"/>
      <c r="Y18" s="499"/>
      <c r="Z18" s="499"/>
      <c r="AA18" s="499"/>
      <c r="AB18" s="499"/>
      <c r="AC18" s="499"/>
      <c r="AD18" s="499"/>
    </row>
    <row r="19" spans="1:30" s="96" customFormat="1" ht="12" customHeight="1">
      <c r="A19" s="66" t="s">
        <v>1065</v>
      </c>
      <c r="B19" s="451">
        <v>18.9279270577</v>
      </c>
      <c r="C19" s="451">
        <v>16.188475898899998</v>
      </c>
      <c r="D19" s="451">
        <v>20.941143611800001</v>
      </c>
      <c r="E19" s="451">
        <v>21.484890103800002</v>
      </c>
      <c r="F19" s="451">
        <v>11.626295153199999</v>
      </c>
      <c r="G19" s="451">
        <v>11.720922999300001</v>
      </c>
      <c r="H19" s="451">
        <v>5.2204115074999997</v>
      </c>
      <c r="I19" s="451">
        <v>8.6378238961000005</v>
      </c>
      <c r="J19" s="451">
        <v>11.0125685642</v>
      </c>
      <c r="K19" s="451">
        <v>11.819402264100001</v>
      </c>
      <c r="L19" s="451">
        <v>6.2076884806999999</v>
      </c>
      <c r="M19" s="451">
        <v>7.9137627327000004</v>
      </c>
      <c r="N19" s="66" t="s">
        <v>1199</v>
      </c>
      <c r="O19" s="473"/>
      <c r="P19" s="451"/>
      <c r="Q19" s="451"/>
      <c r="R19" s="499"/>
      <c r="S19" s="499"/>
      <c r="T19" s="364"/>
      <c r="U19" s="499"/>
      <c r="V19" s="499"/>
      <c r="W19" s="499"/>
      <c r="X19" s="499"/>
      <c r="Y19" s="499"/>
      <c r="Z19" s="499"/>
      <c r="AA19" s="499"/>
      <c r="AB19" s="499"/>
      <c r="AC19" s="499"/>
      <c r="AD19" s="499"/>
    </row>
    <row r="20" spans="1:30" s="96" customFormat="1" ht="12" customHeight="1">
      <c r="A20" s="66" t="s">
        <v>1200</v>
      </c>
      <c r="B20" s="451">
        <v>37.540392842599999</v>
      </c>
      <c r="C20" s="451">
        <v>36.157413476499997</v>
      </c>
      <c r="D20" s="451">
        <v>39.854276372199998</v>
      </c>
      <c r="E20" s="451">
        <v>33.802674848300001</v>
      </c>
      <c r="F20" s="451">
        <v>34.664547855600006</v>
      </c>
      <c r="G20" s="451">
        <v>36.080697499999999</v>
      </c>
      <c r="H20" s="451">
        <v>36.3962600885</v>
      </c>
      <c r="I20" s="451">
        <v>34.399531051799997</v>
      </c>
      <c r="J20" s="451">
        <v>34.216366353300003</v>
      </c>
      <c r="K20" s="451">
        <v>38.103144898799997</v>
      </c>
      <c r="L20" s="451">
        <v>36.5178392722</v>
      </c>
      <c r="M20" s="451">
        <v>38.554159575</v>
      </c>
      <c r="N20" s="66" t="s">
        <v>1201</v>
      </c>
      <c r="O20" s="473"/>
      <c r="P20" s="451"/>
      <c r="Q20" s="451"/>
      <c r="R20" s="499"/>
      <c r="S20" s="499"/>
      <c r="T20" s="364"/>
      <c r="U20" s="499"/>
      <c r="V20" s="499"/>
      <c r="W20" s="499"/>
      <c r="X20" s="499"/>
      <c r="Y20" s="499"/>
      <c r="Z20" s="499"/>
      <c r="AA20" s="499"/>
      <c r="AB20" s="499"/>
      <c r="AC20" s="499"/>
      <c r="AD20" s="499"/>
    </row>
    <row r="21" spans="1:30" s="96" customFormat="1" ht="12" customHeight="1">
      <c r="A21" s="539" t="s">
        <v>1181</v>
      </c>
      <c r="B21" s="451"/>
      <c r="C21" s="451"/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540" t="s">
        <v>1182</v>
      </c>
      <c r="O21" s="540"/>
      <c r="P21" s="451"/>
      <c r="Q21" s="451"/>
      <c r="R21" s="499"/>
      <c r="S21" s="499"/>
      <c r="U21" s="499"/>
      <c r="V21" s="499"/>
      <c r="W21" s="499"/>
      <c r="X21" s="499"/>
      <c r="Y21" s="499"/>
      <c r="Z21" s="499"/>
      <c r="AA21" s="499"/>
      <c r="AB21" s="499"/>
      <c r="AC21" s="499"/>
      <c r="AD21" s="499"/>
    </row>
    <row r="22" spans="1:30" s="96" customFormat="1" ht="12" customHeight="1">
      <c r="A22" s="66" t="s">
        <v>1194</v>
      </c>
      <c r="B22" s="451">
        <v>11.3793930156</v>
      </c>
      <c r="C22" s="451">
        <v>8.5114121317000002</v>
      </c>
      <c r="D22" s="451">
        <v>9.4131624535</v>
      </c>
      <c r="E22" s="451">
        <v>13.155087805200001</v>
      </c>
      <c r="F22" s="451">
        <v>16.6602713688</v>
      </c>
      <c r="G22" s="451">
        <v>2.7322822260000001</v>
      </c>
      <c r="H22" s="451">
        <v>12.2632768008</v>
      </c>
      <c r="I22" s="451">
        <v>1.4721406968999999</v>
      </c>
      <c r="J22" s="451">
        <v>-0.29307453960000002</v>
      </c>
      <c r="K22" s="451">
        <v>14.4665862622</v>
      </c>
      <c r="L22" s="451">
        <v>21.096256088400001</v>
      </c>
      <c r="M22" s="451">
        <v>13.3895631649</v>
      </c>
      <c r="N22" s="66" t="s">
        <v>1195</v>
      </c>
      <c r="O22" s="473"/>
      <c r="P22" s="451"/>
      <c r="Q22" s="451"/>
      <c r="R22" s="499"/>
      <c r="S22" s="499"/>
      <c r="T22" s="364"/>
      <c r="U22" s="499"/>
      <c r="V22" s="499"/>
      <c r="W22" s="499"/>
      <c r="X22" s="499"/>
      <c r="Y22" s="499"/>
      <c r="Z22" s="499"/>
      <c r="AA22" s="499"/>
      <c r="AB22" s="499"/>
      <c r="AC22" s="499"/>
      <c r="AD22" s="499"/>
    </row>
    <row r="23" spans="1:30" s="96" customFormat="1" ht="12" customHeight="1">
      <c r="A23" s="66" t="s">
        <v>1196</v>
      </c>
      <c r="B23" s="451">
        <v>-1.2879657627000001</v>
      </c>
      <c r="C23" s="451">
        <v>-2.6300713703</v>
      </c>
      <c r="D23" s="451">
        <v>-7.6733109025999999</v>
      </c>
      <c r="E23" s="451">
        <v>3.7652534571</v>
      </c>
      <c r="F23" s="451">
        <v>7.120994177</v>
      </c>
      <c r="G23" s="451">
        <v>10.302346781600001</v>
      </c>
      <c r="H23" s="451">
        <v>2.7513940789000002</v>
      </c>
      <c r="I23" s="451">
        <v>-21.9178765349</v>
      </c>
      <c r="J23" s="451">
        <v>-24.860476352399999</v>
      </c>
      <c r="K23" s="451">
        <v>-18.5234942027</v>
      </c>
      <c r="L23" s="451">
        <v>-16.9100293668</v>
      </c>
      <c r="M23" s="451">
        <v>-20.368308386500001</v>
      </c>
      <c r="N23" s="66" t="s">
        <v>1197</v>
      </c>
      <c r="O23" s="473"/>
      <c r="P23" s="451"/>
      <c r="Q23" s="451"/>
      <c r="R23" s="499"/>
      <c r="S23" s="499"/>
      <c r="T23" s="364"/>
      <c r="U23" s="499"/>
      <c r="V23" s="499"/>
      <c r="W23" s="499"/>
      <c r="X23" s="499"/>
      <c r="Y23" s="499"/>
      <c r="Z23" s="499"/>
      <c r="AA23" s="499"/>
      <c r="AB23" s="499"/>
      <c r="AC23" s="499"/>
      <c r="AD23" s="499"/>
    </row>
    <row r="24" spans="1:30" s="96" customFormat="1" ht="12" customHeight="1">
      <c r="A24" s="66" t="s">
        <v>1060</v>
      </c>
      <c r="B24" s="451">
        <v>21.917014067099998</v>
      </c>
      <c r="C24" s="451">
        <v>18.2533792505</v>
      </c>
      <c r="D24" s="451">
        <v>22.590890163600001</v>
      </c>
      <c r="E24" s="451">
        <v>23.7560355707</v>
      </c>
      <c r="F24" s="451">
        <v>15.1136026357</v>
      </c>
      <c r="G24" s="451">
        <v>16.6612498627</v>
      </c>
      <c r="H24" s="451">
        <v>11.671669097900001</v>
      </c>
      <c r="I24" s="451">
        <v>-4.5038645852999997</v>
      </c>
      <c r="J24" s="451">
        <v>-1.0023787527000001</v>
      </c>
      <c r="K24" s="451">
        <v>-1.2033021824000001</v>
      </c>
      <c r="L24" s="451">
        <v>8.5634600846000009</v>
      </c>
      <c r="M24" s="451">
        <v>11.5938411835</v>
      </c>
      <c r="N24" s="66" t="s">
        <v>1198</v>
      </c>
      <c r="O24" s="473"/>
      <c r="P24" s="451"/>
      <c r="Q24" s="451"/>
      <c r="R24" s="499"/>
      <c r="S24" s="499"/>
      <c r="T24" s="364"/>
      <c r="U24" s="499"/>
      <c r="V24" s="499"/>
      <c r="W24" s="499"/>
      <c r="X24" s="499"/>
      <c r="Y24" s="499"/>
      <c r="Z24" s="499"/>
      <c r="AA24" s="499"/>
      <c r="AB24" s="499"/>
      <c r="AC24" s="499"/>
      <c r="AD24" s="499"/>
    </row>
    <row r="25" spans="1:30" s="96" customFormat="1" ht="12" customHeight="1">
      <c r="A25" s="66" t="s">
        <v>1065</v>
      </c>
      <c r="B25" s="451">
        <v>17.9974002015</v>
      </c>
      <c r="C25" s="451">
        <v>12.233693819999999</v>
      </c>
      <c r="D25" s="451">
        <v>22.166594535200002</v>
      </c>
      <c r="E25" s="451">
        <v>18.162302531800002</v>
      </c>
      <c r="F25" s="451">
        <v>14.952269380200001</v>
      </c>
      <c r="G25" s="451">
        <v>9.8965439974000002</v>
      </c>
      <c r="H25" s="451">
        <v>4.6181084311999996</v>
      </c>
      <c r="I25" s="451">
        <v>6.1066033410999996</v>
      </c>
      <c r="J25" s="451">
        <v>9.2453061322999996</v>
      </c>
      <c r="K25" s="451">
        <v>7.8023046205000002</v>
      </c>
      <c r="L25" s="451">
        <v>10.4962671379</v>
      </c>
      <c r="M25" s="451">
        <v>10.917798444800001</v>
      </c>
      <c r="N25" s="66" t="s">
        <v>1199</v>
      </c>
      <c r="O25" s="473"/>
      <c r="P25" s="451"/>
      <c r="Q25" s="451"/>
      <c r="R25" s="499"/>
      <c r="S25" s="499"/>
      <c r="T25" s="364"/>
      <c r="U25" s="499"/>
      <c r="V25" s="499"/>
      <c r="W25" s="499"/>
      <c r="X25" s="499"/>
      <c r="Y25" s="499"/>
      <c r="Z25" s="499"/>
      <c r="AA25" s="499"/>
      <c r="AB25" s="499"/>
      <c r="AC25" s="499"/>
      <c r="AD25" s="499"/>
    </row>
    <row r="26" spans="1:30" s="96" customFormat="1" ht="12" customHeight="1">
      <c r="A26" s="66" t="s">
        <v>1200</v>
      </c>
      <c r="B26" s="451">
        <v>50.700602613699999</v>
      </c>
      <c r="C26" s="451">
        <v>48.040509038700002</v>
      </c>
      <c r="D26" s="451">
        <v>49.618855866799997</v>
      </c>
      <c r="E26" s="451">
        <v>49.664272400599998</v>
      </c>
      <c r="F26" s="451">
        <v>49.721957292500001</v>
      </c>
      <c r="G26" s="451">
        <v>48.107507299600002</v>
      </c>
      <c r="H26" s="451">
        <v>52.274673913599997</v>
      </c>
      <c r="I26" s="451">
        <v>49.8568915508</v>
      </c>
      <c r="J26" s="451">
        <v>48.216394355399999</v>
      </c>
      <c r="K26" s="451">
        <v>53.242021860400001</v>
      </c>
      <c r="L26" s="451">
        <v>50.005422640799999</v>
      </c>
      <c r="M26" s="451">
        <v>50.7619222541</v>
      </c>
      <c r="N26" s="66" t="s">
        <v>1201</v>
      </c>
      <c r="O26" s="473"/>
      <c r="P26" s="451"/>
      <c r="Q26" s="451"/>
      <c r="R26" s="499"/>
      <c r="S26" s="499"/>
      <c r="T26" s="364"/>
      <c r="U26" s="499"/>
      <c r="V26" s="499"/>
      <c r="W26" s="499"/>
      <c r="X26" s="499"/>
      <c r="Y26" s="499"/>
      <c r="Z26" s="499"/>
      <c r="AA26" s="499"/>
      <c r="AB26" s="499"/>
      <c r="AC26" s="499"/>
      <c r="AD26" s="499"/>
    </row>
    <row r="27" spans="1:30" s="96" customFormat="1" ht="12" customHeight="1">
      <c r="A27" s="539" t="s">
        <v>1185</v>
      </c>
      <c r="B27" s="451"/>
      <c r="C27" s="451"/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540" t="s">
        <v>1186</v>
      </c>
      <c r="O27" s="540"/>
      <c r="P27" s="451"/>
      <c r="Q27" s="451"/>
      <c r="R27" s="499"/>
      <c r="S27" s="499"/>
      <c r="U27" s="499"/>
      <c r="V27" s="499"/>
      <c r="W27" s="499"/>
      <c r="X27" s="499"/>
      <c r="Y27" s="499"/>
      <c r="Z27" s="499"/>
      <c r="AA27" s="499"/>
      <c r="AB27" s="499"/>
      <c r="AC27" s="499"/>
      <c r="AD27" s="499"/>
    </row>
    <row r="28" spans="1:30" s="96" customFormat="1" ht="12" customHeight="1">
      <c r="A28" s="66" t="s">
        <v>1194</v>
      </c>
      <c r="B28" s="451">
        <v>1.1949387835</v>
      </c>
      <c r="C28" s="451">
        <v>-2.4193927893999998</v>
      </c>
      <c r="D28" s="451">
        <v>-1.6737252248000001</v>
      </c>
      <c r="E28" s="451">
        <v>5.2923103428999996</v>
      </c>
      <c r="F28" s="451">
        <v>5.6068835514000002</v>
      </c>
      <c r="G28" s="451">
        <v>-3.2268715148</v>
      </c>
      <c r="H28" s="451">
        <v>0.20701943789999999</v>
      </c>
      <c r="I28" s="451">
        <v>-4.4949614981000003</v>
      </c>
      <c r="J28" s="451">
        <v>3.0431468970000002</v>
      </c>
      <c r="K28" s="451">
        <v>0.96537451330000001</v>
      </c>
      <c r="L28" s="451">
        <v>7.0069126855999997</v>
      </c>
      <c r="M28" s="451">
        <v>6.7308543860999999</v>
      </c>
      <c r="N28" s="66" t="s">
        <v>1195</v>
      </c>
      <c r="O28" s="473"/>
      <c r="P28" s="451"/>
      <c r="Q28" s="451"/>
      <c r="R28" s="499"/>
      <c r="S28" s="499"/>
      <c r="T28" s="364"/>
      <c r="U28" s="499"/>
      <c r="V28" s="499"/>
      <c r="W28" s="499"/>
      <c r="X28" s="499"/>
      <c r="Y28" s="499"/>
      <c r="Z28" s="499"/>
      <c r="AA28" s="499"/>
      <c r="AB28" s="499"/>
      <c r="AC28" s="499"/>
      <c r="AD28" s="499"/>
    </row>
    <row r="29" spans="1:30" s="96" customFormat="1" ht="12" customHeight="1">
      <c r="A29" s="66" t="s">
        <v>1196</v>
      </c>
      <c r="B29" s="451">
        <v>-7.3944155931999997</v>
      </c>
      <c r="C29" s="451">
        <v>-3.9553209295</v>
      </c>
      <c r="D29" s="451">
        <v>-1.3627642854999999</v>
      </c>
      <c r="E29" s="451">
        <v>-1.4486374345999999</v>
      </c>
      <c r="F29" s="451">
        <v>-0.42244520740000002</v>
      </c>
      <c r="G29" s="451">
        <v>-3.7185626773</v>
      </c>
      <c r="H29" s="451">
        <v>-6.0487485270999999</v>
      </c>
      <c r="I29" s="451">
        <v>-9.0727434405</v>
      </c>
      <c r="J29" s="451">
        <v>-6.6496289330999998</v>
      </c>
      <c r="K29" s="451">
        <v>-9.1132803005999996</v>
      </c>
      <c r="L29" s="451">
        <v>-3.3997062488999998</v>
      </c>
      <c r="M29" s="451">
        <v>-10.7543707056</v>
      </c>
      <c r="N29" s="66" t="s">
        <v>1197</v>
      </c>
      <c r="O29" s="473"/>
      <c r="P29" s="451"/>
      <c r="Q29" s="451"/>
      <c r="R29" s="499"/>
      <c r="S29" s="499"/>
      <c r="T29" s="364"/>
      <c r="U29" s="499"/>
      <c r="V29" s="499"/>
      <c r="W29" s="499"/>
      <c r="X29" s="499"/>
      <c r="Y29" s="499"/>
      <c r="Z29" s="499"/>
      <c r="AA29" s="499"/>
      <c r="AB29" s="499"/>
      <c r="AC29" s="499"/>
      <c r="AD29" s="499"/>
    </row>
    <row r="30" spans="1:30" s="96" customFormat="1" ht="12" customHeight="1">
      <c r="A30" s="66" t="s">
        <v>1060</v>
      </c>
      <c r="B30" s="451">
        <v>6.3611451114999999</v>
      </c>
      <c r="C30" s="451">
        <v>7.8031585701999999</v>
      </c>
      <c r="D30" s="451">
        <v>13.9392304434</v>
      </c>
      <c r="E30" s="451">
        <v>8.3852896160999997</v>
      </c>
      <c r="F30" s="451">
        <v>9.9803307981000007</v>
      </c>
      <c r="G30" s="451">
        <v>6.1608712625999997</v>
      </c>
      <c r="H30" s="451">
        <v>4.9620276325999999</v>
      </c>
      <c r="I30" s="451">
        <v>9.6648742641999998</v>
      </c>
      <c r="J30" s="451">
        <v>6.0182441216000004</v>
      </c>
      <c r="K30" s="451">
        <v>3.8046089701999999</v>
      </c>
      <c r="L30" s="451">
        <v>11.243984082000001</v>
      </c>
      <c r="M30" s="451">
        <v>2.0756023935000001</v>
      </c>
      <c r="N30" s="66" t="s">
        <v>1198</v>
      </c>
      <c r="O30" s="473"/>
      <c r="P30" s="451"/>
      <c r="Q30" s="451"/>
      <c r="R30" s="499"/>
      <c r="S30" s="499"/>
      <c r="T30" s="364"/>
      <c r="U30" s="499"/>
      <c r="V30" s="499"/>
      <c r="W30" s="499"/>
      <c r="X30" s="499"/>
      <c r="Y30" s="499"/>
      <c r="Z30" s="499"/>
      <c r="AA30" s="499"/>
      <c r="AB30" s="499"/>
      <c r="AC30" s="499"/>
      <c r="AD30" s="499"/>
    </row>
    <row r="31" spans="1:30" s="96" customFormat="1" ht="12" customHeight="1">
      <c r="A31" s="66" t="s">
        <v>1065</v>
      </c>
      <c r="B31" s="451">
        <v>14.449543286600001</v>
      </c>
      <c r="C31" s="451">
        <v>18.934862133399999</v>
      </c>
      <c r="D31" s="451">
        <v>16.4966904417</v>
      </c>
      <c r="E31" s="451">
        <v>19.5215725212</v>
      </c>
      <c r="F31" s="451">
        <v>17.403960252099999</v>
      </c>
      <c r="G31" s="451">
        <v>7.6224585792999999</v>
      </c>
      <c r="H31" s="451">
        <v>6.8251804235</v>
      </c>
      <c r="I31" s="451">
        <v>7.8974451587000001</v>
      </c>
      <c r="J31" s="451">
        <v>8.3169750528000002</v>
      </c>
      <c r="K31" s="451">
        <v>13.230446774200001</v>
      </c>
      <c r="L31" s="451">
        <v>10.889731165300001</v>
      </c>
      <c r="M31" s="451">
        <v>12.0600995897</v>
      </c>
      <c r="N31" s="66" t="s">
        <v>1199</v>
      </c>
      <c r="O31" s="473"/>
      <c r="P31" s="451"/>
      <c r="Q31" s="451"/>
      <c r="R31" s="499"/>
      <c r="S31" s="499"/>
      <c r="T31" s="364"/>
      <c r="U31" s="499"/>
      <c r="V31" s="499"/>
      <c r="W31" s="499"/>
      <c r="X31" s="499"/>
      <c r="Y31" s="499"/>
      <c r="Z31" s="499"/>
      <c r="AA31" s="499"/>
      <c r="AB31" s="499"/>
      <c r="AC31" s="499"/>
      <c r="AD31" s="499"/>
    </row>
    <row r="32" spans="1:30" s="96" customFormat="1" ht="12" customHeight="1" thickBot="1">
      <c r="A32" s="66" t="s">
        <v>1200</v>
      </c>
      <c r="B32" s="451">
        <v>35.962769735500004</v>
      </c>
      <c r="C32" s="451">
        <v>30.507746961199999</v>
      </c>
      <c r="D32" s="451">
        <v>33.333081278700007</v>
      </c>
      <c r="E32" s="451">
        <v>33.465704322899995</v>
      </c>
      <c r="F32" s="451">
        <v>30.926332523100001</v>
      </c>
      <c r="G32" s="451">
        <v>31.229645527700001</v>
      </c>
      <c r="H32" s="451">
        <v>34.451866177799999</v>
      </c>
      <c r="I32" s="451">
        <v>31.078932235699995</v>
      </c>
      <c r="J32" s="451">
        <v>29.448994059399993</v>
      </c>
      <c r="K32" s="451">
        <v>36.144014144700002</v>
      </c>
      <c r="L32" s="451">
        <v>34.486537869100005</v>
      </c>
      <c r="M32" s="451">
        <v>34.251967880099997</v>
      </c>
      <c r="N32" s="66" t="s">
        <v>1201</v>
      </c>
      <c r="O32" s="473"/>
      <c r="P32" s="451"/>
      <c r="Q32" s="451"/>
      <c r="R32" s="499"/>
      <c r="S32" s="499"/>
      <c r="T32" s="364"/>
      <c r="U32" s="499"/>
      <c r="V32" s="499"/>
      <c r="W32" s="499"/>
      <c r="X32" s="499"/>
      <c r="Y32" s="499"/>
      <c r="Z32" s="499"/>
      <c r="AA32" s="499"/>
      <c r="AB32" s="499"/>
      <c r="AC32" s="499"/>
      <c r="AD32" s="499"/>
    </row>
    <row r="33" spans="1:21" s="96" customFormat="1" ht="12" customHeight="1" thickBot="1">
      <c r="B33" s="960">
        <v>2025</v>
      </c>
      <c r="C33" s="961"/>
      <c r="D33" s="961"/>
      <c r="E33" s="961"/>
      <c r="F33" s="960">
        <v>2024</v>
      </c>
      <c r="G33" s="961"/>
      <c r="H33" s="961"/>
      <c r="I33" s="961"/>
      <c r="J33" s="961"/>
      <c r="K33" s="961"/>
      <c r="L33" s="961"/>
      <c r="M33" s="962"/>
      <c r="N33" s="279"/>
      <c r="O33" s="279"/>
      <c r="U33" s="364"/>
    </row>
    <row r="34" spans="1:21" s="96" customFormat="1" ht="12" customHeight="1" thickBot="1">
      <c r="B34" s="466" t="s">
        <v>1021</v>
      </c>
      <c r="C34" s="466" t="s">
        <v>1038</v>
      </c>
      <c r="D34" s="466" t="s">
        <v>1067</v>
      </c>
      <c r="E34" s="466" t="s">
        <v>995</v>
      </c>
      <c r="F34" s="466" t="s">
        <v>1068</v>
      </c>
      <c r="G34" s="466" t="s">
        <v>1041</v>
      </c>
      <c r="H34" s="466" t="s">
        <v>996</v>
      </c>
      <c r="I34" s="466" t="s">
        <v>1069</v>
      </c>
      <c r="J34" s="466" t="s">
        <v>1070</v>
      </c>
      <c r="K34" s="466" t="s">
        <v>997</v>
      </c>
      <c r="L34" s="466" t="s">
        <v>1044</v>
      </c>
      <c r="M34" s="466" t="s">
        <v>1071</v>
      </c>
      <c r="N34" s="279"/>
      <c r="O34" s="279"/>
      <c r="U34" s="364"/>
    </row>
    <row r="35" spans="1:21" s="371" customFormat="1" ht="12" customHeight="1">
      <c r="A35" s="40" t="s">
        <v>1188</v>
      </c>
      <c r="B35" s="31"/>
      <c r="C35" s="31"/>
      <c r="D35" s="31"/>
      <c r="E35" s="31"/>
      <c r="F35" s="31"/>
      <c r="G35" s="31"/>
      <c r="H35" s="31"/>
      <c r="I35" s="31"/>
    </row>
    <row r="36" spans="1:21" s="371" customFormat="1" ht="12" customHeight="1">
      <c r="A36" s="40" t="s">
        <v>1189</v>
      </c>
      <c r="B36" s="31"/>
      <c r="C36" s="31"/>
      <c r="D36" s="31"/>
      <c r="E36" s="31"/>
      <c r="F36" s="31"/>
      <c r="G36" s="31"/>
      <c r="H36" s="31"/>
      <c r="I36" s="31"/>
    </row>
    <row r="37" spans="1:21" s="371" customFormat="1" ht="12" customHeight="1">
      <c r="A37" s="31"/>
      <c r="B37" s="31"/>
      <c r="C37" s="31"/>
      <c r="D37" s="31"/>
      <c r="E37" s="31"/>
      <c r="F37" s="31"/>
      <c r="G37" s="31"/>
      <c r="H37" s="31"/>
      <c r="I37" s="31"/>
    </row>
    <row r="38" spans="1:21" s="96" customFormat="1" ht="12" customHeight="1">
      <c r="A38" s="19" t="s">
        <v>1202</v>
      </c>
    </row>
    <row r="39" spans="1:21" s="5" customFormat="1" ht="12" customHeight="1">
      <c r="A39" s="264" t="s">
        <v>1027</v>
      </c>
      <c r="E39" s="221"/>
      <c r="F39" s="221"/>
      <c r="G39" s="221"/>
      <c r="H39" s="221"/>
      <c r="I39" s="221"/>
      <c r="J39" s="221"/>
      <c r="K39" s="221"/>
      <c r="L39" s="221"/>
      <c r="M39" s="279"/>
    </row>
    <row r="40" spans="1:21" s="438" customFormat="1" ht="12" customHeight="1">
      <c r="A40" s="5"/>
      <c r="B40" s="459"/>
      <c r="C40" s="460"/>
      <c r="D40" s="436"/>
      <c r="E40" s="443"/>
      <c r="F40" s="461"/>
      <c r="G40" s="443"/>
      <c r="H40" s="443"/>
      <c r="I40" s="434"/>
      <c r="J40" s="434"/>
      <c r="L40" s="437"/>
      <c r="M40" s="436"/>
      <c r="N40" s="437"/>
      <c r="O40" s="437"/>
    </row>
    <row r="41" spans="1:21" s="438" customFormat="1" ht="12" customHeight="1">
      <c r="A41" s="91" t="s">
        <v>141</v>
      </c>
      <c r="B41" s="459"/>
      <c r="C41" s="460"/>
      <c r="D41" s="436"/>
      <c r="E41" s="443"/>
      <c r="F41" s="461"/>
      <c r="G41" s="443"/>
      <c r="H41" s="443"/>
      <c r="I41" s="434"/>
      <c r="J41" s="434"/>
      <c r="L41" s="437"/>
      <c r="M41" s="436"/>
      <c r="N41" s="437"/>
      <c r="O41" s="437"/>
    </row>
    <row r="42" spans="1:21" s="438" customFormat="1" ht="12" customHeight="1">
      <c r="A42" s="52" t="s">
        <v>1203</v>
      </c>
      <c r="B42" s="459"/>
      <c r="C42" s="460"/>
      <c r="D42" s="436"/>
      <c r="E42" s="443"/>
      <c r="F42" s="461"/>
      <c r="G42" s="443"/>
      <c r="H42" s="443"/>
      <c r="I42" s="434"/>
      <c r="J42" s="434"/>
      <c r="L42" s="437"/>
      <c r="M42" s="436"/>
      <c r="N42" s="437"/>
      <c r="O42" s="437"/>
    </row>
    <row r="43" spans="1:21" s="438" customFormat="1" ht="12" customHeight="1">
      <c r="A43" s="52" t="s">
        <v>1204</v>
      </c>
      <c r="B43" s="459"/>
      <c r="C43" s="460"/>
      <c r="D43" s="436"/>
      <c r="E43" s="443"/>
      <c r="F43" s="461"/>
      <c r="G43" s="443"/>
      <c r="H43" s="443"/>
      <c r="I43" s="434"/>
      <c r="J43" s="434"/>
      <c r="L43" s="437"/>
      <c r="M43" s="436"/>
      <c r="N43" s="437"/>
      <c r="O43" s="437"/>
    </row>
    <row r="44" spans="1:21" s="438" customFormat="1" ht="12" customHeight="1">
      <c r="A44" s="52" t="s">
        <v>1205</v>
      </c>
      <c r="B44" s="459"/>
      <c r="C44" s="460"/>
      <c r="D44" s="436"/>
      <c r="E44" s="443"/>
      <c r="F44" s="461"/>
      <c r="G44" s="443"/>
      <c r="H44" s="443"/>
      <c r="I44" s="434"/>
      <c r="J44" s="434"/>
      <c r="L44" s="437"/>
      <c r="M44" s="436"/>
      <c r="N44" s="437"/>
      <c r="O44" s="437"/>
    </row>
    <row r="45" spans="1:21" s="438" customFormat="1" ht="12" customHeight="1">
      <c r="A45" s="52" t="s">
        <v>1206</v>
      </c>
      <c r="B45" s="459"/>
      <c r="C45" s="460"/>
      <c r="D45" s="436"/>
      <c r="E45" s="443"/>
      <c r="F45" s="461"/>
      <c r="G45" s="443"/>
      <c r="H45" s="443"/>
      <c r="I45" s="434"/>
      <c r="J45" s="434"/>
      <c r="L45" s="437"/>
      <c r="M45" s="436"/>
      <c r="N45" s="437"/>
      <c r="O45" s="437"/>
    </row>
    <row r="46" spans="1:21" ht="12" customHeight="1">
      <c r="A46" s="52" t="s">
        <v>1207</v>
      </c>
    </row>
    <row r="47" spans="1:21" ht="12" customHeight="1">
      <c r="A47" s="52" t="s">
        <v>1208</v>
      </c>
    </row>
    <row r="48" spans="1:21" ht="12" customHeight="1"/>
    <row r="49" ht="12" customHeight="1"/>
  </sheetData>
  <mergeCells count="6">
    <mergeCell ref="A1:N1"/>
    <mergeCell ref="A2:N2"/>
    <mergeCell ref="B6:E6"/>
    <mergeCell ref="F6:M6"/>
    <mergeCell ref="B33:E33"/>
    <mergeCell ref="F33:M33"/>
  </mergeCells>
  <hyperlinks>
    <hyperlink ref="A47" r:id="rId1" xr:uid="{BD57B966-9A84-415C-ACBD-DFAF590A656E}"/>
    <hyperlink ref="A46" r:id="rId2" xr:uid="{CC6CB255-7F05-4355-B0E9-BA6ECFBC42F9}"/>
    <hyperlink ref="A13" r:id="rId3" display="Perspetivas de preços   " xr:uid="{211C95D3-4EB8-41EE-A572-CC6A9BA0EC92}"/>
    <hyperlink ref="A45" r:id="rId4" xr:uid="{E239CB3D-64C1-4FA1-A47C-C6A1EBBB13CC}"/>
    <hyperlink ref="A30" r:id="rId5" display="Perspetivas de emprego  " xr:uid="{1B871BE4-D9BF-48FD-8FD7-3DF436F5248D}"/>
    <hyperlink ref="A24" r:id="rId6" display="Perspetivas de emprego  " xr:uid="{884066FE-C3ED-4AFF-995E-C1395CADC139}"/>
    <hyperlink ref="A18" r:id="rId7" display="Perspetivas de emprego  " xr:uid="{05E481B4-8438-4513-AB7A-2393C0B60875}"/>
    <hyperlink ref="A12" r:id="rId8" display="Perspetivas de emprego  " xr:uid="{4E7D145F-DD71-4842-8923-56004FA2F600}"/>
    <hyperlink ref="A44" r:id="rId9" xr:uid="{9B2D54E6-8D5B-4B55-A135-E034483B33A7}"/>
    <hyperlink ref="A29" r:id="rId10" display="Carteira de encomendas   " xr:uid="{5C2C8202-035E-40F0-8420-3D07593EF989}"/>
    <hyperlink ref="A23" r:id="rId11" display="Carteira de encomendas   " xr:uid="{D4AE823C-38E7-48A1-AA4E-29112D2EE87F}"/>
    <hyperlink ref="A17" r:id="rId12" display="Carteira de encomendas   " xr:uid="{ADE01628-BDB0-4163-A982-6EDA1854CD1B}"/>
    <hyperlink ref="A11" r:id="rId13" display="Carteira de encomendas   " xr:uid="{7039D70D-7610-41E4-BE65-D2471571016E}"/>
    <hyperlink ref="A43" r:id="rId14" xr:uid="{48BA485C-1D2C-417B-9FD2-2FA23BC7C31D}"/>
    <hyperlink ref="A10" r:id="rId15" display="Atividade da empresa  " xr:uid="{FFDF26B5-3209-47B9-A555-7E9B3523A51A}"/>
    <hyperlink ref="A28" r:id="rId16" display="Atividade da empresa  " xr:uid="{97A501BB-1EDE-4A9E-9B9E-7E393A7057C5}"/>
    <hyperlink ref="A22" r:id="rId17" display="Atividade da empresa  " xr:uid="{6C8475B7-44BF-48C8-8C03-9E725115491A}"/>
    <hyperlink ref="A16" r:id="rId18" display="Atividade da empresa  " xr:uid="{BDACD5D1-FC5C-4BD1-883B-ECCA4DFC9698}"/>
    <hyperlink ref="A9" r:id="rId19" display="Indicador de confiança  " xr:uid="{3B565A3C-5732-42AF-80E4-D5D11FB5DEAF}"/>
    <hyperlink ref="A42" r:id="rId20" xr:uid="{04597DFA-0E1E-4781-B009-EA048F13BEAE}"/>
    <hyperlink ref="A19" r:id="rId21" display="Perspetivas de preços   " xr:uid="{A3A27075-8EBF-4753-ACE3-5B2EE961461A}"/>
    <hyperlink ref="A25" r:id="rId22" display="Perspetivas de preços   " xr:uid="{A153EB44-895C-426D-8856-A77A0B2D866E}"/>
    <hyperlink ref="A31" r:id="rId23" display="Perspetivas de preços   " xr:uid="{527869FA-65D5-4CB5-8CE0-EFA2B743E217}"/>
    <hyperlink ref="N31" r:id="rId24" xr:uid="{80E34D29-A413-4652-AE8B-85DD6A0EADA2}"/>
    <hyperlink ref="N25" r:id="rId25" xr:uid="{7C1E4A58-B48C-42B6-A269-4CF9187AAF5D}"/>
    <hyperlink ref="N19" r:id="rId26" xr:uid="{22B711EA-D124-4DDD-8C93-D3BB203B2983}"/>
    <hyperlink ref="N13" r:id="rId27" xr:uid="{8DF8C953-0E1C-44C4-A900-6CEA929C8886}"/>
    <hyperlink ref="N30" r:id="rId28" xr:uid="{A66AB6C8-F742-4B5B-A7F8-AE2B30E7E5E1}"/>
    <hyperlink ref="N24" r:id="rId29" xr:uid="{EAE13018-91B6-4F9D-B85F-D583855009C7}"/>
    <hyperlink ref="N18" r:id="rId30" xr:uid="{D8A7618C-EA07-4382-AFE9-5EDE908588FC}"/>
    <hyperlink ref="N12" r:id="rId31" xr:uid="{ECC8A6DA-1674-4895-B31B-D1B8C3A8AFC1}"/>
    <hyperlink ref="N29" r:id="rId32" xr:uid="{06BA2C33-2CA3-416D-8070-D441D2CC4BE0}"/>
    <hyperlink ref="N23" r:id="rId33" xr:uid="{047846DD-5D58-40E3-8615-F72B40A87087}"/>
    <hyperlink ref="N17" r:id="rId34" xr:uid="{D37A0454-6DE4-40EB-AC5C-6647302C9AA2}"/>
    <hyperlink ref="N11" r:id="rId35" xr:uid="{865D809D-E143-4919-A8E2-74BB2051E569}"/>
    <hyperlink ref="N28" r:id="rId36" xr:uid="{95E12722-3185-4D54-8D80-32AEA2A17376}"/>
    <hyperlink ref="N22" r:id="rId37" xr:uid="{0D76AC5D-D290-4D36-A962-4B723541502F}"/>
    <hyperlink ref="N16" r:id="rId38" xr:uid="{0C2B0E64-8267-4488-B025-80804D39E3D8}"/>
    <hyperlink ref="N10" r:id="rId39" xr:uid="{B5FB3693-6D9D-4133-BACB-270A0D90C0A6}"/>
    <hyperlink ref="N9" r:id="rId40" xr:uid="{8237C690-C66A-432B-9DC4-C9B53CF063F4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7327C-5C38-4162-9BF0-CEBF7602652E}">
  <dimension ref="A1:Y37"/>
  <sheetViews>
    <sheetView showGridLines="0" workbookViewId="0"/>
  </sheetViews>
  <sheetFormatPr defaultColWidth="9.140625" defaultRowHeight="11.25"/>
  <cols>
    <col min="1" max="1" width="37" style="199" customWidth="1"/>
    <col min="2" max="9" width="6" style="199" customWidth="1"/>
    <col min="10" max="10" width="22" style="487" customWidth="1"/>
    <col min="11" max="11" width="9.140625" style="199"/>
    <col min="12" max="12" width="5.42578125" style="199" customWidth="1"/>
    <col min="13" max="16384" width="9.140625" style="199"/>
  </cols>
  <sheetData>
    <row r="1" spans="1:25">
      <c r="A1" s="931" t="s">
        <v>1174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25">
      <c r="A2" s="932" t="s">
        <v>1175</v>
      </c>
      <c r="B2" s="932"/>
      <c r="C2" s="932"/>
      <c r="D2" s="932"/>
      <c r="E2" s="932"/>
      <c r="F2" s="932"/>
      <c r="G2" s="932"/>
      <c r="H2" s="932"/>
      <c r="I2" s="932"/>
      <c r="J2" s="932"/>
    </row>
    <row r="4" spans="1:25" s="5" customFormat="1">
      <c r="A4" s="11" t="s">
        <v>991</v>
      </c>
      <c r="J4" s="455" t="s">
        <v>992</v>
      </c>
    </row>
    <row r="5" spans="1:25" s="5" customFormat="1" ht="12" thickBot="1">
      <c r="I5" s="490" t="s">
        <v>993</v>
      </c>
      <c r="J5" s="279"/>
    </row>
    <row r="6" spans="1:25" s="5" customFormat="1" ht="15.75" customHeight="1" thickBot="1">
      <c r="B6" s="960">
        <v>2025</v>
      </c>
      <c r="C6" s="961"/>
      <c r="D6" s="960">
        <v>2024</v>
      </c>
      <c r="E6" s="961"/>
      <c r="F6" s="961"/>
      <c r="G6" s="962"/>
      <c r="H6" s="960">
        <v>2023</v>
      </c>
      <c r="I6" s="962"/>
      <c r="J6" s="279"/>
    </row>
    <row r="7" spans="1:25" s="5" customFormat="1" ht="12" thickBot="1">
      <c r="B7" s="466" t="s">
        <v>994</v>
      </c>
      <c r="C7" s="466" t="s">
        <v>995</v>
      </c>
      <c r="D7" s="466" t="s">
        <v>996</v>
      </c>
      <c r="E7" s="466" t="s">
        <v>997</v>
      </c>
      <c r="F7" s="466" t="s">
        <v>994</v>
      </c>
      <c r="G7" s="466" t="s">
        <v>995</v>
      </c>
      <c r="H7" s="466" t="s">
        <v>996</v>
      </c>
      <c r="I7" s="466" t="s">
        <v>997</v>
      </c>
      <c r="J7" s="279"/>
    </row>
    <row r="8" spans="1:25" s="5" customFormat="1">
      <c r="A8" s="11" t="s">
        <v>876</v>
      </c>
      <c r="J8" s="455" t="s">
        <v>876</v>
      </c>
      <c r="M8" s="33"/>
      <c r="N8" s="33"/>
    </row>
    <row r="9" spans="1:25" s="5" customFormat="1">
      <c r="A9" s="66" t="s">
        <v>1176</v>
      </c>
      <c r="B9" s="538">
        <v>9.3858877890999999</v>
      </c>
      <c r="C9" s="538">
        <v>8.7776697885000008</v>
      </c>
      <c r="D9" s="538">
        <v>9.6937055638</v>
      </c>
      <c r="E9" s="538">
        <v>8.5572332692999993</v>
      </c>
      <c r="F9" s="538">
        <v>8.3699866623000005</v>
      </c>
      <c r="G9" s="538">
        <v>8.5742360725999998</v>
      </c>
      <c r="H9" s="538">
        <v>8.9045129696000007</v>
      </c>
      <c r="I9" s="538">
        <v>9.0057327582000006</v>
      </c>
      <c r="J9" s="66" t="s">
        <v>1183</v>
      </c>
      <c r="K9" s="221"/>
      <c r="L9" s="221"/>
      <c r="M9" s="538"/>
      <c r="N9" s="538"/>
      <c r="O9" s="489"/>
      <c r="P9" s="489"/>
      <c r="Q9" s="489"/>
      <c r="R9" s="489"/>
      <c r="S9" s="489"/>
      <c r="T9" s="489"/>
      <c r="U9" s="489"/>
      <c r="V9" s="489"/>
      <c r="W9" s="489"/>
      <c r="X9" s="489"/>
      <c r="Y9" s="489"/>
    </row>
    <row r="10" spans="1:25" s="5" customFormat="1">
      <c r="A10" s="66" t="s">
        <v>1012</v>
      </c>
      <c r="B10" s="538">
        <v>80.283251950700006</v>
      </c>
      <c r="C10" s="538">
        <v>80.344230486499995</v>
      </c>
      <c r="D10" s="538">
        <v>80.663368658799996</v>
      </c>
      <c r="E10" s="538">
        <v>79.809620931400005</v>
      </c>
      <c r="F10" s="538">
        <v>79.673187320799997</v>
      </c>
      <c r="G10" s="538">
        <v>80.351123901999998</v>
      </c>
      <c r="H10" s="538">
        <v>79.958694035899995</v>
      </c>
      <c r="I10" s="538">
        <v>81.606079336500002</v>
      </c>
      <c r="J10" s="66" t="s">
        <v>1184</v>
      </c>
      <c r="K10" s="221"/>
      <c r="L10" s="221"/>
      <c r="M10" s="538"/>
      <c r="N10" s="538"/>
      <c r="O10" s="489"/>
      <c r="P10" s="489"/>
      <c r="Q10" s="489"/>
      <c r="R10" s="489"/>
      <c r="S10" s="489"/>
      <c r="T10" s="489"/>
      <c r="U10" s="489"/>
      <c r="V10" s="489"/>
      <c r="W10" s="489"/>
      <c r="X10" s="489"/>
      <c r="Y10" s="489"/>
    </row>
    <row r="11" spans="1:25" s="5" customFormat="1">
      <c r="A11" s="66" t="s">
        <v>1177</v>
      </c>
      <c r="B11" s="538">
        <v>14.041786608100001</v>
      </c>
      <c r="C11" s="538">
        <v>7.4700619565000004</v>
      </c>
      <c r="D11" s="538">
        <v>2.8872281853000001</v>
      </c>
      <c r="E11" s="538">
        <v>5.7233325313999996</v>
      </c>
      <c r="F11" s="538">
        <v>6.8765894514000001</v>
      </c>
      <c r="G11" s="538">
        <v>2.2084452082000001</v>
      </c>
      <c r="H11" s="538">
        <v>1.0484693811000001</v>
      </c>
      <c r="I11" s="538">
        <v>6.6854845701999999</v>
      </c>
      <c r="J11" s="66" t="s">
        <v>1187</v>
      </c>
      <c r="K11" s="221"/>
      <c r="L11" s="221"/>
      <c r="M11" s="538"/>
      <c r="N11" s="538"/>
      <c r="O11" s="489"/>
      <c r="P11" s="489"/>
      <c r="Q11" s="489"/>
      <c r="R11" s="489"/>
      <c r="S11" s="489"/>
      <c r="T11" s="489"/>
      <c r="U11" s="489"/>
      <c r="V11" s="489"/>
      <c r="W11" s="489"/>
      <c r="X11" s="489"/>
      <c r="Y11" s="489"/>
    </row>
    <row r="12" spans="1:25" s="5" customFormat="1">
      <c r="A12" s="539" t="s">
        <v>1178</v>
      </c>
      <c r="B12" s="538"/>
      <c r="C12" s="538"/>
      <c r="D12" s="538"/>
      <c r="E12" s="538"/>
      <c r="F12" s="538"/>
      <c r="G12" s="538"/>
      <c r="H12" s="538"/>
      <c r="I12" s="538"/>
      <c r="J12" s="540" t="s">
        <v>1179</v>
      </c>
      <c r="K12" s="221"/>
      <c r="L12" s="221"/>
      <c r="M12" s="538"/>
      <c r="N12" s="538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</row>
    <row r="13" spans="1:25" s="5" customFormat="1">
      <c r="A13" s="66" t="s">
        <v>1176</v>
      </c>
      <c r="B13" s="538">
        <v>9.5877165994000002</v>
      </c>
      <c r="C13" s="538">
        <v>8.9432288101000008</v>
      </c>
      <c r="D13" s="538">
        <v>10.5930268756</v>
      </c>
      <c r="E13" s="538">
        <v>8.3472247528000008</v>
      </c>
      <c r="F13" s="538">
        <v>8.1623315125999998</v>
      </c>
      <c r="G13" s="538">
        <v>7.5938920396</v>
      </c>
      <c r="H13" s="538">
        <v>8.3375465699000006</v>
      </c>
      <c r="I13" s="538">
        <v>8.3708201562000006</v>
      </c>
      <c r="J13" s="66" t="s">
        <v>1183</v>
      </c>
      <c r="K13" s="221"/>
      <c r="L13" s="221"/>
      <c r="M13" s="538"/>
      <c r="N13" s="538"/>
      <c r="O13" s="489"/>
      <c r="P13" s="489"/>
      <c r="Q13" s="489"/>
      <c r="R13" s="489"/>
      <c r="S13" s="489"/>
      <c r="T13" s="489"/>
      <c r="U13" s="489"/>
      <c r="V13" s="489"/>
      <c r="W13" s="489"/>
      <c r="X13" s="489"/>
      <c r="Y13" s="489"/>
    </row>
    <row r="14" spans="1:25" s="5" customFormat="1">
      <c r="A14" s="66" t="s">
        <v>1012</v>
      </c>
      <c r="B14" s="538">
        <v>80.043888406500002</v>
      </c>
      <c r="C14" s="538">
        <v>77.039152426200005</v>
      </c>
      <c r="D14" s="538">
        <v>79.528152919700005</v>
      </c>
      <c r="E14" s="538">
        <v>78.141372355800002</v>
      </c>
      <c r="F14" s="538">
        <v>76.533344162199995</v>
      </c>
      <c r="G14" s="538">
        <v>77.3772711509</v>
      </c>
      <c r="H14" s="538">
        <v>76.900834319699996</v>
      </c>
      <c r="I14" s="538">
        <v>78.2024138214</v>
      </c>
      <c r="J14" s="66" t="s">
        <v>1184</v>
      </c>
      <c r="K14" s="221"/>
      <c r="L14" s="221"/>
      <c r="M14" s="538"/>
      <c r="N14" s="538"/>
      <c r="O14" s="489"/>
      <c r="P14" s="489"/>
      <c r="Q14" s="489"/>
      <c r="R14" s="489"/>
      <c r="S14" s="489"/>
      <c r="T14" s="489"/>
      <c r="U14" s="489"/>
      <c r="V14" s="489"/>
      <c r="W14" s="489"/>
      <c r="X14" s="489"/>
      <c r="Y14" s="489"/>
    </row>
    <row r="15" spans="1:25" s="5" customFormat="1">
      <c r="A15" s="66" t="s">
        <v>1180</v>
      </c>
      <c r="B15" s="538">
        <v>10.1748390413</v>
      </c>
      <c r="C15" s="538">
        <v>5.6277890201999998</v>
      </c>
      <c r="D15" s="538">
        <v>-0.79367317859999997</v>
      </c>
      <c r="E15" s="538">
        <v>4.5482447326999997</v>
      </c>
      <c r="F15" s="538">
        <v>3.6627381557000001</v>
      </c>
      <c r="G15" s="538">
        <v>0.19599916119999999</v>
      </c>
      <c r="H15" s="538">
        <v>-1.0711869763999999</v>
      </c>
      <c r="I15" s="538">
        <v>7.5798682123000001</v>
      </c>
      <c r="J15" s="66" t="s">
        <v>1883</v>
      </c>
      <c r="K15" s="221"/>
      <c r="L15" s="221"/>
      <c r="M15" s="538"/>
      <c r="N15" s="538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</row>
    <row r="16" spans="1:25" s="5" customFormat="1">
      <c r="A16" s="539" t="s">
        <v>1181</v>
      </c>
      <c r="B16" s="538"/>
      <c r="C16" s="538"/>
      <c r="D16" s="538"/>
      <c r="E16" s="538"/>
      <c r="F16" s="538"/>
      <c r="G16" s="538"/>
      <c r="H16" s="538"/>
      <c r="I16" s="538"/>
      <c r="J16" s="540" t="s">
        <v>1182</v>
      </c>
      <c r="K16" s="221"/>
      <c r="L16" s="221"/>
      <c r="M16" s="538"/>
      <c r="N16" s="538"/>
      <c r="O16" s="489"/>
      <c r="P16" s="489"/>
      <c r="Q16" s="489"/>
      <c r="R16" s="489"/>
      <c r="S16" s="489"/>
      <c r="T16" s="489"/>
      <c r="U16" s="489"/>
      <c r="V16" s="489"/>
      <c r="W16" s="489"/>
      <c r="X16" s="489"/>
      <c r="Y16" s="489"/>
    </row>
    <row r="17" spans="1:25" s="5" customFormat="1">
      <c r="A17" s="66" t="s">
        <v>1176</v>
      </c>
      <c r="B17" s="538">
        <v>11.7439823114</v>
      </c>
      <c r="C17" s="538">
        <v>11.4505221971</v>
      </c>
      <c r="D17" s="538">
        <v>12.2786145238</v>
      </c>
      <c r="E17" s="538">
        <v>12.2300317908</v>
      </c>
      <c r="F17" s="538">
        <v>11.4881876449</v>
      </c>
      <c r="G17" s="538">
        <v>13.9981276159</v>
      </c>
      <c r="H17" s="538">
        <v>13.9979816906</v>
      </c>
      <c r="I17" s="538">
        <v>13.829030466400001</v>
      </c>
      <c r="J17" s="66" t="s">
        <v>1183</v>
      </c>
      <c r="K17" s="221"/>
      <c r="L17" s="221"/>
      <c r="M17" s="538"/>
      <c r="N17" s="538"/>
      <c r="O17" s="489"/>
      <c r="P17" s="489"/>
      <c r="Q17" s="489"/>
      <c r="R17" s="489"/>
      <c r="S17" s="489"/>
      <c r="T17" s="489"/>
      <c r="U17" s="489"/>
      <c r="V17" s="489"/>
      <c r="W17" s="489"/>
      <c r="X17" s="489"/>
      <c r="Y17" s="489"/>
    </row>
    <row r="18" spans="1:25" s="5" customFormat="1">
      <c r="A18" s="66" t="s">
        <v>1012</v>
      </c>
      <c r="B18" s="538">
        <v>82.862321398199995</v>
      </c>
      <c r="C18" s="538">
        <v>84.196150363699999</v>
      </c>
      <c r="D18" s="538">
        <v>83.675227086700005</v>
      </c>
      <c r="E18" s="538">
        <v>83.888536567000003</v>
      </c>
      <c r="F18" s="538">
        <v>85.703932788700001</v>
      </c>
      <c r="G18" s="538">
        <v>86.1602273126</v>
      </c>
      <c r="H18" s="538">
        <v>84.034189105600007</v>
      </c>
      <c r="I18" s="538">
        <v>84.215561611599995</v>
      </c>
      <c r="J18" s="66" t="s">
        <v>1184</v>
      </c>
      <c r="K18" s="221"/>
      <c r="L18" s="221"/>
      <c r="M18" s="538"/>
      <c r="N18" s="538"/>
      <c r="O18" s="489"/>
      <c r="P18" s="489"/>
      <c r="Q18" s="489"/>
      <c r="R18" s="489"/>
      <c r="S18" s="489"/>
      <c r="T18" s="489"/>
      <c r="U18" s="489"/>
      <c r="V18" s="489"/>
      <c r="W18" s="489"/>
      <c r="X18" s="489"/>
      <c r="Y18" s="489"/>
    </row>
    <row r="19" spans="1:25" s="5" customFormat="1">
      <c r="A19" s="66" t="s">
        <v>1177</v>
      </c>
      <c r="B19" s="538">
        <v>26.1985276568</v>
      </c>
      <c r="C19" s="538">
        <v>20.488341034299999</v>
      </c>
      <c r="D19" s="538">
        <v>7.5555663454999999</v>
      </c>
      <c r="E19" s="538">
        <v>6.0942109735000001</v>
      </c>
      <c r="F19" s="538">
        <v>8.2905568383000006</v>
      </c>
      <c r="G19" s="538">
        <v>-0.54610793869999996</v>
      </c>
      <c r="H19" s="538">
        <v>4.2935524293</v>
      </c>
      <c r="I19" s="538">
        <v>3.7645377294000002</v>
      </c>
      <c r="J19" s="66" t="s">
        <v>1187</v>
      </c>
      <c r="K19" s="221"/>
      <c r="L19" s="221"/>
      <c r="M19" s="538"/>
      <c r="N19" s="538"/>
      <c r="O19" s="489"/>
      <c r="P19" s="489"/>
      <c r="Q19" s="489"/>
      <c r="R19" s="489"/>
      <c r="S19" s="489"/>
      <c r="T19" s="489"/>
      <c r="U19" s="489"/>
      <c r="V19" s="489"/>
      <c r="W19" s="489"/>
      <c r="X19" s="489"/>
      <c r="Y19" s="489"/>
    </row>
    <row r="20" spans="1:25" s="5" customFormat="1">
      <c r="A20" s="539" t="s">
        <v>1185</v>
      </c>
      <c r="B20" s="538"/>
      <c r="C20" s="538"/>
      <c r="D20" s="538"/>
      <c r="E20" s="538"/>
      <c r="F20" s="538"/>
      <c r="G20" s="538"/>
      <c r="H20" s="538"/>
      <c r="I20" s="538"/>
      <c r="J20" s="540" t="s">
        <v>1186</v>
      </c>
      <c r="K20" s="221"/>
      <c r="L20" s="221"/>
      <c r="M20" s="538"/>
      <c r="N20" s="538"/>
      <c r="O20" s="489"/>
      <c r="P20" s="489"/>
      <c r="Q20" s="489"/>
      <c r="R20" s="489"/>
      <c r="S20" s="489"/>
      <c r="T20" s="489"/>
      <c r="U20" s="489"/>
      <c r="V20" s="489"/>
      <c r="W20" s="489"/>
      <c r="X20" s="489"/>
      <c r="Y20" s="489"/>
    </row>
    <row r="21" spans="1:25" s="5" customFormat="1">
      <c r="A21" s="66" t="s">
        <v>1176</v>
      </c>
      <c r="B21" s="538">
        <v>7.2426740065999997</v>
      </c>
      <c r="C21" s="538">
        <v>6.4641633383999997</v>
      </c>
      <c r="D21" s="538">
        <v>6.1022913436000001</v>
      </c>
      <c r="E21" s="538">
        <v>6.1796049628</v>
      </c>
      <c r="F21" s="538">
        <v>6.4051595630999998</v>
      </c>
      <c r="G21" s="538">
        <v>6.2906554423000003</v>
      </c>
      <c r="H21" s="538">
        <v>6.1122491420999996</v>
      </c>
      <c r="I21" s="538">
        <v>6.5411227991000001</v>
      </c>
      <c r="J21" s="66" t="s">
        <v>1183</v>
      </c>
      <c r="K21" s="221"/>
      <c r="L21" s="221"/>
      <c r="M21" s="538"/>
      <c r="N21" s="538"/>
      <c r="O21" s="489"/>
      <c r="P21" s="489"/>
      <c r="Q21" s="489"/>
      <c r="R21" s="489"/>
      <c r="S21" s="489"/>
      <c r="T21" s="489"/>
      <c r="U21" s="489"/>
      <c r="V21" s="489"/>
      <c r="W21" s="489"/>
      <c r="X21" s="489"/>
      <c r="Y21" s="489"/>
    </row>
    <row r="22" spans="1:25" s="5" customFormat="1">
      <c r="A22" s="66" t="s">
        <v>1012</v>
      </c>
      <c r="B22" s="538">
        <v>78.781985843499996</v>
      </c>
      <c r="C22" s="538">
        <v>83.501198038400005</v>
      </c>
      <c r="D22" s="538">
        <v>80.477556492900007</v>
      </c>
      <c r="E22" s="538">
        <v>79.797645705999997</v>
      </c>
      <c r="F22" s="538">
        <v>80.888798903700007</v>
      </c>
      <c r="G22" s="538">
        <v>81.429383532399996</v>
      </c>
      <c r="H22" s="538">
        <v>82.494675301100003</v>
      </c>
      <c r="I22" s="538">
        <v>85.878067223499997</v>
      </c>
      <c r="J22" s="66" t="s">
        <v>1184</v>
      </c>
      <c r="K22" s="221"/>
      <c r="L22" s="221"/>
      <c r="M22" s="538"/>
      <c r="N22" s="538"/>
      <c r="O22" s="489"/>
      <c r="P22" s="489"/>
      <c r="Q22" s="489"/>
      <c r="R22" s="489"/>
      <c r="S22" s="489"/>
      <c r="T22" s="489"/>
      <c r="U22" s="489"/>
      <c r="V22" s="489"/>
      <c r="W22" s="489"/>
      <c r="X22" s="489"/>
      <c r="Y22" s="489"/>
    </row>
    <row r="23" spans="1:25" s="5" customFormat="1" ht="12" thickBot="1">
      <c r="A23" s="66" t="s">
        <v>1177</v>
      </c>
      <c r="B23" s="538">
        <v>11.9819011687</v>
      </c>
      <c r="C23" s="538">
        <v>1.0535702995</v>
      </c>
      <c r="D23" s="538">
        <v>6.1185733610000002</v>
      </c>
      <c r="E23" s="538">
        <v>7.5968318093000002</v>
      </c>
      <c r="F23" s="538">
        <v>11.700034946000001</v>
      </c>
      <c r="G23" s="538">
        <v>7.9663856924000003</v>
      </c>
      <c r="H23" s="538">
        <v>2.4904727235999999</v>
      </c>
      <c r="I23" s="538">
        <v>7.2440601757999996</v>
      </c>
      <c r="J23" s="66" t="s">
        <v>1187</v>
      </c>
      <c r="K23" s="221"/>
      <c r="L23" s="221"/>
      <c r="M23" s="538"/>
      <c r="N23" s="538"/>
      <c r="O23" s="489"/>
      <c r="Q23" s="489"/>
      <c r="R23" s="489"/>
      <c r="S23" s="489"/>
      <c r="T23" s="489"/>
      <c r="U23" s="489"/>
      <c r="V23" s="489"/>
      <c r="W23" s="489"/>
      <c r="X23" s="489"/>
      <c r="Y23" s="489"/>
    </row>
    <row r="24" spans="1:25" s="5" customFormat="1" ht="15.75" customHeight="1" thickBot="1">
      <c r="B24" s="960">
        <v>2025</v>
      </c>
      <c r="C24" s="961"/>
      <c r="D24" s="960">
        <v>2024</v>
      </c>
      <c r="E24" s="961"/>
      <c r="F24" s="961"/>
      <c r="G24" s="962"/>
      <c r="H24" s="960">
        <v>2023</v>
      </c>
      <c r="I24" s="962"/>
      <c r="J24" s="279"/>
    </row>
    <row r="25" spans="1:25" s="5" customFormat="1" ht="12" thickBot="1">
      <c r="B25" s="466" t="s">
        <v>1021</v>
      </c>
      <c r="C25" s="466" t="s">
        <v>995</v>
      </c>
      <c r="D25" s="466" t="s">
        <v>1022</v>
      </c>
      <c r="E25" s="466" t="s">
        <v>997</v>
      </c>
      <c r="F25" s="466" t="s">
        <v>1021</v>
      </c>
      <c r="G25" s="466" t="s">
        <v>995</v>
      </c>
      <c r="H25" s="466" t="s">
        <v>1022</v>
      </c>
      <c r="I25" s="466" t="s">
        <v>997</v>
      </c>
      <c r="J25" s="279"/>
    </row>
    <row r="26" spans="1:25" s="541" customFormat="1">
      <c r="A26" s="40" t="s">
        <v>1188</v>
      </c>
      <c r="B26" s="40"/>
      <c r="C26" s="40"/>
      <c r="D26" s="40"/>
      <c r="E26" s="40"/>
      <c r="F26" s="40"/>
      <c r="G26" s="40"/>
      <c r="H26" s="40"/>
      <c r="I26" s="40"/>
    </row>
    <row r="27" spans="1:25" s="541" customFormat="1">
      <c r="A27" s="40" t="s">
        <v>1189</v>
      </c>
      <c r="B27" s="40"/>
      <c r="C27" s="40"/>
      <c r="D27" s="40"/>
      <c r="E27" s="40"/>
      <c r="F27" s="40"/>
      <c r="G27" s="40"/>
      <c r="H27" s="40"/>
      <c r="I27" s="40"/>
    </row>
    <row r="28" spans="1:25" s="264" customFormat="1"/>
    <row r="29" spans="1:25" s="7" customFormat="1">
      <c r="A29" s="7" t="s">
        <v>1025</v>
      </c>
    </row>
    <row r="30" spans="1:25" s="7" customFormat="1">
      <c r="A30" s="38" t="s">
        <v>1026</v>
      </c>
      <c r="J30" s="280"/>
    </row>
    <row r="31" spans="1:25" s="7" customFormat="1">
      <c r="A31" s="264" t="s">
        <v>1027</v>
      </c>
      <c r="J31" s="542"/>
    </row>
    <row r="32" spans="1:25" s="7" customFormat="1">
      <c r="A32" s="55" t="s">
        <v>1028</v>
      </c>
      <c r="J32" s="280"/>
    </row>
    <row r="33" spans="1:16" s="7" customFormat="1">
      <c r="E33" s="21"/>
      <c r="F33" s="21"/>
      <c r="G33" s="21"/>
      <c r="H33" s="21"/>
      <c r="I33" s="21"/>
      <c r="J33" s="21"/>
      <c r="K33" s="21"/>
      <c r="L33" s="21"/>
      <c r="M33" s="280"/>
    </row>
    <row r="34" spans="1:16" s="544" customFormat="1">
      <c r="A34" s="91" t="s">
        <v>141</v>
      </c>
      <c r="B34" s="428"/>
      <c r="C34" s="429"/>
      <c r="D34" s="429"/>
      <c r="E34" s="429"/>
      <c r="F34" s="52"/>
      <c r="G34" s="430"/>
      <c r="H34" s="430"/>
      <c r="I34" s="432"/>
      <c r="J34" s="433"/>
      <c r="K34" s="432"/>
      <c r="L34" s="431"/>
      <c r="M34" s="442"/>
      <c r="N34" s="543"/>
      <c r="O34" s="543"/>
      <c r="P34" s="543"/>
    </row>
    <row r="35" spans="1:16" s="544" customFormat="1">
      <c r="A35" s="52" t="s">
        <v>1190</v>
      </c>
      <c r="B35" s="440"/>
      <c r="C35" s="441"/>
      <c r="D35" s="442"/>
      <c r="E35" s="443"/>
      <c r="F35" s="444"/>
      <c r="G35" s="443"/>
      <c r="H35" s="443"/>
      <c r="I35" s="432"/>
      <c r="J35" s="432"/>
      <c r="L35" s="543"/>
      <c r="M35" s="442"/>
      <c r="N35" s="543"/>
      <c r="O35" s="543"/>
      <c r="P35" s="543"/>
    </row>
    <row r="36" spans="1:16" s="544" customFormat="1">
      <c r="A36" s="52" t="s">
        <v>1191</v>
      </c>
      <c r="B36" s="440"/>
      <c r="C36" s="441"/>
      <c r="D36" s="442"/>
      <c r="E36" s="443"/>
      <c r="F36" s="444"/>
      <c r="G36" s="443"/>
      <c r="H36" s="443"/>
      <c r="I36" s="432"/>
      <c r="J36" s="432"/>
      <c r="L36" s="543"/>
      <c r="M36" s="442"/>
      <c r="N36" s="543"/>
      <c r="O36" s="543"/>
      <c r="P36" s="543"/>
    </row>
    <row r="37" spans="1:16" s="544" customFormat="1">
      <c r="A37" s="52" t="s">
        <v>1192</v>
      </c>
      <c r="B37" s="440"/>
      <c r="C37" s="441"/>
      <c r="D37" s="442"/>
      <c r="E37" s="443"/>
      <c r="F37" s="444"/>
      <c r="G37" s="443"/>
      <c r="H37" s="443"/>
      <c r="I37" s="432"/>
      <c r="J37" s="432"/>
      <c r="L37" s="543"/>
      <c r="M37" s="442"/>
      <c r="N37" s="543"/>
      <c r="O37" s="543"/>
      <c r="P37" s="543"/>
    </row>
  </sheetData>
  <mergeCells count="8">
    <mergeCell ref="B24:C24"/>
    <mergeCell ref="D24:G24"/>
    <mergeCell ref="H24:I24"/>
    <mergeCell ref="A1:J1"/>
    <mergeCell ref="A2:J2"/>
    <mergeCell ref="B6:C6"/>
    <mergeCell ref="D6:G6"/>
    <mergeCell ref="H6:I6"/>
  </mergeCells>
  <hyperlinks>
    <hyperlink ref="A35" r:id="rId1" xr:uid="{3E1A0393-9611-473B-ADCE-465F965C779E}"/>
    <hyperlink ref="A9" r:id="rId2" xr:uid="{5C3B568B-42C7-4F0A-B467-D4F8A7090D3C}"/>
    <hyperlink ref="A17" r:id="rId3" xr:uid="{B9C38099-4038-469F-A1F2-63BCD15E64A5}"/>
    <hyperlink ref="A21" r:id="rId4" xr:uid="{68F9B427-1E81-4B82-B356-B1898DE5770A}"/>
    <hyperlink ref="A10" r:id="rId5" xr:uid="{00F2A289-9340-4FE7-8ECA-74D0004F3931}"/>
    <hyperlink ref="A18" r:id="rId6" xr:uid="{8BC5585A-8BDE-4838-9001-F96799CB8C05}"/>
    <hyperlink ref="A22" r:id="rId7" xr:uid="{A0D0030E-ED97-419A-98AE-C92945931FD0}"/>
    <hyperlink ref="A36" r:id="rId8" xr:uid="{CF7381C4-DB90-40D9-833F-17F101DAD82D}"/>
    <hyperlink ref="A15" r:id="rId9" display="Perspetivas de atividade (a)" xr:uid="{B816075F-8FEC-4270-A2D6-96416B95A949}"/>
    <hyperlink ref="A37" r:id="rId10" xr:uid="{45BE19BE-2C78-41CE-99D3-798E475D5A1B}"/>
    <hyperlink ref="A13" r:id="rId11" xr:uid="{0D4BD0DA-07D0-43BC-B559-D5DA2C348717}"/>
    <hyperlink ref="A14" r:id="rId12" xr:uid="{85CA0FF5-6E99-4AB2-BCD6-02D40AF23EF3}"/>
    <hyperlink ref="J10" r:id="rId13" xr:uid="{FBB2168A-864A-405C-8CC1-25F2CCCBD57A}"/>
    <hyperlink ref="J14" r:id="rId14" xr:uid="{CF0C0A42-E6BD-431B-B39C-E9CB2CDF0AF3}"/>
    <hyperlink ref="J18" r:id="rId15" xr:uid="{D3769256-FF60-4C9F-901A-6EDC35C2BFB3}"/>
    <hyperlink ref="J22" r:id="rId16" xr:uid="{493D9353-7804-4D4D-A234-EB2353949B00}"/>
    <hyperlink ref="J9" r:id="rId17" display=" Estimated time of assured work (Months)" xr:uid="{158FC0B3-61F3-446A-A7F7-FADB495134E7}"/>
    <hyperlink ref="J13" r:id="rId18" display=" Estimated time of assured work (Months)" xr:uid="{F45CE51B-AA0A-48EF-B419-50468E4EDE3D}"/>
    <hyperlink ref="J17" r:id="rId19" xr:uid="{061AB654-D0C6-44E0-A4D8-AF7F37F3EB0E}"/>
    <hyperlink ref="J21" r:id="rId20" xr:uid="{2C77DAE5-C99E-4901-8BE0-673AA9DE9610}"/>
    <hyperlink ref="J15" r:id="rId21" display="Expected evolution of the activity (a)" xr:uid="{BD686EA2-F519-4F1E-B722-05AB5293043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DEE22-410E-45EA-80E2-819DB2718B78}">
  <dimension ref="A1:IV53"/>
  <sheetViews>
    <sheetView showGridLines="0" workbookViewId="0">
      <selection sqref="A1:J1"/>
    </sheetView>
  </sheetViews>
  <sheetFormatPr defaultRowHeight="12.75"/>
  <cols>
    <col min="1" max="1" width="47.85546875" style="5" customWidth="1"/>
    <col min="2" max="9" width="9.42578125" style="5" customWidth="1"/>
    <col min="10" max="10" width="46.42578125" style="6" bestFit="1" customWidth="1"/>
    <col min="11" max="256" width="9.140625" style="5"/>
  </cols>
  <sheetData>
    <row r="1" spans="1:256">
      <c r="A1" s="884" t="s">
        <v>0</v>
      </c>
      <c r="B1" s="884"/>
      <c r="C1" s="884"/>
      <c r="D1" s="884"/>
      <c r="E1" s="884"/>
      <c r="F1" s="884"/>
      <c r="G1" s="884"/>
      <c r="H1" s="884"/>
      <c r="I1" s="884"/>
      <c r="J1" s="884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>
      <c r="A2" s="885" t="s">
        <v>1</v>
      </c>
      <c r="B2" s="885"/>
      <c r="C2" s="885"/>
      <c r="D2" s="885"/>
      <c r="E2" s="885"/>
      <c r="F2" s="885"/>
      <c r="G2" s="885"/>
      <c r="H2" s="885"/>
      <c r="I2" s="885"/>
      <c r="J2" s="885"/>
      <c r="K2" s="3"/>
      <c r="L2" s="3"/>
      <c r="M2" s="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256">
      <c r="A3" s="2"/>
      <c r="B3" s="2"/>
      <c r="C3" s="2"/>
      <c r="D3" s="2"/>
      <c r="E3" s="2"/>
      <c r="F3" s="2"/>
      <c r="G3" s="2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5" spans="1:256" ht="13.5" thickBot="1">
      <c r="H5" s="7"/>
      <c r="I5" s="8" t="s">
        <v>2</v>
      </c>
      <c r="J5" s="5"/>
    </row>
    <row r="6" spans="1:256" ht="13.5" thickBot="1">
      <c r="A6" s="9" t="s">
        <v>3</v>
      </c>
      <c r="B6" s="886" t="s">
        <v>4</v>
      </c>
      <c r="C6" s="886"/>
      <c r="D6" s="886"/>
      <c r="E6" s="886"/>
      <c r="F6" s="886"/>
      <c r="G6" s="886"/>
      <c r="H6" s="886"/>
      <c r="I6" s="886"/>
      <c r="J6" s="11" t="s">
        <v>5</v>
      </c>
    </row>
    <row r="7" spans="1:256" ht="23.25" thickBot="1">
      <c r="B7" s="12" t="s">
        <v>6</v>
      </c>
      <c r="C7" s="12" t="s">
        <v>7</v>
      </c>
      <c r="D7" s="12" t="s">
        <v>8</v>
      </c>
      <c r="E7" s="12" t="s">
        <v>9</v>
      </c>
      <c r="F7" s="12" t="s">
        <v>10</v>
      </c>
      <c r="G7" s="12" t="s">
        <v>11</v>
      </c>
      <c r="H7" s="12" t="s">
        <v>12</v>
      </c>
      <c r="I7" s="12" t="s">
        <v>13</v>
      </c>
    </row>
    <row r="8" spans="1:256" ht="38.25">
      <c r="A8" s="13" t="s">
        <v>14</v>
      </c>
      <c r="J8" s="14" t="s">
        <v>15</v>
      </c>
    </row>
    <row r="9" spans="1:256">
      <c r="A9" s="15" t="s">
        <v>16</v>
      </c>
      <c r="B9" s="16">
        <v>38114.923000000003</v>
      </c>
      <c r="C9" s="16">
        <v>37043.741999999998</v>
      </c>
      <c r="D9" s="16">
        <v>36742.400000000001</v>
      </c>
      <c r="E9" s="16">
        <v>36419.040000000001</v>
      </c>
      <c r="F9" s="16">
        <v>36283.915000000001</v>
      </c>
      <c r="G9" s="16">
        <v>35671.383000000002</v>
      </c>
      <c r="H9" s="16">
        <v>35870.627999999997</v>
      </c>
      <c r="I9" s="16">
        <v>35872.847000000002</v>
      </c>
      <c r="J9" s="17" t="s">
        <v>17</v>
      </c>
      <c r="T9" s="18"/>
      <c r="U9" s="18"/>
      <c r="V9" s="18"/>
      <c r="W9" s="18"/>
      <c r="X9" s="18"/>
      <c r="Y9" s="18"/>
      <c r="Z9" s="18"/>
    </row>
    <row r="10" spans="1:256">
      <c r="A10" s="15" t="s">
        <v>18</v>
      </c>
      <c r="B10" s="16">
        <v>966.87099999999998</v>
      </c>
      <c r="C10" s="16">
        <v>961.10299999999995</v>
      </c>
      <c r="D10" s="16">
        <v>956.37300000000005</v>
      </c>
      <c r="E10" s="16">
        <v>949.75</v>
      </c>
      <c r="F10" s="16">
        <v>943.49599999999998</v>
      </c>
      <c r="G10" s="16">
        <v>939.42600000000004</v>
      </c>
      <c r="H10" s="16">
        <v>938.55600000000004</v>
      </c>
      <c r="I10" s="16">
        <v>938.745</v>
      </c>
      <c r="J10" s="19" t="s">
        <v>19</v>
      </c>
      <c r="T10" s="18"/>
      <c r="U10" s="18"/>
      <c r="V10" s="18"/>
      <c r="W10" s="18"/>
      <c r="X10" s="18"/>
      <c r="Y10" s="18"/>
      <c r="Z10" s="18"/>
    </row>
    <row r="11" spans="1:256">
      <c r="A11" s="15" t="s">
        <v>20</v>
      </c>
      <c r="B11" s="16">
        <v>10422.136999999995</v>
      </c>
      <c r="C11" s="16">
        <v>10393.532999999999</v>
      </c>
      <c r="D11" s="16">
        <v>10357.334000000003</v>
      </c>
      <c r="E11" s="16">
        <v>10322.712999999996</v>
      </c>
      <c r="F11" s="16">
        <v>10315.680999999997</v>
      </c>
      <c r="G11" s="16">
        <v>10285.722999999998</v>
      </c>
      <c r="H11" s="16">
        <v>10223.998000000003</v>
      </c>
      <c r="I11" s="16">
        <v>10205.638000000001</v>
      </c>
      <c r="J11" s="19" t="s">
        <v>21</v>
      </c>
      <c r="T11" s="18"/>
      <c r="U11" s="18"/>
      <c r="V11" s="18"/>
      <c r="W11" s="18"/>
      <c r="X11" s="18"/>
      <c r="Y11" s="18"/>
      <c r="Z11" s="18"/>
    </row>
    <row r="12" spans="1:256">
      <c r="A12" s="15" t="s">
        <v>22</v>
      </c>
      <c r="B12" s="16">
        <v>12273.98</v>
      </c>
      <c r="C12" s="16">
        <v>12979.284</v>
      </c>
      <c r="D12" s="16">
        <v>12262.861999999999</v>
      </c>
      <c r="E12" s="16">
        <v>12087.308999999999</v>
      </c>
      <c r="F12" s="16">
        <v>12174.263000000001</v>
      </c>
      <c r="G12" s="16">
        <v>12605.81</v>
      </c>
      <c r="H12" s="16">
        <v>11813.757</v>
      </c>
      <c r="I12" s="16">
        <v>11888.884</v>
      </c>
      <c r="J12" s="19" t="s">
        <v>23</v>
      </c>
      <c r="T12" s="18"/>
      <c r="U12" s="18"/>
      <c r="V12" s="18"/>
      <c r="W12" s="18"/>
      <c r="X12" s="18"/>
      <c r="Y12" s="18"/>
      <c r="Z12" s="18"/>
    </row>
    <row r="13" spans="1:256">
      <c r="A13" s="15" t="s">
        <v>24</v>
      </c>
      <c r="B13" s="16">
        <v>28478.467000000001</v>
      </c>
      <c r="C13" s="16">
        <v>28276.61</v>
      </c>
      <c r="D13" s="16">
        <v>28379.271000000001</v>
      </c>
      <c r="E13" s="16">
        <v>27934.357</v>
      </c>
      <c r="F13" s="16">
        <v>27382.644</v>
      </c>
      <c r="G13" s="16">
        <v>26956.598999999998</v>
      </c>
      <c r="H13" s="16">
        <v>27519.062999999998</v>
      </c>
      <c r="I13" s="16">
        <v>27528.716</v>
      </c>
      <c r="J13" s="19" t="s">
        <v>25</v>
      </c>
      <c r="T13" s="18"/>
      <c r="U13" s="18"/>
      <c r="V13" s="18"/>
      <c r="W13" s="18"/>
      <c r="X13" s="18"/>
      <c r="Y13" s="18"/>
      <c r="Z13" s="18"/>
    </row>
    <row r="14" spans="1:256">
      <c r="A14" s="15" t="s">
        <v>26</v>
      </c>
      <c r="B14" s="16">
        <v>28831.499</v>
      </c>
      <c r="C14" s="16">
        <v>29162.061000000002</v>
      </c>
      <c r="D14" s="16">
        <v>28422.633999999998</v>
      </c>
      <c r="E14" s="16">
        <v>27652.403999999999</v>
      </c>
      <c r="F14" s="16">
        <v>27400.647000000001</v>
      </c>
      <c r="G14" s="16">
        <v>27133.737000000001</v>
      </c>
      <c r="H14" s="16">
        <v>26977.97</v>
      </c>
      <c r="I14" s="16">
        <v>27177.294000000002</v>
      </c>
      <c r="J14" s="19" t="s">
        <v>27</v>
      </c>
      <c r="T14" s="18"/>
      <c r="U14" s="18"/>
      <c r="V14" s="18"/>
      <c r="W14" s="18"/>
      <c r="X14" s="18"/>
      <c r="Y14" s="18"/>
      <c r="Z14" s="18"/>
    </row>
    <row r="15" spans="1:256">
      <c r="A15" s="15" t="s">
        <v>28</v>
      </c>
      <c r="B15" s="16">
        <v>61424.879000000001</v>
      </c>
      <c r="C15" s="16">
        <v>60492.211000000003</v>
      </c>
      <c r="D15" s="16">
        <v>60275.606</v>
      </c>
      <c r="E15" s="16">
        <v>60060.764000000003</v>
      </c>
      <c r="F15" s="16">
        <v>59699.351999999999</v>
      </c>
      <c r="G15" s="16">
        <v>59325.203999999998</v>
      </c>
      <c r="H15" s="16">
        <v>59388.033000000003</v>
      </c>
      <c r="I15" s="16">
        <v>59257.535000000003</v>
      </c>
      <c r="J15" s="19" t="s">
        <v>29</v>
      </c>
      <c r="T15" s="18"/>
      <c r="U15" s="18"/>
      <c r="V15" s="18"/>
      <c r="W15" s="18"/>
      <c r="X15" s="18"/>
      <c r="Y15" s="18"/>
      <c r="Z15" s="18"/>
    </row>
    <row r="16" spans="1:256">
      <c r="A16" s="20" t="s">
        <v>30</v>
      </c>
      <c r="B16" s="7"/>
      <c r="C16" s="7"/>
      <c r="D16" s="7"/>
      <c r="E16" s="7"/>
      <c r="F16" s="7"/>
      <c r="G16" s="7"/>
      <c r="H16" s="7"/>
      <c r="I16" s="7"/>
      <c r="J16" s="20" t="s">
        <v>31</v>
      </c>
      <c r="T16" s="18"/>
      <c r="U16" s="18"/>
      <c r="V16" s="18"/>
      <c r="W16" s="18"/>
      <c r="X16" s="18"/>
      <c r="Y16" s="18"/>
      <c r="Z16" s="18"/>
    </row>
    <row r="17" spans="1:26">
      <c r="A17" s="15" t="s">
        <v>16</v>
      </c>
      <c r="B17" s="21">
        <v>5</v>
      </c>
      <c r="C17" s="21">
        <v>3.8</v>
      </c>
      <c r="D17" s="21">
        <v>2.4</v>
      </c>
      <c r="E17" s="21">
        <v>1.5</v>
      </c>
      <c r="F17" s="21">
        <v>1.9</v>
      </c>
      <c r="G17" s="21">
        <v>0.9</v>
      </c>
      <c r="H17" s="21">
        <v>2.8</v>
      </c>
      <c r="I17" s="21">
        <v>2.2000000000000002</v>
      </c>
      <c r="J17" s="22" t="s">
        <v>17</v>
      </c>
      <c r="T17" s="18"/>
      <c r="U17" s="18"/>
      <c r="V17" s="18"/>
      <c r="W17" s="18"/>
      <c r="X17" s="18"/>
      <c r="Y17" s="18"/>
      <c r="Z17" s="18"/>
    </row>
    <row r="18" spans="1:26">
      <c r="A18" s="15" t="s">
        <v>18</v>
      </c>
      <c r="B18" s="21">
        <v>2.5</v>
      </c>
      <c r="C18" s="21">
        <v>2.2999999999999998</v>
      </c>
      <c r="D18" s="21">
        <v>1.9</v>
      </c>
      <c r="E18" s="21">
        <v>1.2</v>
      </c>
      <c r="F18" s="21">
        <v>0.3</v>
      </c>
      <c r="G18" s="21">
        <v>0.6</v>
      </c>
      <c r="H18" s="21">
        <v>1.8</v>
      </c>
      <c r="I18" s="21">
        <v>3.5</v>
      </c>
      <c r="J18" s="23" t="s">
        <v>19</v>
      </c>
      <c r="T18" s="18"/>
      <c r="U18" s="18"/>
      <c r="V18" s="18"/>
      <c r="W18" s="18"/>
      <c r="X18" s="18"/>
      <c r="Y18" s="18"/>
      <c r="Z18" s="18"/>
    </row>
    <row r="19" spans="1:26">
      <c r="A19" s="15" t="s">
        <v>20</v>
      </c>
      <c r="B19" s="21">
        <v>1</v>
      </c>
      <c r="C19" s="21">
        <v>1</v>
      </c>
      <c r="D19" s="21">
        <v>1.3</v>
      </c>
      <c r="E19" s="21">
        <v>1.1000000000000001</v>
      </c>
      <c r="F19" s="21">
        <v>0.6</v>
      </c>
      <c r="G19" s="21">
        <v>1.1000000000000001</v>
      </c>
      <c r="H19" s="21">
        <v>0.6</v>
      </c>
      <c r="I19" s="21">
        <v>0</v>
      </c>
      <c r="J19" s="23" t="s">
        <v>21</v>
      </c>
      <c r="T19" s="18"/>
      <c r="U19" s="18"/>
      <c r="V19" s="18"/>
      <c r="W19" s="18"/>
      <c r="X19" s="18"/>
      <c r="Y19" s="18"/>
      <c r="Z19" s="18"/>
    </row>
    <row r="20" spans="1:26">
      <c r="A20" s="15" t="s">
        <v>22</v>
      </c>
      <c r="B20" s="21">
        <v>0.8</v>
      </c>
      <c r="C20" s="21">
        <v>3</v>
      </c>
      <c r="D20" s="21">
        <v>3.8</v>
      </c>
      <c r="E20" s="21">
        <v>1.7</v>
      </c>
      <c r="F20" s="21">
        <v>2.4</v>
      </c>
      <c r="G20" s="21">
        <v>7.8</v>
      </c>
      <c r="H20" s="21">
        <v>0.5</v>
      </c>
      <c r="I20" s="21">
        <v>-2.4</v>
      </c>
      <c r="J20" s="23" t="s">
        <v>23</v>
      </c>
      <c r="T20" s="18"/>
      <c r="U20" s="18"/>
      <c r="V20" s="18"/>
      <c r="W20" s="18"/>
      <c r="X20" s="18"/>
      <c r="Y20" s="18"/>
      <c r="Z20" s="18"/>
    </row>
    <row r="21" spans="1:26">
      <c r="A21" s="15" t="s">
        <v>24</v>
      </c>
      <c r="B21" s="21">
        <v>4</v>
      </c>
      <c r="C21" s="21">
        <v>4.9000000000000004</v>
      </c>
      <c r="D21" s="21">
        <v>3.1</v>
      </c>
      <c r="E21" s="21">
        <v>1.5</v>
      </c>
      <c r="F21" s="21">
        <v>2.5</v>
      </c>
      <c r="G21" s="21">
        <v>-0.6</v>
      </c>
      <c r="H21" s="21">
        <v>3.9</v>
      </c>
      <c r="I21" s="21">
        <v>9.9</v>
      </c>
      <c r="J21" s="23" t="s">
        <v>25</v>
      </c>
      <c r="T21" s="18"/>
      <c r="U21" s="18"/>
      <c r="V21" s="18"/>
      <c r="W21" s="18"/>
      <c r="X21" s="18"/>
      <c r="Y21" s="18"/>
      <c r="Z21" s="18"/>
    </row>
    <row r="22" spans="1:26">
      <c r="A22" s="15" t="s">
        <v>26</v>
      </c>
      <c r="B22" s="21">
        <v>5.2</v>
      </c>
      <c r="C22" s="21">
        <v>7.5</v>
      </c>
      <c r="D22" s="21">
        <v>5.4</v>
      </c>
      <c r="E22" s="21">
        <v>1.7</v>
      </c>
      <c r="F22" s="21">
        <v>1.6</v>
      </c>
      <c r="G22" s="21">
        <v>0.1</v>
      </c>
      <c r="H22" s="21">
        <v>1.3</v>
      </c>
      <c r="I22" s="21">
        <v>4.3</v>
      </c>
      <c r="J22" s="23" t="s">
        <v>27</v>
      </c>
      <c r="T22" s="18"/>
      <c r="U22" s="18"/>
      <c r="V22" s="18"/>
      <c r="W22" s="18"/>
      <c r="X22" s="18"/>
      <c r="Y22" s="18"/>
      <c r="Z22" s="18"/>
    </row>
    <row r="23" spans="1:26">
      <c r="A23" s="15" t="s">
        <v>28</v>
      </c>
      <c r="B23" s="21">
        <v>2.9</v>
      </c>
      <c r="C23" s="21">
        <v>2</v>
      </c>
      <c r="D23" s="21">
        <v>1.5</v>
      </c>
      <c r="E23" s="21">
        <v>1.4</v>
      </c>
      <c r="F23" s="21">
        <v>2.1</v>
      </c>
      <c r="G23" s="21">
        <v>2</v>
      </c>
      <c r="H23" s="21">
        <v>3.1</v>
      </c>
      <c r="I23" s="21">
        <v>3.3</v>
      </c>
      <c r="J23" s="23" t="s">
        <v>29</v>
      </c>
      <c r="T23" s="18"/>
      <c r="U23" s="18"/>
      <c r="V23" s="18"/>
      <c r="W23" s="18"/>
      <c r="X23" s="18"/>
      <c r="Y23" s="18"/>
      <c r="Z23" s="18"/>
    </row>
    <row r="24" spans="1:26" ht="25.5">
      <c r="A24" s="13" t="s">
        <v>32</v>
      </c>
      <c r="B24" s="7"/>
      <c r="C24" s="7"/>
      <c r="D24" s="7"/>
      <c r="E24" s="7"/>
      <c r="F24" s="7"/>
      <c r="G24" s="7"/>
      <c r="H24" s="7"/>
      <c r="I24" s="7"/>
      <c r="J24" s="24" t="s">
        <v>33</v>
      </c>
      <c r="T24" s="18"/>
      <c r="U24" s="18"/>
      <c r="V24" s="18"/>
      <c r="W24" s="18"/>
      <c r="X24" s="18"/>
      <c r="Y24" s="18"/>
      <c r="Z24" s="18"/>
    </row>
    <row r="25" spans="1:26">
      <c r="A25" s="15" t="s">
        <v>16</v>
      </c>
      <c r="B25" s="16">
        <v>43927.667000000001</v>
      </c>
      <c r="C25" s="16">
        <v>42694.909</v>
      </c>
      <c r="D25" s="16">
        <v>42149.425999999999</v>
      </c>
      <c r="E25" s="16">
        <v>41478.856</v>
      </c>
      <c r="F25" s="16">
        <v>40859.108</v>
      </c>
      <c r="G25" s="16">
        <v>40162.080000000002</v>
      </c>
      <c r="H25" s="16">
        <v>39987.576000000001</v>
      </c>
      <c r="I25" s="16">
        <v>39890.743000000002</v>
      </c>
      <c r="J25" s="25" t="s">
        <v>17</v>
      </c>
      <c r="T25" s="18"/>
      <c r="U25" s="18"/>
      <c r="V25" s="18"/>
      <c r="W25" s="18"/>
      <c r="X25" s="18"/>
      <c r="Y25" s="18"/>
      <c r="Z25" s="18"/>
    </row>
    <row r="26" spans="1:26">
      <c r="A26" s="15" t="s">
        <v>18</v>
      </c>
      <c r="B26" s="16">
        <v>1149.3429999999989</v>
      </c>
      <c r="C26" s="16">
        <v>1132.7799999999988</v>
      </c>
      <c r="D26" s="16">
        <v>1114.9779999999992</v>
      </c>
      <c r="E26" s="16">
        <v>1096.3429999999971</v>
      </c>
      <c r="F26" s="16">
        <v>1081.913999999997</v>
      </c>
      <c r="G26" s="16">
        <v>1064.9949999999972</v>
      </c>
      <c r="H26" s="16">
        <v>1048.1720000000005</v>
      </c>
      <c r="I26" s="16">
        <v>1031.135999999995</v>
      </c>
      <c r="J26" s="26" t="s">
        <v>19</v>
      </c>
      <c r="T26" s="18"/>
      <c r="U26" s="18"/>
      <c r="V26" s="18"/>
      <c r="W26" s="18"/>
      <c r="X26" s="18"/>
      <c r="Y26" s="18"/>
      <c r="Z26" s="18"/>
    </row>
    <row r="27" spans="1:26">
      <c r="A27" s="15" t="s">
        <v>20</v>
      </c>
      <c r="B27" s="16">
        <v>12322.941000000001</v>
      </c>
      <c r="C27" s="16">
        <v>12095.822</v>
      </c>
      <c r="D27" s="16">
        <v>11886.196</v>
      </c>
      <c r="E27" s="16">
        <v>11675.444</v>
      </c>
      <c r="F27" s="16">
        <v>11478.964</v>
      </c>
      <c r="G27" s="16">
        <v>11308.47</v>
      </c>
      <c r="H27" s="16">
        <v>11109.709000000001</v>
      </c>
      <c r="I27" s="16">
        <v>10956.092000000001</v>
      </c>
      <c r="J27" s="26" t="s">
        <v>21</v>
      </c>
      <c r="T27" s="18"/>
      <c r="U27" s="18"/>
      <c r="V27" s="18"/>
      <c r="W27" s="18"/>
      <c r="X27" s="18"/>
      <c r="Y27" s="18"/>
      <c r="Z27" s="18"/>
    </row>
    <row r="28" spans="1:26">
      <c r="A28" s="15" t="s">
        <v>22</v>
      </c>
      <c r="B28" s="16">
        <v>14350.025</v>
      </c>
      <c r="C28" s="16">
        <v>15015.255999999999</v>
      </c>
      <c r="D28" s="16">
        <v>14024.245000000001</v>
      </c>
      <c r="E28" s="16">
        <v>13889.549000000001</v>
      </c>
      <c r="F28" s="16">
        <v>13908.976000000001</v>
      </c>
      <c r="G28" s="16">
        <v>14330.896000000001</v>
      </c>
      <c r="H28" s="16">
        <v>13253.07</v>
      </c>
      <c r="I28" s="16">
        <v>13372.621999999999</v>
      </c>
      <c r="J28" s="26" t="s">
        <v>23</v>
      </c>
      <c r="T28" s="18"/>
      <c r="U28" s="18"/>
      <c r="V28" s="18"/>
      <c r="W28" s="18"/>
      <c r="X28" s="18"/>
      <c r="Y28" s="18"/>
      <c r="Z28" s="18"/>
    </row>
    <row r="29" spans="1:26">
      <c r="A29" s="15" t="s">
        <v>24</v>
      </c>
      <c r="B29" s="16">
        <v>33510.345000000001</v>
      </c>
      <c r="C29" s="16">
        <v>33188.584999999999</v>
      </c>
      <c r="D29" s="16">
        <v>33131.557999999997</v>
      </c>
      <c r="E29" s="16">
        <v>32724.496999999999</v>
      </c>
      <c r="F29" s="16">
        <v>31989.132000000001</v>
      </c>
      <c r="G29" s="16">
        <v>31292.278999999999</v>
      </c>
      <c r="H29" s="16">
        <v>31777.581999999999</v>
      </c>
      <c r="I29" s="16">
        <v>32221.792000000001</v>
      </c>
      <c r="J29" s="26" t="s">
        <v>25</v>
      </c>
      <c r="T29" s="18"/>
      <c r="U29" s="18"/>
      <c r="V29" s="18"/>
      <c r="W29" s="18"/>
      <c r="X29" s="18"/>
      <c r="Y29" s="18"/>
      <c r="Z29" s="18"/>
    </row>
    <row r="30" spans="1:26">
      <c r="A30" s="15" t="s">
        <v>26</v>
      </c>
      <c r="B30" s="16">
        <v>32275.8</v>
      </c>
      <c r="C30" s="16">
        <v>32320.181</v>
      </c>
      <c r="D30" s="16">
        <v>31739.398000000001</v>
      </c>
      <c r="E30" s="16">
        <v>31034.096000000001</v>
      </c>
      <c r="F30" s="16">
        <v>31127.371999999999</v>
      </c>
      <c r="G30" s="16">
        <v>30679.749</v>
      </c>
      <c r="H30" s="16">
        <v>30698.677</v>
      </c>
      <c r="I30" s="16">
        <v>31696.298999999999</v>
      </c>
      <c r="J30" s="26" t="s">
        <v>27</v>
      </c>
      <c r="T30" s="18"/>
      <c r="U30" s="18"/>
      <c r="V30" s="18"/>
      <c r="W30" s="18"/>
      <c r="X30" s="18"/>
      <c r="Y30" s="18"/>
      <c r="Z30" s="18"/>
    </row>
    <row r="31" spans="1:26">
      <c r="A31" s="15" t="s">
        <v>34</v>
      </c>
      <c r="B31" s="16">
        <v>72984.520999999993</v>
      </c>
      <c r="C31" s="16">
        <v>71807.170999999988</v>
      </c>
      <c r="D31" s="16">
        <v>70567.00499999999</v>
      </c>
      <c r="E31" s="16">
        <v>69830.592999999993</v>
      </c>
      <c r="F31" s="16">
        <v>68190.721999999994</v>
      </c>
      <c r="G31" s="16">
        <v>67478.97099999999</v>
      </c>
      <c r="H31" s="16">
        <v>66477.432000000001</v>
      </c>
      <c r="I31" s="16">
        <v>65776.085999999996</v>
      </c>
      <c r="J31" s="26" t="s">
        <v>29</v>
      </c>
      <c r="T31" s="18"/>
      <c r="U31" s="18"/>
      <c r="V31" s="18"/>
      <c r="W31" s="18"/>
      <c r="X31" s="18"/>
      <c r="Y31" s="18"/>
      <c r="Z31" s="18"/>
    </row>
    <row r="32" spans="1:26">
      <c r="A32" s="13" t="s">
        <v>30</v>
      </c>
      <c r="B32" s="7"/>
      <c r="C32" s="7"/>
      <c r="D32" s="7"/>
      <c r="E32" s="7"/>
      <c r="F32" s="7"/>
      <c r="G32" s="7"/>
      <c r="H32" s="7"/>
      <c r="I32" s="7"/>
      <c r="J32" s="27" t="s">
        <v>31</v>
      </c>
      <c r="T32" s="18"/>
      <c r="U32" s="18"/>
      <c r="V32" s="18"/>
      <c r="W32" s="18"/>
      <c r="X32" s="18"/>
      <c r="Y32" s="18"/>
      <c r="Z32" s="18"/>
    </row>
    <row r="33" spans="1:26">
      <c r="A33" s="15" t="s">
        <v>16</v>
      </c>
      <c r="B33" s="21">
        <v>7.5</v>
      </c>
      <c r="C33" s="21">
        <v>6.3</v>
      </c>
      <c r="D33" s="21">
        <v>5.4</v>
      </c>
      <c r="E33" s="21">
        <v>4</v>
      </c>
      <c r="F33" s="21">
        <v>3.9</v>
      </c>
      <c r="G33" s="21">
        <v>4.7</v>
      </c>
      <c r="H33" s="21">
        <v>7.3</v>
      </c>
      <c r="I33" s="21">
        <v>9.6999999999999993</v>
      </c>
      <c r="J33" s="22" t="s">
        <v>17</v>
      </c>
      <c r="T33" s="18"/>
      <c r="U33" s="18"/>
      <c r="V33" s="18"/>
      <c r="W33" s="18"/>
      <c r="X33" s="18"/>
      <c r="Y33" s="18"/>
      <c r="Z33" s="18"/>
    </row>
    <row r="34" spans="1:26">
      <c r="A34" s="15" t="s">
        <v>18</v>
      </c>
      <c r="B34" s="21">
        <v>6.2</v>
      </c>
      <c r="C34" s="21">
        <v>6.4</v>
      </c>
      <c r="D34" s="21">
        <v>6.4</v>
      </c>
      <c r="E34" s="21">
        <v>6.3</v>
      </c>
      <c r="F34" s="21">
        <v>6.6</v>
      </c>
      <c r="G34" s="21">
        <v>7.6</v>
      </c>
      <c r="H34" s="21">
        <v>8.9</v>
      </c>
      <c r="I34" s="21">
        <v>10.7</v>
      </c>
      <c r="J34" s="23" t="s">
        <v>19</v>
      </c>
      <c r="T34" s="18"/>
      <c r="U34" s="18"/>
      <c r="V34" s="18"/>
      <c r="W34" s="18"/>
      <c r="X34" s="18"/>
      <c r="Y34" s="18"/>
      <c r="Z34" s="18"/>
    </row>
    <row r="35" spans="1:26">
      <c r="A35" s="15" t="s">
        <v>20</v>
      </c>
      <c r="B35" s="21">
        <v>7.4</v>
      </c>
      <c r="C35" s="21">
        <v>7</v>
      </c>
      <c r="D35" s="21">
        <v>7</v>
      </c>
      <c r="E35" s="21">
        <v>6.6</v>
      </c>
      <c r="F35" s="21">
        <v>5.7</v>
      </c>
      <c r="G35" s="21">
        <v>6.1</v>
      </c>
      <c r="H35" s="21">
        <v>5.7</v>
      </c>
      <c r="I35" s="21">
        <v>5</v>
      </c>
      <c r="J35" s="23" t="s">
        <v>21</v>
      </c>
      <c r="T35" s="18"/>
      <c r="U35" s="18"/>
      <c r="V35" s="18"/>
      <c r="W35" s="18"/>
      <c r="X35" s="18"/>
      <c r="Y35" s="18"/>
      <c r="Z35" s="18"/>
    </row>
    <row r="36" spans="1:26">
      <c r="A36" s="15" t="s">
        <v>22</v>
      </c>
      <c r="B36" s="21">
        <v>3.2</v>
      </c>
      <c r="C36" s="21">
        <v>4.8</v>
      </c>
      <c r="D36" s="21">
        <v>5.8</v>
      </c>
      <c r="E36" s="21">
        <v>3.9</v>
      </c>
      <c r="F36" s="21">
        <v>5.3</v>
      </c>
      <c r="G36" s="21">
        <v>10.199999999999999</v>
      </c>
      <c r="H36" s="21">
        <v>2.9</v>
      </c>
      <c r="I36" s="21">
        <v>2.6</v>
      </c>
      <c r="J36" s="23" t="s">
        <v>23</v>
      </c>
      <c r="T36" s="18"/>
      <c r="U36" s="18"/>
      <c r="V36" s="18"/>
      <c r="W36" s="18"/>
      <c r="X36" s="18"/>
      <c r="Y36" s="18"/>
      <c r="Z36" s="18"/>
    </row>
    <row r="37" spans="1:26">
      <c r="A37" s="15" t="s">
        <v>24</v>
      </c>
      <c r="B37" s="21">
        <v>4.8</v>
      </c>
      <c r="C37" s="21">
        <v>6.1</v>
      </c>
      <c r="D37" s="21">
        <v>4.3</v>
      </c>
      <c r="E37" s="21">
        <v>1.6</v>
      </c>
      <c r="F37" s="21">
        <v>2.2000000000000002</v>
      </c>
      <c r="G37" s="21">
        <v>-1.6</v>
      </c>
      <c r="H37" s="21">
        <v>4.5999999999999996</v>
      </c>
      <c r="I37" s="21">
        <v>18.399999999999999</v>
      </c>
      <c r="J37" s="23" t="s">
        <v>25</v>
      </c>
      <c r="T37" s="18"/>
      <c r="U37" s="18"/>
      <c r="V37" s="18"/>
      <c r="W37" s="18"/>
      <c r="X37" s="18"/>
      <c r="Y37" s="18"/>
      <c r="Z37" s="18"/>
    </row>
    <row r="38" spans="1:26">
      <c r="A38" s="15" t="s">
        <v>26</v>
      </c>
      <c r="B38" s="21">
        <v>3.7</v>
      </c>
      <c r="C38" s="21">
        <v>5.3</v>
      </c>
      <c r="D38" s="21">
        <v>3.4</v>
      </c>
      <c r="E38" s="21">
        <v>-2.1</v>
      </c>
      <c r="F38" s="21">
        <v>-3.5</v>
      </c>
      <c r="G38" s="21">
        <v>-7.6</v>
      </c>
      <c r="H38" s="21">
        <v>-3.5</v>
      </c>
      <c r="I38" s="21">
        <v>8.3000000000000007</v>
      </c>
      <c r="J38" s="23" t="s">
        <v>27</v>
      </c>
      <c r="T38" s="18"/>
      <c r="U38" s="18"/>
      <c r="V38" s="18"/>
      <c r="W38" s="18"/>
      <c r="X38" s="18"/>
      <c r="Y38" s="18"/>
      <c r="Z38" s="18"/>
    </row>
    <row r="39" spans="1:26" ht="13.5" thickBot="1">
      <c r="A39" s="15" t="s">
        <v>34</v>
      </c>
      <c r="B39" s="21">
        <v>7</v>
      </c>
      <c r="C39" s="21">
        <v>6.4</v>
      </c>
      <c r="D39" s="21">
        <v>6.2</v>
      </c>
      <c r="E39" s="21">
        <v>6.2</v>
      </c>
      <c r="F39" s="21">
        <v>7.4</v>
      </c>
      <c r="G39" s="21">
        <v>9.5</v>
      </c>
      <c r="H39" s="21">
        <v>10.5</v>
      </c>
      <c r="I39" s="21">
        <v>12.1</v>
      </c>
      <c r="J39" s="23" t="s">
        <v>29</v>
      </c>
      <c r="T39" s="18"/>
      <c r="U39" s="18"/>
      <c r="V39" s="18"/>
      <c r="W39" s="18"/>
      <c r="X39" s="18"/>
      <c r="Y39" s="18"/>
      <c r="Z39" s="18"/>
    </row>
    <row r="40" spans="1:26" ht="13.5" thickBot="1">
      <c r="B40" s="886" t="s">
        <v>35</v>
      </c>
      <c r="C40" s="886"/>
      <c r="D40" s="886"/>
      <c r="E40" s="886"/>
      <c r="F40" s="886"/>
      <c r="G40" s="886"/>
      <c r="H40" s="886"/>
      <c r="I40" s="886"/>
    </row>
    <row r="41" spans="1:26" ht="23.25" thickBot="1">
      <c r="B41" s="28" t="s">
        <v>36</v>
      </c>
      <c r="C41" s="28" t="s">
        <v>37</v>
      </c>
      <c r="D41" s="28" t="s">
        <v>38</v>
      </c>
      <c r="E41" s="28" t="s">
        <v>39</v>
      </c>
      <c r="F41" s="28" t="s">
        <v>40</v>
      </c>
      <c r="G41" s="28" t="s">
        <v>41</v>
      </c>
      <c r="H41" s="28" t="s">
        <v>42</v>
      </c>
      <c r="I41" s="28" t="s">
        <v>43</v>
      </c>
    </row>
    <row r="42" spans="1:26">
      <c r="A42" s="29" t="s">
        <v>44</v>
      </c>
      <c r="B42" s="29"/>
      <c r="C42" s="29"/>
      <c r="D42" s="29"/>
      <c r="E42" s="29"/>
      <c r="F42" s="29"/>
    </row>
    <row r="43" spans="1:26">
      <c r="A43" s="29" t="s">
        <v>45</v>
      </c>
      <c r="B43" s="29"/>
      <c r="C43" s="29"/>
      <c r="D43" s="29"/>
      <c r="E43" s="29"/>
      <c r="F43" s="29"/>
    </row>
    <row r="45" spans="1:26">
      <c r="A45" s="5" t="s">
        <v>46</v>
      </c>
    </row>
    <row r="46" spans="1:26">
      <c r="A46" s="5" t="s">
        <v>47</v>
      </c>
    </row>
    <row r="47" spans="1:26">
      <c r="A47" s="5" t="s">
        <v>48</v>
      </c>
    </row>
    <row r="48" spans="1:26">
      <c r="A48" s="5" t="s">
        <v>49</v>
      </c>
    </row>
    <row r="49" spans="1:1">
      <c r="A49" s="6" t="s">
        <v>50</v>
      </c>
    </row>
    <row r="50" spans="1:1">
      <c r="A50" s="6" t="s">
        <v>51</v>
      </c>
    </row>
    <row r="51" spans="1:1">
      <c r="A51" s="30" t="s">
        <v>52</v>
      </c>
    </row>
    <row r="52" spans="1:1">
      <c r="A52" s="31" t="s">
        <v>53</v>
      </c>
    </row>
    <row r="53" spans="1:1">
      <c r="A53" s="32"/>
    </row>
  </sheetData>
  <mergeCells count="4">
    <mergeCell ref="A1:J1"/>
    <mergeCell ref="A2:J2"/>
    <mergeCell ref="B6:I6"/>
    <mergeCell ref="B40:I40"/>
  </mergeCells>
  <hyperlinks>
    <hyperlink ref="A24" r:id="rId1" xr:uid="{B05A7642-CB28-4657-91D8-3C5D91FB9F67}"/>
    <hyperlink ref="A32" r:id="rId2" xr:uid="{02F1622B-7117-405D-AA6C-737AB3A1FF05}"/>
    <hyperlink ref="A16" r:id="rId3" xr:uid="{43A0DF7E-59D6-4FC6-9C2D-3DC5743EEA1A}"/>
    <hyperlink ref="A8" r:id="rId4" display="https://www.ine.pt/ngt_server/attachfileu.jsp?look_parentBoui=661548431&amp;att_display=n&amp;att_download=y" xr:uid="{760C0154-E217-46DF-A5CA-7C1575749C24}"/>
    <hyperlink ref="J24" r:id="rId5" xr:uid="{0643A26C-4134-4597-946B-5E4E9D311666}"/>
    <hyperlink ref="J32" r:id="rId6" xr:uid="{DEA25E0E-8B57-48AB-A848-104838CF7816}"/>
    <hyperlink ref="J16" r:id="rId7" xr:uid="{7500BD57-0201-4397-B284-2F1C5F493B69}"/>
    <hyperlink ref="J8" r:id="rId8" xr:uid="{A96E5804-3BCB-4F48-A6C6-85D288565ADA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29C2D-0CC8-4C60-955D-976248DC7818}">
  <dimension ref="A1:P34"/>
  <sheetViews>
    <sheetView showGridLines="0" workbookViewId="0"/>
  </sheetViews>
  <sheetFormatPr defaultColWidth="9.140625" defaultRowHeight="11.25"/>
  <cols>
    <col min="1" max="1" width="5.5703125" style="41" customWidth="1"/>
    <col min="2" max="2" width="31.28515625" style="41" customWidth="1"/>
    <col min="3" max="3" width="12" style="41" customWidth="1"/>
    <col min="4" max="9" width="7" style="41" customWidth="1"/>
    <col min="10" max="11" width="9.28515625" style="41" customWidth="1"/>
    <col min="12" max="12" width="5.5703125" style="548" customWidth="1"/>
    <col min="13" max="13" width="31.28515625" style="548" customWidth="1"/>
    <col min="14" max="16384" width="9.140625" style="41"/>
  </cols>
  <sheetData>
    <row r="1" spans="1:14">
      <c r="A1" s="903" t="s">
        <v>1209</v>
      </c>
      <c r="B1" s="903"/>
      <c r="C1" s="903"/>
      <c r="D1" s="903"/>
      <c r="E1" s="903"/>
      <c r="F1" s="903"/>
      <c r="G1" s="903"/>
      <c r="H1" s="903"/>
      <c r="I1" s="903"/>
      <c r="J1" s="903"/>
      <c r="K1" s="903"/>
      <c r="L1" s="903"/>
      <c r="M1" s="903"/>
    </row>
    <row r="2" spans="1:14">
      <c r="A2" s="904" t="s">
        <v>1210</v>
      </c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</row>
    <row r="3" spans="1:14" ht="12" thickBot="1"/>
    <row r="4" spans="1:14" s="43" customFormat="1" ht="23.25" thickBot="1">
      <c r="D4" s="82" t="s">
        <v>1211</v>
      </c>
      <c r="E4" s="887" t="s">
        <v>1212</v>
      </c>
      <c r="F4" s="887"/>
      <c r="G4" s="887"/>
      <c r="H4" s="887"/>
      <c r="I4" s="887"/>
      <c r="J4" s="887" t="s">
        <v>88</v>
      </c>
      <c r="K4" s="887"/>
      <c r="L4" s="549"/>
      <c r="M4" s="549"/>
    </row>
    <row r="5" spans="1:14" s="43" customFormat="1" ht="23.25" thickBot="1">
      <c r="A5" s="50" t="s">
        <v>1213</v>
      </c>
      <c r="D5" s="46" t="s">
        <v>488</v>
      </c>
      <c r="E5" s="46" t="s">
        <v>488</v>
      </c>
      <c r="F5" s="46" t="s">
        <v>489</v>
      </c>
      <c r="G5" s="46" t="s">
        <v>490</v>
      </c>
      <c r="H5" s="46" t="s">
        <v>92</v>
      </c>
      <c r="I5" s="46" t="s">
        <v>655</v>
      </c>
      <c r="J5" s="45" t="s">
        <v>94</v>
      </c>
      <c r="K5" s="46" t="s">
        <v>1214</v>
      </c>
      <c r="L5" s="996" t="s">
        <v>1215</v>
      </c>
      <c r="M5" s="997"/>
    </row>
    <row r="6" spans="1:14" s="43" customFormat="1" ht="22.5">
      <c r="B6" s="62" t="s">
        <v>657</v>
      </c>
      <c r="C6" s="550" t="s">
        <v>1216</v>
      </c>
      <c r="L6" s="549"/>
      <c r="M6" s="551" t="s">
        <v>657</v>
      </c>
    </row>
    <row r="7" spans="1:14" s="43" customFormat="1">
      <c r="A7" s="50" t="s">
        <v>1217</v>
      </c>
      <c r="L7" s="53" t="s">
        <v>1217</v>
      </c>
      <c r="M7" s="549"/>
    </row>
    <row r="8" spans="1:14" s="555" customFormat="1" ht="12.75">
      <c r="A8" s="552" t="s">
        <v>1218</v>
      </c>
      <c r="B8" s="62" t="s">
        <v>1219</v>
      </c>
      <c r="C8" s="553"/>
      <c r="D8" s="239">
        <v>116.74</v>
      </c>
      <c r="E8" s="239">
        <v>-1.3</v>
      </c>
      <c r="F8" s="239">
        <v>0.3</v>
      </c>
      <c r="G8" s="239">
        <v>-1.3</v>
      </c>
      <c r="H8" s="239">
        <v>0.2</v>
      </c>
      <c r="I8" s="239">
        <v>0.4</v>
      </c>
      <c r="J8" s="239">
        <v>-1.4</v>
      </c>
      <c r="K8" s="239">
        <v>0.6</v>
      </c>
      <c r="L8" s="554" t="s">
        <v>1218</v>
      </c>
      <c r="M8" s="551" t="s">
        <v>1220</v>
      </c>
    </row>
    <row r="9" spans="1:14" s="43" customFormat="1" ht="22.5">
      <c r="A9" s="556" t="s">
        <v>546</v>
      </c>
      <c r="B9" s="550" t="s">
        <v>1221</v>
      </c>
      <c r="D9" s="111"/>
      <c r="E9" s="111"/>
      <c r="F9" s="111"/>
      <c r="G9" s="111"/>
      <c r="H9" s="111"/>
      <c r="I9" s="111"/>
      <c r="J9" s="111"/>
      <c r="K9" s="111"/>
      <c r="L9" s="557" t="s">
        <v>546</v>
      </c>
      <c r="M9" s="551" t="s">
        <v>1222</v>
      </c>
      <c r="N9" s="493"/>
    </row>
    <row r="10" spans="1:14" s="555" customFormat="1" ht="12.75">
      <c r="A10" s="558" t="s">
        <v>1223</v>
      </c>
      <c r="B10" s="62" t="s">
        <v>1224</v>
      </c>
      <c r="C10" s="559">
        <v>32.357578754296782</v>
      </c>
      <c r="D10" s="239">
        <v>125.2</v>
      </c>
      <c r="E10" s="239">
        <v>0.2</v>
      </c>
      <c r="F10" s="239">
        <v>-0.3</v>
      </c>
      <c r="G10" s="239">
        <v>-1.3</v>
      </c>
      <c r="H10" s="239">
        <v>0.1</v>
      </c>
      <c r="I10" s="239">
        <v>-0.8</v>
      </c>
      <c r="J10" s="239">
        <v>-2.4</v>
      </c>
      <c r="K10" s="239">
        <v>1</v>
      </c>
      <c r="L10" s="560" t="s">
        <v>1223</v>
      </c>
      <c r="M10" s="551" t="s">
        <v>1225</v>
      </c>
    </row>
    <row r="11" spans="1:14" s="43" customFormat="1" ht="12.75">
      <c r="A11" s="556" t="s">
        <v>1223</v>
      </c>
      <c r="B11" s="50" t="s">
        <v>1226</v>
      </c>
      <c r="C11" s="561">
        <v>3.9047732779000177</v>
      </c>
      <c r="D11" s="244">
        <v>117.1</v>
      </c>
      <c r="E11" s="244">
        <v>0.2</v>
      </c>
      <c r="F11" s="244">
        <v>0.3</v>
      </c>
      <c r="G11" s="244">
        <v>1</v>
      </c>
      <c r="H11" s="244">
        <v>0</v>
      </c>
      <c r="I11" s="244">
        <v>-0.2</v>
      </c>
      <c r="J11" s="244">
        <v>3.2</v>
      </c>
      <c r="K11" s="244">
        <v>1.3</v>
      </c>
      <c r="L11" s="562" t="s">
        <v>1223</v>
      </c>
      <c r="M11" s="53" t="s">
        <v>915</v>
      </c>
    </row>
    <row r="12" spans="1:14" s="43" customFormat="1" ht="12.75">
      <c r="A12" s="556" t="s">
        <v>1223</v>
      </c>
      <c r="B12" s="50" t="s">
        <v>1227</v>
      </c>
      <c r="C12" s="561">
        <v>28.452805476396758</v>
      </c>
      <c r="D12" s="244">
        <v>126.16</v>
      </c>
      <c r="E12" s="244">
        <v>0.2</v>
      </c>
      <c r="F12" s="244">
        <v>-0.3</v>
      </c>
      <c r="G12" s="244">
        <v>-1.5</v>
      </c>
      <c r="H12" s="244">
        <v>0.1</v>
      </c>
      <c r="I12" s="244">
        <v>-0.9</v>
      </c>
      <c r="J12" s="244">
        <v>-3</v>
      </c>
      <c r="K12" s="244">
        <v>1</v>
      </c>
      <c r="L12" s="562" t="s">
        <v>1223</v>
      </c>
      <c r="M12" s="53" t="s">
        <v>916</v>
      </c>
    </row>
    <row r="13" spans="1:14" s="555" customFormat="1" ht="12.75">
      <c r="A13" s="558" t="s">
        <v>1223</v>
      </c>
      <c r="B13" s="62" t="s">
        <v>1228</v>
      </c>
      <c r="C13" s="559">
        <v>32.718115734133399</v>
      </c>
      <c r="D13" s="239">
        <v>115.74</v>
      </c>
      <c r="E13" s="239">
        <v>0.6</v>
      </c>
      <c r="F13" s="239">
        <v>-0.4</v>
      </c>
      <c r="G13" s="239">
        <v>-1</v>
      </c>
      <c r="H13" s="239">
        <v>0</v>
      </c>
      <c r="I13" s="239">
        <v>-0.8</v>
      </c>
      <c r="J13" s="239">
        <v>-1.2</v>
      </c>
      <c r="K13" s="239">
        <v>-0.5</v>
      </c>
      <c r="L13" s="560" t="s">
        <v>1223</v>
      </c>
      <c r="M13" s="551" t="s">
        <v>1018</v>
      </c>
    </row>
    <row r="14" spans="1:14" s="555" customFormat="1" ht="12.75">
      <c r="A14" s="558" t="s">
        <v>1223</v>
      </c>
      <c r="B14" s="62" t="s">
        <v>1229</v>
      </c>
      <c r="C14" s="559">
        <v>10.454123536516557</v>
      </c>
      <c r="D14" s="239">
        <v>111.49</v>
      </c>
      <c r="E14" s="239">
        <v>-0.4</v>
      </c>
      <c r="F14" s="239">
        <v>0.7</v>
      </c>
      <c r="G14" s="239">
        <v>0.1</v>
      </c>
      <c r="H14" s="239">
        <v>0.5</v>
      </c>
      <c r="I14" s="239">
        <v>0.5</v>
      </c>
      <c r="J14" s="239">
        <v>0.8</v>
      </c>
      <c r="K14" s="239">
        <v>0.4</v>
      </c>
      <c r="L14" s="560" t="s">
        <v>1223</v>
      </c>
      <c r="M14" s="551" t="s">
        <v>908</v>
      </c>
    </row>
    <row r="15" spans="1:14" s="555" customFormat="1" ht="12.75">
      <c r="A15" s="558" t="s">
        <v>1223</v>
      </c>
      <c r="B15" s="62" t="s">
        <v>870</v>
      </c>
      <c r="C15" s="559">
        <v>24.470181975053272</v>
      </c>
      <c r="D15" s="239">
        <v>108.04</v>
      </c>
      <c r="E15" s="239">
        <v>-8.5</v>
      </c>
      <c r="F15" s="239">
        <v>2.5</v>
      </c>
      <c r="G15" s="239">
        <v>-3.1</v>
      </c>
      <c r="H15" s="239">
        <v>0.5</v>
      </c>
      <c r="I15" s="239">
        <v>5.2</v>
      </c>
      <c r="J15" s="239">
        <v>-1.4</v>
      </c>
      <c r="K15" s="239">
        <v>2.4</v>
      </c>
      <c r="L15" s="560" t="s">
        <v>1223</v>
      </c>
      <c r="M15" s="551" t="s">
        <v>909</v>
      </c>
    </row>
    <row r="16" spans="1:14" s="555" customFormat="1" ht="12.75">
      <c r="A16" s="552" t="s">
        <v>1230</v>
      </c>
      <c r="B16" s="98" t="s">
        <v>1231</v>
      </c>
      <c r="C16" s="559">
        <v>1.2652767940190721</v>
      </c>
      <c r="D16" s="239">
        <v>115.22</v>
      </c>
      <c r="E16" s="239">
        <v>-1</v>
      </c>
      <c r="F16" s="239">
        <v>0.4</v>
      </c>
      <c r="G16" s="239">
        <v>-0.1</v>
      </c>
      <c r="H16" s="239">
        <v>0.5</v>
      </c>
      <c r="I16" s="239">
        <v>3.4</v>
      </c>
      <c r="J16" s="239">
        <v>7.9</v>
      </c>
      <c r="K16" s="239">
        <v>5.2</v>
      </c>
      <c r="L16" s="554" t="s">
        <v>1230</v>
      </c>
      <c r="M16" s="98" t="s">
        <v>910</v>
      </c>
    </row>
    <row r="17" spans="1:16" s="555" customFormat="1" ht="12.75">
      <c r="A17" s="552" t="s">
        <v>1232</v>
      </c>
      <c r="B17" s="98" t="s">
        <v>1233</v>
      </c>
      <c r="C17" s="559">
        <v>86.900036821053575</v>
      </c>
      <c r="D17" s="239">
        <v>119.55</v>
      </c>
      <c r="E17" s="239">
        <v>0</v>
      </c>
      <c r="F17" s="239">
        <v>0.1</v>
      </c>
      <c r="G17" s="239">
        <v>-0.6</v>
      </c>
      <c r="H17" s="239">
        <v>0.1</v>
      </c>
      <c r="I17" s="239">
        <v>-0.5</v>
      </c>
      <c r="J17" s="239">
        <v>-2.1</v>
      </c>
      <c r="K17" s="239">
        <v>-0.4</v>
      </c>
      <c r="L17" s="554" t="s">
        <v>1232</v>
      </c>
      <c r="M17" s="98" t="s">
        <v>1234</v>
      </c>
    </row>
    <row r="18" spans="1:16" s="43" customFormat="1" ht="22.5">
      <c r="A18" s="563" t="s">
        <v>1235</v>
      </c>
      <c r="B18" s="564" t="s">
        <v>1236</v>
      </c>
      <c r="C18" s="565">
        <v>9.1411465949658801</v>
      </c>
      <c r="D18" s="239">
        <v>94.18</v>
      </c>
      <c r="E18" s="239">
        <v>-13.1</v>
      </c>
      <c r="F18" s="239">
        <v>2.7</v>
      </c>
      <c r="G18" s="239">
        <v>-8.3000000000000007</v>
      </c>
      <c r="H18" s="239">
        <v>0.8</v>
      </c>
      <c r="I18" s="239">
        <v>8.5</v>
      </c>
      <c r="J18" s="239">
        <v>5.2</v>
      </c>
      <c r="K18" s="239">
        <v>11.2</v>
      </c>
      <c r="L18" s="566" t="s">
        <v>1235</v>
      </c>
      <c r="M18" s="567" t="s">
        <v>1237</v>
      </c>
    </row>
    <row r="19" spans="1:16" s="555" customFormat="1" ht="45.75" thickBot="1">
      <c r="A19" s="563" t="s">
        <v>1238</v>
      </c>
      <c r="B19" s="564" t="s">
        <v>1239</v>
      </c>
      <c r="C19" s="565">
        <v>2.6935397899615081</v>
      </c>
      <c r="D19" s="568">
        <v>113.37</v>
      </c>
      <c r="E19" s="568">
        <v>0</v>
      </c>
      <c r="F19" s="568">
        <v>0</v>
      </c>
      <c r="G19" s="568">
        <v>2</v>
      </c>
      <c r="H19" s="568">
        <v>0</v>
      </c>
      <c r="I19" s="568">
        <v>0</v>
      </c>
      <c r="J19" s="568">
        <v>2.2999999999999998</v>
      </c>
      <c r="K19" s="568">
        <v>3.4</v>
      </c>
      <c r="L19" s="566" t="s">
        <v>1238</v>
      </c>
      <c r="M19" s="567" t="s">
        <v>1240</v>
      </c>
    </row>
    <row r="20" spans="1:16" s="43" customFormat="1" ht="12" thickBot="1">
      <c r="D20" s="995" t="s">
        <v>1241</v>
      </c>
      <c r="E20" s="887" t="s">
        <v>1242</v>
      </c>
      <c r="F20" s="887"/>
      <c r="G20" s="887"/>
      <c r="H20" s="887"/>
      <c r="I20" s="887"/>
      <c r="J20" s="887" t="s">
        <v>524</v>
      </c>
      <c r="K20" s="887"/>
      <c r="L20" s="549"/>
      <c r="M20" s="549"/>
    </row>
    <row r="21" spans="1:16" s="43" customFormat="1" ht="12" thickBot="1">
      <c r="D21" s="995"/>
      <c r="E21" s="887"/>
      <c r="F21" s="887"/>
      <c r="G21" s="887"/>
      <c r="H21" s="887"/>
      <c r="I21" s="887"/>
      <c r="J21" s="887"/>
      <c r="K21" s="887"/>
      <c r="L21" s="549"/>
      <c r="M21" s="549"/>
    </row>
    <row r="22" spans="1:16" s="43" customFormat="1" ht="23.25" thickBot="1">
      <c r="D22" s="46" t="s">
        <v>488</v>
      </c>
      <c r="E22" s="46" t="s">
        <v>488</v>
      </c>
      <c r="F22" s="46" t="s">
        <v>527</v>
      </c>
      <c r="G22" s="46" t="s">
        <v>490</v>
      </c>
      <c r="H22" s="46" t="s">
        <v>679</v>
      </c>
      <c r="I22" s="46" t="s">
        <v>655</v>
      </c>
      <c r="J22" s="569" t="s">
        <v>380</v>
      </c>
      <c r="K22" s="82" t="s">
        <v>1243</v>
      </c>
      <c r="L22" s="549"/>
      <c r="M22" s="549"/>
    </row>
    <row r="23" spans="1:16" s="371" customFormat="1">
      <c r="A23" s="31" t="s">
        <v>1244</v>
      </c>
      <c r="B23" s="31"/>
      <c r="C23" s="31"/>
      <c r="D23" s="31"/>
      <c r="E23" s="31"/>
      <c r="F23" s="31"/>
      <c r="G23" s="31"/>
      <c r="H23" s="31"/>
      <c r="I23" s="31"/>
    </row>
    <row r="24" spans="1:16" s="371" customFormat="1">
      <c r="A24" s="31" t="s">
        <v>1245</v>
      </c>
      <c r="B24" s="31"/>
      <c r="C24" s="31"/>
      <c r="D24" s="31"/>
      <c r="E24" s="31"/>
      <c r="F24" s="31"/>
      <c r="G24" s="31"/>
      <c r="H24" s="31"/>
      <c r="I24" s="31"/>
    </row>
    <row r="25" spans="1:16" s="5" customFormat="1">
      <c r="E25" s="221"/>
      <c r="F25" s="221"/>
      <c r="G25" s="221"/>
      <c r="H25" s="221"/>
      <c r="I25" s="221"/>
      <c r="J25" s="221"/>
      <c r="K25" s="221"/>
      <c r="L25" s="221"/>
      <c r="M25" s="279"/>
    </row>
    <row r="26" spans="1:16" s="438" customFormat="1">
      <c r="A26" s="91" t="s">
        <v>141</v>
      </c>
      <c r="B26" s="456"/>
      <c r="C26" s="457"/>
      <c r="D26" s="457"/>
      <c r="E26" s="457"/>
      <c r="F26" s="94"/>
      <c r="G26" s="458"/>
      <c r="H26" s="458"/>
      <c r="I26" s="434"/>
      <c r="J26" s="433"/>
      <c r="K26" s="434"/>
      <c r="L26" s="435"/>
      <c r="M26" s="436"/>
      <c r="N26" s="437"/>
      <c r="O26" s="437"/>
      <c r="P26" s="437"/>
    </row>
    <row r="27" spans="1:16" s="438" customFormat="1">
      <c r="A27" s="94" t="s">
        <v>1246</v>
      </c>
      <c r="B27" s="459"/>
      <c r="C27" s="460"/>
      <c r="D27" s="436"/>
      <c r="E27" s="443"/>
      <c r="F27" s="461"/>
      <c r="G27" s="443"/>
      <c r="H27" s="443"/>
      <c r="I27" s="434"/>
      <c r="J27" s="434"/>
      <c r="L27" s="437"/>
      <c r="M27" s="436"/>
      <c r="N27" s="437"/>
      <c r="O27" s="437"/>
      <c r="P27" s="437"/>
    </row>
    <row r="28" spans="1:16" s="438" customFormat="1">
      <c r="A28" s="94" t="s">
        <v>1247</v>
      </c>
      <c r="B28" s="459"/>
      <c r="C28" s="460"/>
      <c r="D28" s="436"/>
      <c r="E28" s="443"/>
      <c r="F28" s="461"/>
      <c r="G28" s="443"/>
      <c r="H28" s="443"/>
      <c r="I28" s="434"/>
      <c r="J28" s="434"/>
      <c r="L28" s="437"/>
      <c r="M28" s="436"/>
      <c r="N28" s="437"/>
      <c r="O28" s="437"/>
      <c r="P28" s="437"/>
    </row>
    <row r="29" spans="1:16" s="438" customFormat="1">
      <c r="A29" s="94" t="s">
        <v>1248</v>
      </c>
      <c r="B29" s="459"/>
      <c r="C29" s="460"/>
      <c r="D29" s="436"/>
      <c r="E29" s="443"/>
      <c r="F29" s="461"/>
      <c r="G29" s="443"/>
      <c r="H29" s="443"/>
      <c r="I29" s="434"/>
      <c r="J29" s="434"/>
      <c r="L29" s="437"/>
      <c r="M29" s="436"/>
      <c r="N29" s="437"/>
      <c r="O29" s="437"/>
      <c r="P29" s="437"/>
    </row>
    <row r="30" spans="1:16" s="438" customFormat="1">
      <c r="A30" s="94" t="s">
        <v>1249</v>
      </c>
      <c r="B30" s="459"/>
      <c r="C30" s="460"/>
      <c r="D30" s="436"/>
      <c r="E30" s="443"/>
      <c r="F30" s="461"/>
      <c r="G30" s="443"/>
      <c r="H30" s="443"/>
      <c r="I30" s="434"/>
      <c r="J30" s="434"/>
      <c r="L30" s="437"/>
      <c r="M30" s="436"/>
      <c r="N30" s="437"/>
      <c r="O30" s="437"/>
      <c r="P30" s="437"/>
    </row>
    <row r="31" spans="1:16" s="438" customFormat="1">
      <c r="A31" s="94" t="s">
        <v>1250</v>
      </c>
      <c r="B31" s="459"/>
      <c r="C31" s="460"/>
      <c r="D31" s="436"/>
      <c r="E31" s="443"/>
      <c r="F31" s="461"/>
      <c r="G31" s="443"/>
      <c r="H31" s="443"/>
      <c r="I31" s="434"/>
      <c r="J31" s="434"/>
      <c r="L31" s="437"/>
      <c r="M31" s="436"/>
      <c r="N31" s="437"/>
      <c r="O31" s="437"/>
      <c r="P31" s="437"/>
    </row>
    <row r="32" spans="1:16" s="438" customFormat="1">
      <c r="A32" s="94" t="s">
        <v>1251</v>
      </c>
      <c r="B32" s="459"/>
      <c r="C32" s="460"/>
      <c r="D32" s="436"/>
      <c r="E32" s="443"/>
      <c r="F32" s="461"/>
      <c r="G32" s="443"/>
      <c r="H32" s="443"/>
      <c r="I32" s="434"/>
      <c r="J32" s="434"/>
      <c r="L32" s="437"/>
      <c r="M32" s="436"/>
      <c r="N32" s="437"/>
      <c r="O32" s="437"/>
      <c r="P32" s="437"/>
    </row>
    <row r="33" spans="1:16" s="438" customFormat="1">
      <c r="A33" s="94" t="s">
        <v>1252</v>
      </c>
      <c r="B33" s="459"/>
      <c r="C33" s="460"/>
      <c r="D33" s="436"/>
      <c r="E33" s="443"/>
      <c r="F33" s="461"/>
      <c r="G33" s="443"/>
      <c r="H33" s="443"/>
      <c r="I33" s="434"/>
      <c r="J33" s="434"/>
      <c r="L33" s="437"/>
      <c r="M33" s="436"/>
      <c r="N33" s="437"/>
      <c r="O33" s="437"/>
      <c r="P33" s="437"/>
    </row>
    <row r="34" spans="1:16" s="438" customFormat="1">
      <c r="A34" s="94" t="s">
        <v>1253</v>
      </c>
      <c r="B34" s="459"/>
      <c r="C34" s="460"/>
      <c r="D34" s="436"/>
      <c r="E34" s="443"/>
      <c r="F34" s="461"/>
      <c r="G34" s="443"/>
      <c r="H34" s="443"/>
      <c r="I34" s="434"/>
      <c r="J34" s="434"/>
      <c r="L34" s="437"/>
      <c r="M34" s="436"/>
      <c r="N34" s="437"/>
      <c r="O34" s="437"/>
      <c r="P34" s="437"/>
    </row>
  </sheetData>
  <mergeCells count="8">
    <mergeCell ref="D20:D21"/>
    <mergeCell ref="E20:I21"/>
    <mergeCell ref="J20:K21"/>
    <mergeCell ref="A1:M1"/>
    <mergeCell ref="A2:M2"/>
    <mergeCell ref="E4:I4"/>
    <mergeCell ref="J4:K4"/>
    <mergeCell ref="L5:M5"/>
  </mergeCells>
  <hyperlinks>
    <hyperlink ref="A27" r:id="rId1" xr:uid="{8796FC0A-2600-496A-90E6-041D6F2C1B6F}"/>
    <hyperlink ref="A28" r:id="rId2" xr:uid="{FC33B63B-E5CD-47E4-BFD4-EC8D1C6399DC}"/>
    <hyperlink ref="A29" r:id="rId3" xr:uid="{4B13ED4A-9F47-46CA-908D-4FEC0195B73B}"/>
    <hyperlink ref="A30" r:id="rId4" xr:uid="{A6B59B16-A99E-4256-8C20-5FACCF65C104}"/>
    <hyperlink ref="A31" r:id="rId5" xr:uid="{B61B683E-C6DD-473A-9779-FB10ED4CD944}"/>
    <hyperlink ref="A32" r:id="rId6" xr:uid="{040D29A8-4577-48AB-ACBA-631E305E10F9}"/>
    <hyperlink ref="A33" r:id="rId7" xr:uid="{498C92B3-1205-40B2-9AD5-4D375F76C3ED}"/>
    <hyperlink ref="A34" r:id="rId8" xr:uid="{B9BF30A8-8931-487B-879E-25BDD39CD949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3D335-6083-4EEF-AC9E-ADA1287E3502}">
  <dimension ref="A1:S70"/>
  <sheetViews>
    <sheetView showGridLines="0" workbookViewId="0"/>
  </sheetViews>
  <sheetFormatPr defaultColWidth="9.140625" defaultRowHeight="12.75"/>
  <cols>
    <col min="1" max="1" width="11.7109375" style="570" customWidth="1"/>
    <col min="2" max="10" width="14.28515625" style="570" customWidth="1"/>
    <col min="11" max="13" width="9.140625" style="570"/>
    <col min="14" max="22" width="12.7109375" style="570" customWidth="1"/>
    <col min="23" max="16384" width="9.140625" style="570"/>
  </cols>
  <sheetData>
    <row r="1" spans="1:19">
      <c r="A1" s="931" t="s">
        <v>1254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9">
      <c r="A2" s="932" t="s">
        <v>1255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9">
      <c r="A3" s="198"/>
      <c r="B3" s="198"/>
      <c r="C3" s="198"/>
      <c r="D3" s="198"/>
      <c r="E3" s="198"/>
      <c r="F3" s="198"/>
      <c r="G3" s="198"/>
      <c r="H3" s="198"/>
      <c r="I3" s="198"/>
      <c r="J3" s="198"/>
    </row>
    <row r="4" spans="1:19" ht="11.45" customHeight="1" thickBot="1">
      <c r="A4" s="571"/>
      <c r="B4" s="998" t="s">
        <v>863</v>
      </c>
      <c r="C4" s="998"/>
      <c r="D4" s="572"/>
      <c r="E4" s="572"/>
      <c r="F4" s="572"/>
      <c r="G4" s="572"/>
      <c r="H4" s="572"/>
      <c r="I4" s="999" t="s">
        <v>863</v>
      </c>
      <c r="J4" s="999"/>
      <c r="M4" s="490"/>
    </row>
    <row r="5" spans="1:19" ht="27" customHeight="1" thickBot="1">
      <c r="A5" s="1000" t="s">
        <v>864</v>
      </c>
      <c r="B5" s="976" t="s">
        <v>1256</v>
      </c>
      <c r="C5" s="977"/>
      <c r="D5" s="978"/>
      <c r="E5" s="976" t="s">
        <v>1257</v>
      </c>
      <c r="F5" s="977"/>
      <c r="G5" s="978"/>
      <c r="H5" s="976" t="s">
        <v>1258</v>
      </c>
      <c r="I5" s="977"/>
      <c r="J5" s="978"/>
      <c r="K5" s="1000" t="s">
        <v>880</v>
      </c>
    </row>
    <row r="6" spans="1:19" ht="41.25" customHeight="1" thickBot="1">
      <c r="A6" s="1000"/>
      <c r="B6" s="10" t="s">
        <v>876</v>
      </c>
      <c r="C6" s="12" t="s">
        <v>1259</v>
      </c>
      <c r="D6" s="10" t="s">
        <v>1260</v>
      </c>
      <c r="E6" s="10" t="s">
        <v>876</v>
      </c>
      <c r="F6" s="12" t="s">
        <v>1259</v>
      </c>
      <c r="G6" s="10" t="s">
        <v>1260</v>
      </c>
      <c r="H6" s="10" t="s">
        <v>876</v>
      </c>
      <c r="I6" s="12" t="s">
        <v>1259</v>
      </c>
      <c r="J6" s="10" t="s">
        <v>1260</v>
      </c>
      <c r="K6" s="1000"/>
    </row>
    <row r="7" spans="1:19" ht="12.75" customHeight="1">
      <c r="A7" s="573"/>
      <c r="B7" s="574" t="s">
        <v>1261</v>
      </c>
      <c r="C7" s="575"/>
      <c r="D7" s="575"/>
      <c r="E7" s="576"/>
      <c r="F7" s="575"/>
      <c r="G7" s="575"/>
      <c r="H7" s="576"/>
      <c r="I7" s="575"/>
      <c r="J7" s="575"/>
    </row>
    <row r="8" spans="1:19" ht="12.75" customHeight="1">
      <c r="A8" s="577" t="s">
        <v>1262</v>
      </c>
      <c r="B8" s="578">
        <v>110.39</v>
      </c>
      <c r="C8" s="578">
        <v>109.68</v>
      </c>
      <c r="D8" s="578">
        <v>111.49</v>
      </c>
      <c r="E8" s="578">
        <v>101.45</v>
      </c>
      <c r="F8" s="578">
        <v>101.09</v>
      </c>
      <c r="G8" s="578">
        <v>102</v>
      </c>
      <c r="H8" s="578">
        <v>96.38</v>
      </c>
      <c r="I8" s="578">
        <v>96.11</v>
      </c>
      <c r="J8" s="578">
        <v>96.79</v>
      </c>
      <c r="K8" s="579" t="s">
        <v>1263</v>
      </c>
    </row>
    <row r="9" spans="1:19" ht="12.75" customHeight="1">
      <c r="A9" s="577" t="s">
        <v>1264</v>
      </c>
      <c r="B9" s="578">
        <v>110.74</v>
      </c>
      <c r="C9" s="578">
        <v>109.16</v>
      </c>
      <c r="D9" s="578">
        <v>113.21</v>
      </c>
      <c r="E9" s="578">
        <v>110.36</v>
      </c>
      <c r="F9" s="578">
        <v>110.11</v>
      </c>
      <c r="G9" s="578">
        <v>110.76</v>
      </c>
      <c r="H9" s="578">
        <v>111.66</v>
      </c>
      <c r="I9" s="578">
        <v>111.4</v>
      </c>
      <c r="J9" s="578">
        <v>112.07</v>
      </c>
      <c r="K9" s="579" t="s">
        <v>1265</v>
      </c>
    </row>
    <row r="10" spans="1:19" ht="12.75" customHeight="1">
      <c r="A10" s="577" t="s">
        <v>1266</v>
      </c>
      <c r="B10" s="578">
        <v>109.58</v>
      </c>
      <c r="C10" s="578">
        <v>107.85</v>
      </c>
      <c r="D10" s="578">
        <v>112.28</v>
      </c>
      <c r="E10" s="578">
        <v>107.33</v>
      </c>
      <c r="F10" s="578">
        <v>106.22</v>
      </c>
      <c r="G10" s="578">
        <v>109.06</v>
      </c>
      <c r="H10" s="578">
        <v>110.1</v>
      </c>
      <c r="I10" s="578">
        <v>108.97</v>
      </c>
      <c r="J10" s="578">
        <v>111.86</v>
      </c>
      <c r="K10" s="579" t="s">
        <v>1267</v>
      </c>
    </row>
    <row r="11" spans="1:19" ht="12.75" customHeight="1">
      <c r="A11" s="577" t="s">
        <v>1268</v>
      </c>
      <c r="B11" s="578">
        <v>107.55</v>
      </c>
      <c r="C11" s="578">
        <v>106.01</v>
      </c>
      <c r="D11" s="578">
        <v>109.95</v>
      </c>
      <c r="E11" s="578">
        <v>113.46</v>
      </c>
      <c r="F11" s="578">
        <v>112.32</v>
      </c>
      <c r="G11" s="578">
        <v>115.23</v>
      </c>
      <c r="H11" s="578">
        <v>109.55</v>
      </c>
      <c r="I11" s="578">
        <v>108.57</v>
      </c>
      <c r="J11" s="578">
        <v>111.07</v>
      </c>
      <c r="K11" s="579" t="s">
        <v>1269</v>
      </c>
    </row>
    <row r="12" spans="1:19" ht="12.75" customHeight="1">
      <c r="A12" s="577" t="s">
        <v>1270</v>
      </c>
      <c r="B12" s="578">
        <v>110.66</v>
      </c>
      <c r="C12" s="578">
        <v>109.46</v>
      </c>
      <c r="D12" s="578">
        <v>112.53</v>
      </c>
      <c r="E12" s="578">
        <v>110.54</v>
      </c>
      <c r="F12" s="578">
        <v>108.61</v>
      </c>
      <c r="G12" s="578">
        <v>113.55</v>
      </c>
      <c r="H12" s="578">
        <v>111.21</v>
      </c>
      <c r="I12" s="578">
        <v>110.16</v>
      </c>
      <c r="J12" s="578">
        <v>112.84</v>
      </c>
      <c r="K12" s="579" t="s">
        <v>1271</v>
      </c>
      <c r="L12" s="580"/>
      <c r="M12" s="580"/>
      <c r="N12" s="580"/>
      <c r="O12" s="580"/>
      <c r="P12" s="580"/>
      <c r="Q12" s="580"/>
      <c r="R12" s="580"/>
      <c r="S12" s="580"/>
    </row>
    <row r="13" spans="1:19" ht="12.75" customHeight="1">
      <c r="A13" s="577" t="s">
        <v>1272</v>
      </c>
      <c r="B13" s="578">
        <v>106.91</v>
      </c>
      <c r="C13" s="578">
        <v>105.61</v>
      </c>
      <c r="D13" s="578">
        <v>108.93</v>
      </c>
      <c r="E13" s="578">
        <v>110.06</v>
      </c>
      <c r="F13" s="578">
        <v>109.23</v>
      </c>
      <c r="G13" s="578">
        <v>111.36</v>
      </c>
      <c r="H13" s="578">
        <v>112.09</v>
      </c>
      <c r="I13" s="578">
        <v>110.51</v>
      </c>
      <c r="J13" s="578">
        <v>114.56</v>
      </c>
      <c r="K13" s="579" t="s">
        <v>1273</v>
      </c>
      <c r="L13" s="580"/>
      <c r="M13" s="580"/>
      <c r="N13" s="580"/>
      <c r="O13" s="580"/>
      <c r="P13" s="580"/>
      <c r="Q13" s="580"/>
      <c r="R13" s="580"/>
      <c r="S13" s="580"/>
    </row>
    <row r="14" spans="1:19" ht="12.75" customHeight="1">
      <c r="A14" s="577" t="s">
        <v>1274</v>
      </c>
      <c r="B14" s="578">
        <v>111.1</v>
      </c>
      <c r="C14" s="578">
        <v>109.67</v>
      </c>
      <c r="D14" s="578">
        <v>113.33</v>
      </c>
      <c r="E14" s="578">
        <v>110.4</v>
      </c>
      <c r="F14" s="578">
        <v>108.35</v>
      </c>
      <c r="G14" s="578">
        <v>113.61</v>
      </c>
      <c r="H14" s="578">
        <v>105.05</v>
      </c>
      <c r="I14" s="578">
        <v>103.72</v>
      </c>
      <c r="J14" s="578">
        <v>107.11</v>
      </c>
      <c r="K14" s="579" t="s">
        <v>1275</v>
      </c>
      <c r="L14" s="580"/>
      <c r="M14" s="580"/>
      <c r="N14" s="580"/>
      <c r="O14" s="580"/>
      <c r="P14" s="580"/>
      <c r="Q14" s="580"/>
      <c r="R14" s="580"/>
      <c r="S14" s="580"/>
    </row>
    <row r="15" spans="1:19" ht="12.75" customHeight="1">
      <c r="A15" s="577" t="s">
        <v>1276</v>
      </c>
      <c r="B15" s="578">
        <v>109.71</v>
      </c>
      <c r="C15" s="578">
        <v>108.5</v>
      </c>
      <c r="D15" s="578">
        <v>111.59</v>
      </c>
      <c r="E15" s="578">
        <v>112.87</v>
      </c>
      <c r="F15" s="578">
        <v>112.82</v>
      </c>
      <c r="G15" s="578">
        <v>112.94</v>
      </c>
      <c r="H15" s="578">
        <v>116.74</v>
      </c>
      <c r="I15" s="578">
        <v>114.93</v>
      </c>
      <c r="J15" s="578">
        <v>119.58</v>
      </c>
      <c r="K15" s="579" t="s">
        <v>1277</v>
      </c>
      <c r="L15" s="580"/>
      <c r="M15" s="580"/>
      <c r="N15" s="580"/>
      <c r="O15" s="580"/>
      <c r="P15" s="580"/>
      <c r="Q15" s="580"/>
      <c r="R15" s="580"/>
      <c r="S15" s="580"/>
    </row>
    <row r="16" spans="1:19" ht="12.75" customHeight="1">
      <c r="A16" s="577" t="s">
        <v>1278</v>
      </c>
      <c r="B16" s="578">
        <v>109.59</v>
      </c>
      <c r="C16" s="578">
        <v>109.59</v>
      </c>
      <c r="D16" s="578">
        <v>109.58</v>
      </c>
      <c r="E16" s="578">
        <v>104.26</v>
      </c>
      <c r="F16" s="578">
        <v>100.8</v>
      </c>
      <c r="G16" s="578">
        <v>109.66</v>
      </c>
      <c r="H16" s="578">
        <v>100.98</v>
      </c>
      <c r="I16" s="578">
        <v>99.54</v>
      </c>
      <c r="J16" s="578">
        <v>103.22</v>
      </c>
      <c r="K16" s="579" t="s">
        <v>1279</v>
      </c>
      <c r="L16" s="580"/>
      <c r="M16" s="580"/>
      <c r="N16" s="580"/>
      <c r="O16" s="580"/>
      <c r="P16" s="580"/>
      <c r="Q16" s="580"/>
      <c r="R16" s="580"/>
      <c r="S16" s="580"/>
    </row>
    <row r="17" spans="1:19" ht="12.75" customHeight="1">
      <c r="A17" s="577" t="s">
        <v>1280</v>
      </c>
      <c r="B17" s="578">
        <v>110.46</v>
      </c>
      <c r="C17" s="578">
        <v>110.15</v>
      </c>
      <c r="D17" s="578">
        <v>110.94</v>
      </c>
      <c r="E17" s="578">
        <v>110.82</v>
      </c>
      <c r="F17" s="578">
        <v>111.5</v>
      </c>
      <c r="G17" s="578">
        <v>109.75</v>
      </c>
      <c r="H17" s="578">
        <v>110.32</v>
      </c>
      <c r="I17" s="578">
        <v>110.11</v>
      </c>
      <c r="J17" s="578">
        <v>110.65</v>
      </c>
      <c r="K17" s="579" t="s">
        <v>1281</v>
      </c>
      <c r="L17" s="580"/>
      <c r="M17" s="580"/>
      <c r="N17" s="580"/>
      <c r="O17" s="580"/>
      <c r="P17" s="580"/>
      <c r="Q17" s="580"/>
      <c r="R17" s="580"/>
      <c r="S17" s="580"/>
    </row>
    <row r="18" spans="1:19" ht="12.75" customHeight="1">
      <c r="A18" s="577" t="s">
        <v>1282</v>
      </c>
      <c r="B18" s="578">
        <v>115.06</v>
      </c>
      <c r="C18" s="578">
        <v>114.47</v>
      </c>
      <c r="D18" s="578">
        <v>115.97</v>
      </c>
      <c r="E18" s="578">
        <v>116.46</v>
      </c>
      <c r="F18" s="578">
        <v>117.74</v>
      </c>
      <c r="G18" s="578">
        <v>114.45</v>
      </c>
      <c r="H18" s="578">
        <v>120.67</v>
      </c>
      <c r="I18" s="578">
        <v>119.94</v>
      </c>
      <c r="J18" s="578">
        <v>121.83</v>
      </c>
      <c r="K18" s="579" t="s">
        <v>1283</v>
      </c>
      <c r="L18" s="580"/>
      <c r="M18" s="580"/>
      <c r="N18" s="580"/>
      <c r="O18" s="580"/>
      <c r="P18" s="580"/>
      <c r="Q18" s="580"/>
      <c r="R18" s="580"/>
      <c r="S18" s="580"/>
    </row>
    <row r="19" spans="1:19" ht="12.75" customHeight="1">
      <c r="A19" s="577" t="s">
        <v>1284</v>
      </c>
      <c r="B19" s="578">
        <v>111.14</v>
      </c>
      <c r="C19" s="578">
        <v>111</v>
      </c>
      <c r="D19" s="578">
        <v>111.35</v>
      </c>
      <c r="E19" s="578">
        <v>111.81</v>
      </c>
      <c r="F19" s="578">
        <v>112.3</v>
      </c>
      <c r="G19" s="578">
        <v>111.04</v>
      </c>
      <c r="H19" s="578">
        <v>110.73</v>
      </c>
      <c r="I19" s="578">
        <v>110.14</v>
      </c>
      <c r="J19" s="578">
        <v>111.66</v>
      </c>
      <c r="K19" s="579" t="s">
        <v>1285</v>
      </c>
      <c r="L19" s="580"/>
      <c r="M19" s="580"/>
      <c r="N19" s="580"/>
      <c r="O19" s="580"/>
      <c r="P19" s="580"/>
      <c r="Q19" s="580"/>
      <c r="R19" s="580"/>
      <c r="S19" s="580"/>
    </row>
    <row r="20" spans="1:19" ht="12.75" customHeight="1">
      <c r="A20" s="577" t="s">
        <v>1286</v>
      </c>
      <c r="B20" s="578">
        <v>114</v>
      </c>
      <c r="C20" s="578">
        <v>113.74</v>
      </c>
      <c r="D20" s="578">
        <v>114.4</v>
      </c>
      <c r="E20" s="578">
        <v>106.6</v>
      </c>
      <c r="F20" s="578">
        <v>104.79</v>
      </c>
      <c r="G20" s="578">
        <v>109.42</v>
      </c>
      <c r="H20" s="578">
        <v>105.18</v>
      </c>
      <c r="I20" s="578">
        <v>105.28</v>
      </c>
      <c r="J20" s="578">
        <v>105.03</v>
      </c>
      <c r="K20" s="579" t="s">
        <v>1287</v>
      </c>
      <c r="L20" s="580"/>
      <c r="M20" s="580"/>
      <c r="N20" s="580"/>
      <c r="O20" s="580"/>
      <c r="P20" s="580"/>
      <c r="Q20" s="580"/>
      <c r="R20" s="580"/>
      <c r="S20" s="580"/>
    </row>
    <row r="21" spans="1:19" ht="12.75" customHeight="1">
      <c r="A21" s="577" t="s">
        <v>1288</v>
      </c>
      <c r="B21" s="578">
        <v>109.89</v>
      </c>
      <c r="C21" s="578">
        <v>109.75</v>
      </c>
      <c r="D21" s="578">
        <v>110.1</v>
      </c>
      <c r="E21" s="578">
        <v>109.51</v>
      </c>
      <c r="F21" s="578">
        <v>110.72</v>
      </c>
      <c r="G21" s="578">
        <v>107.62</v>
      </c>
      <c r="H21" s="578">
        <v>110.79</v>
      </c>
      <c r="I21" s="578">
        <v>112.01</v>
      </c>
      <c r="J21" s="578">
        <v>108.88</v>
      </c>
      <c r="K21" s="579" t="s">
        <v>1289</v>
      </c>
      <c r="L21" s="580"/>
      <c r="M21" s="580"/>
      <c r="N21" s="580"/>
      <c r="O21" s="580"/>
      <c r="P21" s="580"/>
      <c r="Q21" s="580"/>
      <c r="R21" s="580"/>
      <c r="S21" s="580"/>
    </row>
    <row r="22" spans="1:19" ht="12.75" customHeight="1">
      <c r="A22" s="577" t="s">
        <v>1290</v>
      </c>
      <c r="B22" s="578">
        <v>113.55</v>
      </c>
      <c r="C22" s="578">
        <v>112.88</v>
      </c>
      <c r="D22" s="578">
        <v>114.6</v>
      </c>
      <c r="E22" s="578">
        <v>111.28</v>
      </c>
      <c r="F22" s="578">
        <v>111.17</v>
      </c>
      <c r="G22" s="578">
        <v>111.44</v>
      </c>
      <c r="H22" s="578">
        <v>110.03</v>
      </c>
      <c r="I22" s="578">
        <v>109.94</v>
      </c>
      <c r="J22" s="578">
        <v>110.18</v>
      </c>
      <c r="K22" s="579" t="s">
        <v>1291</v>
      </c>
      <c r="L22" s="580"/>
      <c r="M22" s="580"/>
      <c r="N22" s="580"/>
      <c r="O22" s="580"/>
      <c r="P22" s="580"/>
      <c r="Q22" s="580"/>
      <c r="R22" s="580"/>
      <c r="S22" s="580"/>
    </row>
    <row r="23" spans="1:19" ht="12.75" customHeight="1">
      <c r="A23" s="581">
        <v>45717</v>
      </c>
      <c r="B23" s="578">
        <v>108.71</v>
      </c>
      <c r="C23" s="578">
        <v>107.95</v>
      </c>
      <c r="D23" s="578">
        <v>109.9</v>
      </c>
      <c r="E23" s="578">
        <v>114.7</v>
      </c>
      <c r="F23" s="578">
        <v>114.42</v>
      </c>
      <c r="G23" s="578">
        <v>115.13</v>
      </c>
      <c r="H23" s="578">
        <v>111.76</v>
      </c>
      <c r="I23" s="578">
        <v>111.49</v>
      </c>
      <c r="J23" s="578">
        <v>112.18</v>
      </c>
      <c r="K23" s="579">
        <v>45717</v>
      </c>
      <c r="L23" s="580"/>
      <c r="M23" s="580"/>
      <c r="N23" s="580"/>
      <c r="O23" s="580"/>
      <c r="P23" s="580"/>
      <c r="Q23" s="580"/>
      <c r="R23" s="580"/>
      <c r="S23" s="580"/>
    </row>
    <row r="24" spans="1:19" ht="3.75" customHeight="1">
      <c r="A24" s="577"/>
      <c r="B24" s="578"/>
      <c r="C24" s="578"/>
      <c r="D24" s="578"/>
      <c r="E24" s="578"/>
      <c r="F24" s="578"/>
      <c r="G24" s="578"/>
      <c r="H24" s="578"/>
      <c r="I24" s="578"/>
      <c r="J24" s="578"/>
      <c r="K24" s="579"/>
    </row>
    <row r="25" spans="1:19" ht="12.75" customHeight="1">
      <c r="A25" s="576"/>
      <c r="B25" s="574" t="s">
        <v>1292</v>
      </c>
      <c r="C25" s="576"/>
      <c r="D25" s="576"/>
      <c r="E25" s="576"/>
      <c r="F25" s="576"/>
      <c r="G25" s="576"/>
      <c r="H25" s="576"/>
      <c r="I25" s="576"/>
      <c r="J25" s="576"/>
    </row>
    <row r="26" spans="1:19" ht="12.75" customHeight="1">
      <c r="A26" s="577" t="s">
        <v>1268</v>
      </c>
      <c r="B26" s="578">
        <v>-0.9</v>
      </c>
      <c r="C26" s="578">
        <v>-1.1000000000000001</v>
      </c>
      <c r="D26" s="578">
        <v>-0.5</v>
      </c>
      <c r="E26" s="578">
        <v>3.8</v>
      </c>
      <c r="F26" s="578">
        <v>3.5</v>
      </c>
      <c r="G26" s="578">
        <v>4.0999999999999996</v>
      </c>
      <c r="H26" s="578">
        <v>4.0999999999999996</v>
      </c>
      <c r="I26" s="578">
        <v>3.9</v>
      </c>
      <c r="J26" s="578">
        <v>4.5</v>
      </c>
      <c r="K26" s="579" t="s">
        <v>1269</v>
      </c>
    </row>
    <row r="27" spans="1:19" ht="12.75" customHeight="1">
      <c r="A27" s="577" t="s">
        <v>1270</v>
      </c>
      <c r="B27" s="578">
        <v>0</v>
      </c>
      <c r="C27" s="578">
        <v>0.1</v>
      </c>
      <c r="D27" s="578">
        <v>-0.2</v>
      </c>
      <c r="E27" s="578">
        <v>0.1</v>
      </c>
      <c r="F27" s="578">
        <v>-0.5</v>
      </c>
      <c r="G27" s="578">
        <v>0.8</v>
      </c>
      <c r="H27" s="578">
        <v>-0.1</v>
      </c>
      <c r="I27" s="578">
        <v>-0.4</v>
      </c>
      <c r="J27" s="578">
        <v>0.2</v>
      </c>
      <c r="K27" s="579" t="s">
        <v>1271</v>
      </c>
    </row>
    <row r="28" spans="1:19" ht="12.75" customHeight="1">
      <c r="A28" s="577" t="s">
        <v>1272</v>
      </c>
      <c r="B28" s="578">
        <v>-0.8</v>
      </c>
      <c r="C28" s="578">
        <v>-0.7</v>
      </c>
      <c r="D28" s="578">
        <v>-1</v>
      </c>
      <c r="E28" s="578">
        <v>0.8</v>
      </c>
      <c r="F28" s="578">
        <v>0.9</v>
      </c>
      <c r="G28" s="578">
        <v>0.7</v>
      </c>
      <c r="H28" s="578">
        <v>0.6</v>
      </c>
      <c r="I28" s="578">
        <v>0.5</v>
      </c>
      <c r="J28" s="578">
        <v>0.8</v>
      </c>
      <c r="K28" s="579" t="s">
        <v>1273</v>
      </c>
    </row>
    <row r="29" spans="1:19" ht="14.1" customHeight="1">
      <c r="A29" s="577" t="s">
        <v>1274</v>
      </c>
      <c r="B29" s="578">
        <v>1.1000000000000001</v>
      </c>
      <c r="C29" s="578">
        <v>1.1000000000000001</v>
      </c>
      <c r="D29" s="578">
        <v>1</v>
      </c>
      <c r="E29" s="578">
        <v>-0.9</v>
      </c>
      <c r="F29" s="578">
        <v>-1.2</v>
      </c>
      <c r="G29" s="578">
        <v>-0.5</v>
      </c>
      <c r="H29" s="578">
        <v>-1.4</v>
      </c>
      <c r="I29" s="578">
        <v>-1.5</v>
      </c>
      <c r="J29" s="578">
        <v>-1.2</v>
      </c>
      <c r="K29" s="579" t="s">
        <v>1275</v>
      </c>
    </row>
    <row r="30" spans="1:19" ht="14.1" customHeight="1">
      <c r="A30" s="577" t="s">
        <v>1276</v>
      </c>
      <c r="B30" s="578">
        <v>-0.3</v>
      </c>
      <c r="C30" s="578">
        <v>-0.3</v>
      </c>
      <c r="D30" s="578">
        <v>-0.3</v>
      </c>
      <c r="E30" s="578">
        <v>0.7</v>
      </c>
      <c r="F30" s="578">
        <v>1.3</v>
      </c>
      <c r="G30" s="578">
        <v>-0.2</v>
      </c>
      <c r="H30" s="578">
        <v>1.7</v>
      </c>
      <c r="I30" s="578">
        <v>1.5</v>
      </c>
      <c r="J30" s="578">
        <v>2</v>
      </c>
      <c r="K30" s="579" t="s">
        <v>1277</v>
      </c>
    </row>
    <row r="31" spans="1:19" ht="14.1" customHeight="1">
      <c r="A31" s="577" t="s">
        <v>1278</v>
      </c>
      <c r="B31" s="578">
        <v>0.8</v>
      </c>
      <c r="C31" s="578">
        <v>1.2</v>
      </c>
      <c r="D31" s="578">
        <v>0.2</v>
      </c>
      <c r="E31" s="578">
        <v>-1.7</v>
      </c>
      <c r="F31" s="578">
        <v>-2.6</v>
      </c>
      <c r="G31" s="578">
        <v>-0.5</v>
      </c>
      <c r="H31" s="578">
        <v>-3.3</v>
      </c>
      <c r="I31" s="578">
        <v>-3.3</v>
      </c>
      <c r="J31" s="578">
        <v>-3.3</v>
      </c>
      <c r="K31" s="579" t="s">
        <v>1279</v>
      </c>
    </row>
    <row r="32" spans="1:19" ht="14.1" customHeight="1">
      <c r="A32" s="577" t="s">
        <v>1280</v>
      </c>
      <c r="B32" s="578">
        <v>-0.2</v>
      </c>
      <c r="C32" s="578">
        <v>0.1</v>
      </c>
      <c r="D32" s="578">
        <v>-0.7</v>
      </c>
      <c r="E32" s="578">
        <v>0.1</v>
      </c>
      <c r="F32" s="578">
        <v>1</v>
      </c>
      <c r="G32" s="578">
        <v>-1.1000000000000001</v>
      </c>
      <c r="H32" s="578">
        <v>1.6</v>
      </c>
      <c r="I32" s="578">
        <v>2</v>
      </c>
      <c r="J32" s="578">
        <v>1.1000000000000001</v>
      </c>
      <c r="K32" s="579" t="s">
        <v>1281</v>
      </c>
    </row>
    <row r="33" spans="1:11" ht="14.1" customHeight="1">
      <c r="A33" s="577" t="s">
        <v>1282</v>
      </c>
      <c r="B33" s="578">
        <v>1.6</v>
      </c>
      <c r="C33" s="578">
        <v>1.8</v>
      </c>
      <c r="D33" s="578">
        <v>1.3</v>
      </c>
      <c r="E33" s="578">
        <v>1.1000000000000001</v>
      </c>
      <c r="F33" s="578">
        <v>1.5</v>
      </c>
      <c r="G33" s="578">
        <v>0.5</v>
      </c>
      <c r="H33" s="578">
        <v>1.2</v>
      </c>
      <c r="I33" s="578">
        <v>1.5</v>
      </c>
      <c r="J33" s="578">
        <v>0.7</v>
      </c>
      <c r="K33" s="579" t="s">
        <v>1283</v>
      </c>
    </row>
    <row r="34" spans="1:11" ht="14.1" customHeight="1">
      <c r="A34" s="577" t="s">
        <v>1284</v>
      </c>
      <c r="B34" s="578">
        <v>0.5</v>
      </c>
      <c r="C34" s="578">
        <v>0.4</v>
      </c>
      <c r="D34" s="578">
        <v>0.5</v>
      </c>
      <c r="E34" s="578">
        <v>2.2999999999999998</v>
      </c>
      <c r="F34" s="578">
        <v>3.5</v>
      </c>
      <c r="G34" s="578">
        <v>0.4</v>
      </c>
      <c r="H34" s="578">
        <v>2.9</v>
      </c>
      <c r="I34" s="578">
        <v>3.2</v>
      </c>
      <c r="J34" s="578">
        <v>2.5</v>
      </c>
      <c r="K34" s="579" t="s">
        <v>1285</v>
      </c>
    </row>
    <row r="35" spans="1:11" ht="14.1" customHeight="1">
      <c r="A35" s="577" t="s">
        <v>1286</v>
      </c>
      <c r="B35" s="578">
        <v>1.1000000000000001</v>
      </c>
      <c r="C35" s="578">
        <v>1.1000000000000001</v>
      </c>
      <c r="D35" s="578">
        <v>1</v>
      </c>
      <c r="E35" s="578">
        <v>-1.2</v>
      </c>
      <c r="F35" s="578">
        <v>-2</v>
      </c>
      <c r="G35" s="578">
        <v>-0.1</v>
      </c>
      <c r="H35" s="578">
        <v>-1.5</v>
      </c>
      <c r="I35" s="578">
        <v>-1.4</v>
      </c>
      <c r="J35" s="578">
        <v>-1.6</v>
      </c>
      <c r="K35" s="579" t="s">
        <v>1287</v>
      </c>
    </row>
    <row r="36" spans="1:11" ht="14.1" customHeight="1">
      <c r="A36" s="577" t="s">
        <v>1288</v>
      </c>
      <c r="B36" s="578">
        <v>-1.5</v>
      </c>
      <c r="C36" s="578">
        <v>-1.4</v>
      </c>
      <c r="D36" s="578">
        <v>-1.7</v>
      </c>
      <c r="E36" s="578">
        <v>-2.1</v>
      </c>
      <c r="F36" s="578">
        <v>-2.1</v>
      </c>
      <c r="G36" s="578">
        <v>-2</v>
      </c>
      <c r="H36" s="578">
        <v>-2.9</v>
      </c>
      <c r="I36" s="578">
        <v>-2.4</v>
      </c>
      <c r="J36" s="578">
        <v>-3.8</v>
      </c>
      <c r="K36" s="579" t="s">
        <v>1289</v>
      </c>
    </row>
    <row r="37" spans="1:11" ht="14.1" customHeight="1">
      <c r="A37" s="577" t="s">
        <v>1290</v>
      </c>
      <c r="B37" s="578">
        <v>0.7</v>
      </c>
      <c r="C37" s="578">
        <v>0.6</v>
      </c>
      <c r="D37" s="578">
        <v>1</v>
      </c>
      <c r="E37" s="578">
        <v>-0.2</v>
      </c>
      <c r="F37" s="578">
        <v>-0.3</v>
      </c>
      <c r="G37" s="578">
        <v>0.1</v>
      </c>
      <c r="H37" s="578">
        <v>-0.2</v>
      </c>
      <c r="I37" s="578">
        <v>-0.1</v>
      </c>
      <c r="J37" s="578">
        <v>-0.5</v>
      </c>
      <c r="K37" s="579" t="s">
        <v>1291</v>
      </c>
    </row>
    <row r="38" spans="1:11" ht="14.1" customHeight="1">
      <c r="A38" s="581">
        <v>45717</v>
      </c>
      <c r="B38" s="578">
        <v>-1.6</v>
      </c>
      <c r="C38" s="578">
        <v>-1.7</v>
      </c>
      <c r="D38" s="578">
        <v>-1.3</v>
      </c>
      <c r="E38" s="578">
        <v>2.5</v>
      </c>
      <c r="F38" s="578">
        <v>2.9</v>
      </c>
      <c r="G38" s="578">
        <v>1.7</v>
      </c>
      <c r="H38" s="578">
        <v>2</v>
      </c>
      <c r="I38" s="578">
        <v>1.9</v>
      </c>
      <c r="J38" s="578">
        <v>2.2000000000000002</v>
      </c>
      <c r="K38" s="579">
        <v>45717</v>
      </c>
    </row>
    <row r="39" spans="1:11" ht="12.75" customHeight="1">
      <c r="A39" s="576"/>
      <c r="B39" s="574" t="s">
        <v>1293</v>
      </c>
      <c r="C39" s="576"/>
      <c r="D39" s="576"/>
      <c r="E39" s="576"/>
      <c r="F39" s="576"/>
      <c r="G39" s="576"/>
      <c r="H39" s="576"/>
      <c r="I39" s="576"/>
      <c r="J39" s="576"/>
      <c r="K39" s="582"/>
    </row>
    <row r="40" spans="1:11" ht="12.75" customHeight="1">
      <c r="A40" s="577" t="s">
        <v>1268</v>
      </c>
      <c r="B40" s="578">
        <v>2</v>
      </c>
      <c r="C40" s="578">
        <v>1.2</v>
      </c>
      <c r="D40" s="578">
        <v>3.3</v>
      </c>
      <c r="E40" s="578">
        <v>2</v>
      </c>
      <c r="F40" s="578">
        <v>1.2</v>
      </c>
      <c r="G40" s="578">
        <v>3.3</v>
      </c>
      <c r="H40" s="578">
        <v>1.2</v>
      </c>
      <c r="I40" s="578">
        <v>0.5</v>
      </c>
      <c r="J40" s="578">
        <v>2.4</v>
      </c>
      <c r="K40" s="579" t="s">
        <v>1269</v>
      </c>
    </row>
    <row r="41" spans="1:11" ht="12.75" customHeight="1">
      <c r="A41" s="577" t="s">
        <v>1270</v>
      </c>
      <c r="B41" s="578">
        <v>2.2999999999999998</v>
      </c>
      <c r="C41" s="578">
        <v>1.9</v>
      </c>
      <c r="D41" s="578">
        <v>2.8</v>
      </c>
      <c r="E41" s="578">
        <v>2.6</v>
      </c>
      <c r="F41" s="578">
        <v>1.9</v>
      </c>
      <c r="G41" s="578">
        <v>3.6</v>
      </c>
      <c r="H41" s="578">
        <v>3.5</v>
      </c>
      <c r="I41" s="578">
        <v>3.1</v>
      </c>
      <c r="J41" s="578">
        <v>4.0999999999999996</v>
      </c>
      <c r="K41" s="579" t="s">
        <v>1271</v>
      </c>
    </row>
    <row r="42" spans="1:11" ht="12.75" customHeight="1">
      <c r="A42" s="577" t="s">
        <v>1272</v>
      </c>
      <c r="B42" s="578">
        <v>1.1000000000000001</v>
      </c>
      <c r="C42" s="578">
        <v>0.9</v>
      </c>
      <c r="D42" s="578">
        <v>1.4</v>
      </c>
      <c r="E42" s="578">
        <v>1.2</v>
      </c>
      <c r="F42" s="578">
        <v>0.9</v>
      </c>
      <c r="G42" s="578">
        <v>1.6</v>
      </c>
      <c r="H42" s="578">
        <v>0.7</v>
      </c>
      <c r="I42" s="578">
        <v>0.5</v>
      </c>
      <c r="J42" s="578">
        <v>1</v>
      </c>
      <c r="K42" s="579" t="s">
        <v>1273</v>
      </c>
    </row>
    <row r="43" spans="1:11" ht="12.75" customHeight="1">
      <c r="A43" s="577" t="s">
        <v>1274</v>
      </c>
      <c r="B43" s="578">
        <v>1.7</v>
      </c>
      <c r="C43" s="578">
        <v>1.7</v>
      </c>
      <c r="D43" s="578">
        <v>1.8</v>
      </c>
      <c r="E43" s="578">
        <v>2</v>
      </c>
      <c r="F43" s="578">
        <v>1.7</v>
      </c>
      <c r="G43" s="578">
        <v>2.5</v>
      </c>
      <c r="H43" s="578">
        <v>1.3</v>
      </c>
      <c r="I43" s="578">
        <v>1.2</v>
      </c>
      <c r="J43" s="578">
        <v>1.4</v>
      </c>
      <c r="K43" s="579" t="s">
        <v>1275</v>
      </c>
    </row>
    <row r="44" spans="1:11" ht="12.75" customHeight="1">
      <c r="A44" s="577" t="s">
        <v>1276</v>
      </c>
      <c r="B44" s="578">
        <v>0.8</v>
      </c>
      <c r="C44" s="578">
        <v>0.7</v>
      </c>
      <c r="D44" s="578">
        <v>1.1000000000000001</v>
      </c>
      <c r="E44" s="578">
        <v>0.31</v>
      </c>
      <c r="F44" s="578">
        <v>0.7</v>
      </c>
      <c r="G44" s="578">
        <v>-0.3</v>
      </c>
      <c r="H44" s="578">
        <v>0.1</v>
      </c>
      <c r="I44" s="578">
        <v>-0.1</v>
      </c>
      <c r="J44" s="578">
        <v>0.3</v>
      </c>
      <c r="K44" s="579" t="s">
        <v>1277</v>
      </c>
    </row>
    <row r="45" spans="1:11" ht="12.75" customHeight="1">
      <c r="A45" s="577" t="s">
        <v>1278</v>
      </c>
      <c r="B45" s="578">
        <v>1.3</v>
      </c>
      <c r="C45" s="578">
        <v>1.3</v>
      </c>
      <c r="D45" s="578">
        <v>1.3</v>
      </c>
      <c r="E45" s="578">
        <v>1.47</v>
      </c>
      <c r="F45" s="578">
        <v>1.2</v>
      </c>
      <c r="G45" s="578">
        <v>1.9</v>
      </c>
      <c r="H45" s="578">
        <v>0</v>
      </c>
      <c r="I45" s="578">
        <v>-0.1</v>
      </c>
      <c r="J45" s="578">
        <v>0</v>
      </c>
      <c r="K45" s="579" t="s">
        <v>1279</v>
      </c>
    </row>
    <row r="46" spans="1:11" ht="12.75" customHeight="1">
      <c r="A46" s="577" t="s">
        <v>1280</v>
      </c>
      <c r="B46" s="578">
        <v>1.5</v>
      </c>
      <c r="C46" s="578">
        <v>1.8</v>
      </c>
      <c r="D46" s="578">
        <v>1</v>
      </c>
      <c r="E46" s="578">
        <v>1.29</v>
      </c>
      <c r="F46" s="578">
        <v>1.8</v>
      </c>
      <c r="G46" s="578">
        <v>0.5</v>
      </c>
      <c r="H46" s="578">
        <v>2.4</v>
      </c>
      <c r="I46" s="578">
        <v>2.7</v>
      </c>
      <c r="J46" s="578">
        <v>2</v>
      </c>
      <c r="K46" s="579" t="s">
        <v>1281</v>
      </c>
    </row>
    <row r="47" spans="1:11" ht="12.75" customHeight="1">
      <c r="A47" s="577" t="s">
        <v>1282</v>
      </c>
      <c r="B47" s="578">
        <v>2.9</v>
      </c>
      <c r="C47" s="578">
        <v>3.5</v>
      </c>
      <c r="D47" s="578">
        <v>2.1</v>
      </c>
      <c r="E47" s="578">
        <v>2.74</v>
      </c>
      <c r="F47" s="578">
        <v>3.6</v>
      </c>
      <c r="G47" s="578">
        <v>1.4</v>
      </c>
      <c r="H47" s="578">
        <v>3.4</v>
      </c>
      <c r="I47" s="578">
        <v>3.9</v>
      </c>
      <c r="J47" s="578">
        <v>2.5</v>
      </c>
      <c r="K47" s="579" t="s">
        <v>1283</v>
      </c>
    </row>
    <row r="48" spans="1:11" ht="12.75" customHeight="1">
      <c r="A48" s="577" t="s">
        <v>1284</v>
      </c>
      <c r="B48" s="578">
        <v>3.2</v>
      </c>
      <c r="C48" s="578">
        <v>3.9</v>
      </c>
      <c r="D48" s="578">
        <v>2</v>
      </c>
      <c r="E48" s="578">
        <v>1.99</v>
      </c>
      <c r="F48" s="578">
        <v>3.9</v>
      </c>
      <c r="G48" s="578">
        <v>-1</v>
      </c>
      <c r="H48" s="578">
        <v>3.5</v>
      </c>
      <c r="I48" s="578">
        <v>4.2</v>
      </c>
      <c r="J48" s="578">
        <v>2.2999999999999998</v>
      </c>
      <c r="K48" s="579" t="s">
        <v>1285</v>
      </c>
    </row>
    <row r="49" spans="1:12" ht="12.75" customHeight="1">
      <c r="A49" s="577" t="s">
        <v>1286</v>
      </c>
      <c r="B49" s="578">
        <v>3.4</v>
      </c>
      <c r="C49" s="578">
        <v>4</v>
      </c>
      <c r="D49" s="578">
        <v>2.5</v>
      </c>
      <c r="E49" s="578">
        <v>3.08</v>
      </c>
      <c r="F49" s="578">
        <v>4.0999999999999996</v>
      </c>
      <c r="G49" s="578">
        <v>1.5</v>
      </c>
      <c r="H49" s="578">
        <v>5.5</v>
      </c>
      <c r="I49" s="578">
        <v>6.2</v>
      </c>
      <c r="J49" s="578">
        <v>4.5999999999999996</v>
      </c>
      <c r="K49" s="579" t="s">
        <v>1287</v>
      </c>
    </row>
    <row r="50" spans="1:12" ht="12.75" customHeight="1">
      <c r="A50" s="577" t="s">
        <v>1288</v>
      </c>
      <c r="B50" s="578">
        <v>1.3</v>
      </c>
      <c r="C50" s="578">
        <v>2.2000000000000002</v>
      </c>
      <c r="D50" s="578">
        <v>0</v>
      </c>
      <c r="E50" s="578">
        <v>1.54</v>
      </c>
      <c r="F50" s="578">
        <v>2.2000000000000002</v>
      </c>
      <c r="G50" s="578">
        <v>0.5</v>
      </c>
      <c r="H50" s="578">
        <v>2.1</v>
      </c>
      <c r="I50" s="578">
        <v>3.1</v>
      </c>
      <c r="J50" s="578">
        <v>0.8</v>
      </c>
      <c r="K50" s="579" t="s">
        <v>1289</v>
      </c>
    </row>
    <row r="51" spans="1:12" ht="12.75" customHeight="1">
      <c r="A51" s="577" t="s">
        <v>1290</v>
      </c>
      <c r="B51" s="578">
        <v>2</v>
      </c>
      <c r="C51" s="578">
        <v>3</v>
      </c>
      <c r="D51" s="578">
        <v>0.6</v>
      </c>
      <c r="E51" s="578">
        <v>2.59</v>
      </c>
      <c r="F51" s="578">
        <v>2.9</v>
      </c>
      <c r="G51" s="578">
        <v>2.1</v>
      </c>
      <c r="H51" s="578">
        <v>2.5</v>
      </c>
      <c r="I51" s="578">
        <v>3.4</v>
      </c>
      <c r="J51" s="578">
        <v>1.1000000000000001</v>
      </c>
      <c r="K51" s="579" t="s">
        <v>1291</v>
      </c>
    </row>
    <row r="52" spans="1:12" ht="12.75" customHeight="1">
      <c r="A52" s="581">
        <v>45717</v>
      </c>
      <c r="B52" s="578">
        <v>1.3</v>
      </c>
      <c r="C52" s="578">
        <v>2.2999999999999998</v>
      </c>
      <c r="D52" s="578">
        <v>-0.3</v>
      </c>
      <c r="E52" s="578">
        <v>1.28</v>
      </c>
      <c r="F52" s="578">
        <v>2.2999999999999998</v>
      </c>
      <c r="G52" s="578">
        <v>-0.3</v>
      </c>
      <c r="H52" s="578">
        <v>0.4</v>
      </c>
      <c r="I52" s="578">
        <v>1.4</v>
      </c>
      <c r="J52" s="578">
        <v>-1.1000000000000001</v>
      </c>
      <c r="K52" s="579">
        <v>45717</v>
      </c>
      <c r="L52" s="580"/>
    </row>
    <row r="53" spans="1:12" ht="12.75" customHeight="1">
      <c r="A53" s="577"/>
      <c r="B53" s="583" t="s">
        <v>1294</v>
      </c>
      <c r="C53" s="576"/>
      <c r="D53" s="576"/>
      <c r="E53" s="576"/>
      <c r="F53" s="576"/>
      <c r="G53" s="576"/>
      <c r="H53" s="576"/>
      <c r="I53" s="576"/>
      <c r="J53" s="576"/>
    </row>
    <row r="54" spans="1:12" ht="12.75" customHeight="1">
      <c r="A54" s="577" t="s">
        <v>1268</v>
      </c>
      <c r="B54" s="578">
        <v>4.7</v>
      </c>
      <c r="C54" s="578">
        <v>3.5</v>
      </c>
      <c r="D54" s="578">
        <v>6.7</v>
      </c>
      <c r="E54" s="578">
        <v>4.7</v>
      </c>
      <c r="F54" s="578">
        <v>3.4</v>
      </c>
      <c r="G54" s="578">
        <v>6.6</v>
      </c>
      <c r="H54" s="578">
        <v>4.0999999999999996</v>
      </c>
      <c r="I54" s="578">
        <v>2.9</v>
      </c>
      <c r="J54" s="578">
        <v>6</v>
      </c>
      <c r="K54" s="579" t="s">
        <v>1269</v>
      </c>
    </row>
    <row r="55" spans="1:12" ht="12.75" customHeight="1">
      <c r="A55" s="577" t="s">
        <v>1270</v>
      </c>
      <c r="B55" s="578">
        <v>4.5999999999999996</v>
      </c>
      <c r="C55" s="578">
        <v>3.6</v>
      </c>
      <c r="D55" s="578">
        <v>6.3</v>
      </c>
      <c r="E55" s="578">
        <v>4.7</v>
      </c>
      <c r="F55" s="578">
        <v>3.6</v>
      </c>
      <c r="G55" s="578">
        <v>6.5</v>
      </c>
      <c r="H55" s="578">
        <v>4.8</v>
      </c>
      <c r="I55" s="578">
        <v>3.7</v>
      </c>
      <c r="J55" s="578">
        <v>6.4</v>
      </c>
      <c r="K55" s="579" t="s">
        <v>1271</v>
      </c>
    </row>
    <row r="56" spans="1:12" ht="12.75" customHeight="1">
      <c r="A56" s="577" t="s">
        <v>1272</v>
      </c>
      <c r="B56" s="578">
        <v>4.2</v>
      </c>
      <c r="C56" s="578">
        <v>3.3</v>
      </c>
      <c r="D56" s="578">
        <v>5.5</v>
      </c>
      <c r="E56" s="578">
        <v>4.0999999999999996</v>
      </c>
      <c r="F56" s="578">
        <v>3.2</v>
      </c>
      <c r="G56" s="578">
        <v>5.5</v>
      </c>
      <c r="H56" s="578">
        <v>4.2</v>
      </c>
      <c r="I56" s="578">
        <v>3.3</v>
      </c>
      <c r="J56" s="578">
        <v>5.6</v>
      </c>
      <c r="K56" s="579" t="s">
        <v>1273</v>
      </c>
    </row>
    <row r="57" spans="1:12" ht="12.75" customHeight="1">
      <c r="A57" s="577" t="s">
        <v>1274</v>
      </c>
      <c r="B57" s="578">
        <v>3.7</v>
      </c>
      <c r="C57" s="578">
        <v>3</v>
      </c>
      <c r="D57" s="578">
        <v>4.9000000000000004</v>
      </c>
      <c r="E57" s="578">
        <v>3.7</v>
      </c>
      <c r="F57" s="578">
        <v>2.9</v>
      </c>
      <c r="G57" s="578">
        <v>5</v>
      </c>
      <c r="H57" s="578">
        <v>2.9</v>
      </c>
      <c r="I57" s="578">
        <v>2.2000000000000002</v>
      </c>
      <c r="J57" s="578">
        <v>4.0999999999999996</v>
      </c>
      <c r="K57" s="579" t="s">
        <v>1275</v>
      </c>
    </row>
    <row r="58" spans="1:12" ht="12.75" customHeight="1">
      <c r="A58" s="577" t="s">
        <v>1276</v>
      </c>
      <c r="B58" s="578">
        <v>3.3</v>
      </c>
      <c r="C58" s="578">
        <v>2.6</v>
      </c>
      <c r="D58" s="578">
        <v>4.3</v>
      </c>
      <c r="E58" s="578">
        <v>3.15</v>
      </c>
      <c r="F58" s="578">
        <v>2.6</v>
      </c>
      <c r="G58" s="578">
        <v>4</v>
      </c>
      <c r="H58" s="578">
        <v>3</v>
      </c>
      <c r="I58" s="578">
        <v>2.2999999999999998</v>
      </c>
      <c r="J58" s="578">
        <v>3.9</v>
      </c>
      <c r="K58" s="579" t="s">
        <v>1277</v>
      </c>
    </row>
    <row r="59" spans="1:12" ht="12.6" customHeight="1">
      <c r="A59" s="577" t="s">
        <v>1278</v>
      </c>
      <c r="B59" s="578">
        <v>2.9</v>
      </c>
      <c r="C59" s="578">
        <v>2.2999999999999998</v>
      </c>
      <c r="D59" s="578">
        <v>3.8</v>
      </c>
      <c r="E59" s="578">
        <v>2.92</v>
      </c>
      <c r="F59" s="578">
        <v>2.2999999999999998</v>
      </c>
      <c r="G59" s="578">
        <v>3.9</v>
      </c>
      <c r="H59" s="578">
        <v>2.4</v>
      </c>
      <c r="I59" s="578">
        <v>1.8</v>
      </c>
      <c r="J59" s="578">
        <v>3.3</v>
      </c>
      <c r="K59" s="579" t="s">
        <v>1279</v>
      </c>
    </row>
    <row r="60" spans="1:12" ht="12.6" customHeight="1">
      <c r="A60" s="577" t="s">
        <v>1280</v>
      </c>
      <c r="B60" s="578">
        <v>2.7</v>
      </c>
      <c r="C60" s="578">
        <v>2.2999999999999998</v>
      </c>
      <c r="D60" s="578">
        <v>3.2</v>
      </c>
      <c r="E60" s="578">
        <v>2.65</v>
      </c>
      <c r="F60" s="578">
        <v>2.2999999999999998</v>
      </c>
      <c r="G60" s="578">
        <v>3.2</v>
      </c>
      <c r="H60" s="578">
        <v>2.4</v>
      </c>
      <c r="I60" s="578">
        <v>2</v>
      </c>
      <c r="J60" s="578">
        <v>2.9</v>
      </c>
      <c r="K60" s="579" t="s">
        <v>1281</v>
      </c>
    </row>
    <row r="61" spans="1:12" ht="12" customHeight="1">
      <c r="A61" s="577" t="s">
        <v>1282</v>
      </c>
      <c r="B61" s="578">
        <v>2.7</v>
      </c>
      <c r="C61" s="578">
        <v>2.4</v>
      </c>
      <c r="D61" s="578">
        <v>3</v>
      </c>
      <c r="E61" s="578">
        <v>2.48</v>
      </c>
      <c r="F61" s="578">
        <v>2.4</v>
      </c>
      <c r="G61" s="578">
        <v>2.6</v>
      </c>
      <c r="H61" s="578">
        <v>2.5</v>
      </c>
      <c r="I61" s="578">
        <v>2.2000000000000002</v>
      </c>
      <c r="J61" s="578">
        <v>2.8</v>
      </c>
      <c r="K61" s="579" t="s">
        <v>1283</v>
      </c>
    </row>
    <row r="62" spans="1:12" ht="12" customHeight="1">
      <c r="A62" s="577" t="s">
        <v>1284</v>
      </c>
      <c r="B62" s="578">
        <v>2.4</v>
      </c>
      <c r="C62" s="578">
        <v>2.2999999999999998</v>
      </c>
      <c r="D62" s="578">
        <v>2.5</v>
      </c>
      <c r="E62" s="578">
        <v>2.14</v>
      </c>
      <c r="F62" s="578">
        <v>2.2999999999999998</v>
      </c>
      <c r="G62" s="578">
        <v>1.9</v>
      </c>
      <c r="H62" s="578">
        <v>2</v>
      </c>
      <c r="I62" s="578">
        <v>1.9</v>
      </c>
      <c r="J62" s="578">
        <v>2.1</v>
      </c>
      <c r="K62" s="579" t="s">
        <v>1285</v>
      </c>
    </row>
    <row r="63" spans="1:12" ht="11.45" customHeight="1">
      <c r="A63" s="577" t="s">
        <v>1286</v>
      </c>
      <c r="B63" s="578">
        <v>2.2000000000000002</v>
      </c>
      <c r="C63" s="578">
        <v>2.2000000000000002</v>
      </c>
      <c r="D63" s="578">
        <v>2.2000000000000002</v>
      </c>
      <c r="E63" s="578">
        <v>2.08</v>
      </c>
      <c r="F63" s="578">
        <v>2.2000000000000002</v>
      </c>
      <c r="G63" s="578">
        <v>1.9</v>
      </c>
      <c r="H63" s="578">
        <v>2.6</v>
      </c>
      <c r="I63" s="578">
        <v>2.6</v>
      </c>
      <c r="J63" s="578">
        <v>2.6</v>
      </c>
      <c r="K63" s="579" t="s">
        <v>1287</v>
      </c>
    </row>
    <row r="64" spans="1:12" ht="11.45" customHeight="1">
      <c r="A64" s="577" t="s">
        <v>1288</v>
      </c>
      <c r="B64" s="578">
        <v>1.8</v>
      </c>
      <c r="C64" s="578">
        <v>2.1</v>
      </c>
      <c r="D64" s="578">
        <v>1.5</v>
      </c>
      <c r="E64" s="578">
        <v>1.73</v>
      </c>
      <c r="F64" s="578">
        <v>2</v>
      </c>
      <c r="G64" s="578">
        <v>1.3</v>
      </c>
      <c r="H64" s="578">
        <v>2.2999999999999998</v>
      </c>
      <c r="I64" s="578">
        <v>2.5</v>
      </c>
      <c r="J64" s="578">
        <v>1.9</v>
      </c>
      <c r="K64" s="579" t="s">
        <v>1289</v>
      </c>
    </row>
    <row r="65" spans="1:11" ht="11.45" customHeight="1">
      <c r="A65" s="577" t="s">
        <v>1290</v>
      </c>
      <c r="B65" s="578">
        <v>1.9</v>
      </c>
      <c r="C65" s="578">
        <v>2.2999999999999998</v>
      </c>
      <c r="D65" s="578">
        <v>1.3</v>
      </c>
      <c r="E65" s="578">
        <v>1.77</v>
      </c>
      <c r="F65" s="578">
        <v>2.2000000000000002</v>
      </c>
      <c r="G65" s="578">
        <v>1.1000000000000001</v>
      </c>
      <c r="H65" s="578">
        <v>1.6</v>
      </c>
      <c r="I65" s="578">
        <v>2</v>
      </c>
      <c r="J65" s="578">
        <v>1.1000000000000001</v>
      </c>
      <c r="K65" s="579" t="s">
        <v>1291</v>
      </c>
    </row>
    <row r="66" spans="1:11" ht="11.45" customHeight="1" thickBot="1">
      <c r="A66" s="581">
        <v>45717</v>
      </c>
      <c r="B66" s="578">
        <v>2</v>
      </c>
      <c r="C66" s="578">
        <v>2.5</v>
      </c>
      <c r="D66" s="578">
        <v>1.3</v>
      </c>
      <c r="E66" s="578">
        <v>1.95</v>
      </c>
      <c r="F66" s="578">
        <v>2.5</v>
      </c>
      <c r="G66" s="578">
        <v>1.1000000000000001</v>
      </c>
      <c r="H66" s="578">
        <v>2.4</v>
      </c>
      <c r="I66" s="578">
        <v>2.8</v>
      </c>
      <c r="J66" s="578">
        <v>1.7</v>
      </c>
      <c r="K66" s="579">
        <v>45717</v>
      </c>
    </row>
    <row r="67" spans="1:11" ht="24" customHeight="1" thickBot="1">
      <c r="A67" s="897" t="s">
        <v>1295</v>
      </c>
      <c r="B67" s="976" t="s">
        <v>1296</v>
      </c>
      <c r="C67" s="977"/>
      <c r="D67" s="978"/>
      <c r="E67" s="976" t="s">
        <v>1297</v>
      </c>
      <c r="F67" s="977"/>
      <c r="G67" s="978"/>
      <c r="H67" s="976" t="s">
        <v>1298</v>
      </c>
      <c r="I67" s="977"/>
      <c r="J67" s="978"/>
      <c r="K67" s="1000" t="s">
        <v>880</v>
      </c>
    </row>
    <row r="68" spans="1:11" ht="30" customHeight="1" thickBot="1">
      <c r="A68" s="898"/>
      <c r="B68" s="10" t="s">
        <v>876</v>
      </c>
      <c r="C68" s="12" t="s">
        <v>1299</v>
      </c>
      <c r="D68" s="10" t="s">
        <v>1300</v>
      </c>
      <c r="E68" s="10" t="s">
        <v>876</v>
      </c>
      <c r="F68" s="12" t="s">
        <v>1299</v>
      </c>
      <c r="G68" s="10" t="s">
        <v>1300</v>
      </c>
      <c r="H68" s="10" t="s">
        <v>876</v>
      </c>
      <c r="I68" s="12" t="s">
        <v>1299</v>
      </c>
      <c r="J68" s="10" t="s">
        <v>1300</v>
      </c>
      <c r="K68" s="1000"/>
    </row>
    <row r="69" spans="1:11">
      <c r="A69" s="96" t="s">
        <v>1301</v>
      </c>
    </row>
    <row r="70" spans="1:11">
      <c r="A70" s="96" t="s">
        <v>1302</v>
      </c>
    </row>
  </sheetData>
  <mergeCells count="14">
    <mergeCell ref="K5:K6"/>
    <mergeCell ref="A67:A68"/>
    <mergeCell ref="B67:D67"/>
    <mergeCell ref="E67:G67"/>
    <mergeCell ref="H67:J67"/>
    <mergeCell ref="K67:K68"/>
    <mergeCell ref="A1:J1"/>
    <mergeCell ref="A2:J2"/>
    <mergeCell ref="B4:C4"/>
    <mergeCell ref="I4:J4"/>
    <mergeCell ref="A5:A6"/>
    <mergeCell ref="B5:D5"/>
    <mergeCell ref="E5:G5"/>
    <mergeCell ref="H5:J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C2DAD-5C1F-44F7-9258-4E350C2FD8DD}">
  <dimension ref="A1:AC46"/>
  <sheetViews>
    <sheetView showGridLines="0" topLeftCell="D1" workbookViewId="0"/>
  </sheetViews>
  <sheetFormatPr defaultColWidth="9.140625" defaultRowHeight="11.25"/>
  <cols>
    <col min="1" max="1" width="30.140625" style="199" customWidth="1"/>
    <col min="2" max="13" width="6" style="199" customWidth="1"/>
    <col min="14" max="14" width="29.42578125" style="199" customWidth="1"/>
    <col min="15" max="15" width="9.140625" style="199"/>
    <col min="16" max="20" width="9.140625" style="482"/>
    <col min="21" max="16384" width="9.140625" style="199"/>
  </cols>
  <sheetData>
    <row r="1" spans="1:29" ht="12" customHeight="1">
      <c r="A1" s="931" t="s">
        <v>1303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  <c r="L1" s="931"/>
      <c r="M1" s="931"/>
      <c r="N1" s="931"/>
    </row>
    <row r="2" spans="1:29" ht="12" customHeight="1">
      <c r="A2" s="1001" t="s">
        <v>1304</v>
      </c>
      <c r="B2" s="1001"/>
      <c r="C2" s="1001"/>
      <c r="D2" s="1001"/>
      <c r="E2" s="1001"/>
      <c r="F2" s="1001"/>
      <c r="G2" s="1001"/>
      <c r="H2" s="1001"/>
      <c r="I2" s="1001"/>
      <c r="J2" s="1001"/>
      <c r="K2" s="1001"/>
      <c r="L2" s="1001"/>
      <c r="M2" s="1001"/>
      <c r="N2" s="1001"/>
    </row>
    <row r="3" spans="1:29" ht="12" customHeight="1"/>
    <row r="4" spans="1:29" s="5" customFormat="1" ht="12" customHeight="1">
      <c r="A4" s="11" t="s">
        <v>1035</v>
      </c>
      <c r="P4" s="221"/>
      <c r="Q4" s="221"/>
      <c r="R4" s="221"/>
      <c r="S4" s="221"/>
      <c r="T4" s="221"/>
    </row>
    <row r="5" spans="1:29" s="5" customFormat="1" ht="12" customHeight="1" thickBot="1">
      <c r="A5" s="220" t="s">
        <v>1036</v>
      </c>
      <c r="M5" s="54" t="s">
        <v>993</v>
      </c>
      <c r="P5" s="221"/>
      <c r="Q5" s="221"/>
      <c r="R5" s="221"/>
      <c r="S5" s="221"/>
      <c r="T5" s="221"/>
    </row>
    <row r="6" spans="1:29" s="5" customFormat="1" ht="12" customHeight="1" thickBot="1">
      <c r="B6" s="960">
        <v>2025</v>
      </c>
      <c r="C6" s="961"/>
      <c r="D6" s="961"/>
      <c r="E6" s="961"/>
      <c r="F6" s="960">
        <v>2024</v>
      </c>
      <c r="G6" s="961"/>
      <c r="H6" s="961"/>
      <c r="I6" s="961"/>
      <c r="J6" s="961"/>
      <c r="K6" s="961"/>
      <c r="L6" s="961"/>
      <c r="M6" s="962"/>
      <c r="P6" s="221"/>
      <c r="Q6" s="221"/>
      <c r="R6" s="221"/>
      <c r="S6" s="221"/>
      <c r="T6" s="221"/>
    </row>
    <row r="7" spans="1:29" s="5" customFormat="1" ht="12" customHeight="1" thickBot="1">
      <c r="B7" s="10" t="s">
        <v>994</v>
      </c>
      <c r="C7" s="10" t="s">
        <v>1038</v>
      </c>
      <c r="D7" s="10" t="s">
        <v>1039</v>
      </c>
      <c r="E7" s="10" t="s">
        <v>995</v>
      </c>
      <c r="F7" s="10" t="s">
        <v>1040</v>
      </c>
      <c r="G7" s="10" t="s">
        <v>1041</v>
      </c>
      <c r="H7" s="10" t="s">
        <v>996</v>
      </c>
      <c r="I7" s="10" t="s">
        <v>1042</v>
      </c>
      <c r="J7" s="10" t="s">
        <v>1043</v>
      </c>
      <c r="K7" s="10" t="s">
        <v>997</v>
      </c>
      <c r="L7" s="10" t="s">
        <v>1044</v>
      </c>
      <c r="M7" s="10" t="s">
        <v>1045</v>
      </c>
      <c r="P7" s="221"/>
      <c r="Q7" s="221"/>
      <c r="R7" s="221"/>
      <c r="S7" s="221"/>
      <c r="T7" s="221"/>
    </row>
    <row r="8" spans="1:29" s="5" customFormat="1" ht="12" customHeight="1">
      <c r="A8" s="11" t="s">
        <v>876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11" t="s">
        <v>876</v>
      </c>
      <c r="O8" s="538"/>
      <c r="P8" s="538"/>
      <c r="R8" s="221"/>
      <c r="S8" s="221"/>
      <c r="T8" s="221"/>
    </row>
    <row r="9" spans="1:29" s="5" customFormat="1" ht="12" customHeight="1">
      <c r="A9" s="66" t="s">
        <v>1317</v>
      </c>
      <c r="B9" s="590">
        <v>3.6440584873924764</v>
      </c>
      <c r="C9" s="590">
        <v>3.5738530099254611</v>
      </c>
      <c r="D9" s="590">
        <v>3.7958179622290431</v>
      </c>
      <c r="E9" s="590">
        <v>3.3207808247344803</v>
      </c>
      <c r="F9" s="590">
        <v>3.5164846779913197</v>
      </c>
      <c r="G9" s="590">
        <v>3.1719525110102711</v>
      </c>
      <c r="H9" s="590">
        <v>0.87203470332766697</v>
      </c>
      <c r="I9" s="590">
        <v>0.9273721856822581</v>
      </c>
      <c r="J9" s="590">
        <v>0.44153969706155349</v>
      </c>
      <c r="K9" s="590">
        <v>0.29956112131912738</v>
      </c>
      <c r="L9" s="590">
        <v>-0.21549098216174464</v>
      </c>
      <c r="M9" s="590">
        <v>1.6937135835247012</v>
      </c>
      <c r="N9" s="66" t="s">
        <v>1884</v>
      </c>
      <c r="O9" s="590"/>
      <c r="P9" s="590"/>
      <c r="Q9" s="591"/>
      <c r="R9" s="591"/>
      <c r="S9" s="489"/>
      <c r="T9" s="489"/>
      <c r="U9" s="489"/>
      <c r="V9" s="489"/>
      <c r="W9" s="489"/>
      <c r="X9" s="489"/>
      <c r="Y9" s="489"/>
      <c r="Z9" s="489"/>
      <c r="AA9" s="489"/>
      <c r="AB9" s="489"/>
      <c r="AC9" s="489"/>
    </row>
    <row r="10" spans="1:29" s="5" customFormat="1" ht="12" customHeight="1">
      <c r="A10" s="66" t="s">
        <v>1318</v>
      </c>
      <c r="B10" s="538">
        <v>4.7527592125959739</v>
      </c>
      <c r="C10" s="538">
        <v>3.9246990579195571</v>
      </c>
      <c r="D10" s="538">
        <v>7.0233102523830064</v>
      </c>
      <c r="E10" s="538">
        <v>4.3229330667675026</v>
      </c>
      <c r="F10" s="538">
        <v>7.3210022166003617</v>
      </c>
      <c r="G10" s="538">
        <v>6.1217334712053582</v>
      </c>
      <c r="H10" s="538">
        <v>3.0826936635015505</v>
      </c>
      <c r="I10" s="538">
        <v>4.8331444346516221</v>
      </c>
      <c r="J10" s="538">
        <v>5.5864518880974359</v>
      </c>
      <c r="K10" s="538">
        <v>3.3461990848351859</v>
      </c>
      <c r="L10" s="538">
        <v>4.8849922739928289</v>
      </c>
      <c r="M10" s="538">
        <v>4.3246278914089995</v>
      </c>
      <c r="N10" s="66" t="s">
        <v>1187</v>
      </c>
      <c r="O10" s="538"/>
      <c r="P10" s="538"/>
      <c r="Q10" s="592"/>
      <c r="R10" s="592"/>
      <c r="S10" s="489"/>
      <c r="T10" s="489"/>
      <c r="U10" s="489"/>
      <c r="V10" s="489"/>
      <c r="W10" s="489"/>
      <c r="X10" s="489"/>
      <c r="Y10" s="489"/>
      <c r="Z10" s="489"/>
      <c r="AA10" s="489"/>
      <c r="AB10" s="489"/>
      <c r="AC10" s="489"/>
    </row>
    <row r="11" spans="1:29" s="5" customFormat="1" ht="12" customHeight="1">
      <c r="A11" s="66" t="s">
        <v>1319</v>
      </c>
      <c r="B11" s="538">
        <v>8.5936872004814564</v>
      </c>
      <c r="C11" s="538">
        <v>6.5449695911568249</v>
      </c>
      <c r="D11" s="538">
        <v>6.4726289480041252</v>
      </c>
      <c r="E11" s="538">
        <v>9.3943947078359376</v>
      </c>
      <c r="F11" s="538">
        <v>7.0783948293735985</v>
      </c>
      <c r="G11" s="538">
        <v>7.144767837125455</v>
      </c>
      <c r="H11" s="538">
        <v>2.0365868191814505</v>
      </c>
      <c r="I11" s="538">
        <v>2.6306245355951523</v>
      </c>
      <c r="J11" s="538">
        <v>-2.1578469609127753</v>
      </c>
      <c r="K11" s="538">
        <v>5.7354950622196199E-2</v>
      </c>
      <c r="L11" s="538">
        <v>-2.8372383488780626</v>
      </c>
      <c r="M11" s="538">
        <v>4.2738616083651042</v>
      </c>
      <c r="N11" s="66" t="s">
        <v>1885</v>
      </c>
      <c r="O11" s="538"/>
      <c r="P11" s="471"/>
      <c r="Q11" s="592"/>
      <c r="R11" s="592"/>
      <c r="S11" s="489"/>
      <c r="T11" s="489"/>
      <c r="U11" s="489"/>
      <c r="V11" s="489"/>
      <c r="W11" s="489"/>
      <c r="X11" s="489"/>
      <c r="Y11" s="489"/>
      <c r="Z11" s="489"/>
      <c r="AA11" s="489"/>
      <c r="AB11" s="489"/>
      <c r="AC11" s="489"/>
    </row>
    <row r="12" spans="1:29" s="5" customFormat="1" ht="12" customHeight="1">
      <c r="A12" s="66" t="s">
        <v>1320</v>
      </c>
      <c r="B12" s="538">
        <v>1.0497421285432158</v>
      </c>
      <c r="C12" s="538">
        <v>0.71097074935562921</v>
      </c>
      <c r="D12" s="538">
        <v>0.81159198855249859</v>
      </c>
      <c r="E12" s="538">
        <v>1.8387372427020021</v>
      </c>
      <c r="F12" s="538">
        <v>1.7316227004078364</v>
      </c>
      <c r="G12" s="538">
        <v>2.1547446221909352</v>
      </c>
      <c r="H12" s="538">
        <v>2.2286818568337878</v>
      </c>
      <c r="I12" s="538">
        <v>1.0335202452165393</v>
      </c>
      <c r="J12" s="538">
        <v>-3.5747620722500355</v>
      </c>
      <c r="K12" s="538">
        <v>-2.4996313512157333</v>
      </c>
      <c r="L12" s="538">
        <v>0.22308719349394268</v>
      </c>
      <c r="M12" s="538">
        <v>-1.0122786181654408E-2</v>
      </c>
      <c r="N12" s="66" t="s">
        <v>1886</v>
      </c>
      <c r="O12" s="538"/>
      <c r="P12" s="538"/>
      <c r="Q12" s="592"/>
      <c r="R12" s="592"/>
      <c r="S12" s="489"/>
      <c r="T12" s="489"/>
      <c r="U12" s="489"/>
      <c r="V12" s="489"/>
      <c r="W12" s="489"/>
      <c r="X12" s="489"/>
      <c r="Y12" s="489"/>
      <c r="Z12" s="489"/>
      <c r="AA12" s="489"/>
      <c r="AB12" s="489"/>
      <c r="AC12" s="489"/>
    </row>
    <row r="13" spans="1:29" s="5" customFormat="1" ht="12" customHeight="1">
      <c r="A13" s="66" t="s">
        <v>1321</v>
      </c>
      <c r="B13" s="538">
        <v>2.4142709509000002</v>
      </c>
      <c r="C13" s="538">
        <v>-0.25189038070000003</v>
      </c>
      <c r="D13" s="538">
        <v>2.1084853137000001</v>
      </c>
      <c r="E13" s="538">
        <v>3.7549853004</v>
      </c>
      <c r="F13" s="538">
        <v>3.8499430120000002</v>
      </c>
      <c r="G13" s="538">
        <v>3.7506437752999999</v>
      </c>
      <c r="H13" s="538">
        <v>2.5031763727</v>
      </c>
      <c r="I13" s="538">
        <v>4.6816524132000001</v>
      </c>
      <c r="J13" s="538">
        <v>2.1039858360000001</v>
      </c>
      <c r="K13" s="538">
        <v>2.5048706715</v>
      </c>
      <c r="L13" s="538">
        <v>2.6942268716000002</v>
      </c>
      <c r="M13" s="538">
        <v>3.5173487492</v>
      </c>
      <c r="N13" s="66" t="s">
        <v>1887</v>
      </c>
      <c r="O13" s="538"/>
      <c r="P13" s="538"/>
      <c r="Q13" s="592"/>
      <c r="R13" s="592"/>
      <c r="S13" s="489"/>
      <c r="T13" s="489"/>
      <c r="U13" s="489"/>
      <c r="V13" s="489"/>
      <c r="W13" s="489"/>
      <c r="X13" s="489"/>
      <c r="Y13" s="489"/>
      <c r="Z13" s="489"/>
      <c r="AA13" s="489"/>
      <c r="AB13" s="489"/>
      <c r="AC13" s="489"/>
    </row>
    <row r="14" spans="1:29" s="5" customFormat="1" ht="12" customHeight="1">
      <c r="A14" s="66" t="s">
        <v>1060</v>
      </c>
      <c r="B14" s="538">
        <v>3.4712764867999999</v>
      </c>
      <c r="C14" s="538">
        <v>3.1168832965000002</v>
      </c>
      <c r="D14" s="538">
        <v>2.3239345171000001</v>
      </c>
      <c r="E14" s="538">
        <v>1.5757487711</v>
      </c>
      <c r="F14" s="538">
        <v>2.1728328331000002</v>
      </c>
      <c r="G14" s="538">
        <v>2.2291326829</v>
      </c>
      <c r="H14" s="538">
        <v>0.71997585610000003</v>
      </c>
      <c r="I14" s="538">
        <v>-0.90354293409999997</v>
      </c>
      <c r="J14" s="538">
        <v>3.3355028098999999</v>
      </c>
      <c r="K14" s="538">
        <v>2.4900194998999998</v>
      </c>
      <c r="L14" s="538">
        <v>4.1462687528000002</v>
      </c>
      <c r="M14" s="538">
        <v>4.5413257167000003</v>
      </c>
      <c r="N14" s="66" t="s">
        <v>1888</v>
      </c>
      <c r="O14" s="538"/>
      <c r="P14" s="538"/>
      <c r="Q14" s="592"/>
      <c r="R14" s="592"/>
      <c r="S14" s="489"/>
      <c r="T14" s="489"/>
      <c r="U14" s="489"/>
      <c r="V14" s="489"/>
      <c r="W14" s="489"/>
      <c r="X14" s="489"/>
      <c r="Y14" s="489"/>
      <c r="Z14" s="489"/>
      <c r="AA14" s="489"/>
      <c r="AB14" s="489"/>
      <c r="AC14" s="489"/>
    </row>
    <row r="15" spans="1:29" s="5" customFormat="1" ht="12" customHeight="1">
      <c r="A15" s="66" t="s">
        <v>1322</v>
      </c>
      <c r="B15" s="538">
        <v>4.7543893751442061</v>
      </c>
      <c r="C15" s="538">
        <v>3.7611328480224735</v>
      </c>
      <c r="D15" s="538">
        <v>10.445747528934506</v>
      </c>
      <c r="E15" s="538">
        <v>9.2490986757340536</v>
      </c>
      <c r="F15" s="538">
        <v>8.980243650056229</v>
      </c>
      <c r="G15" s="538">
        <v>7.1978358663859572</v>
      </c>
      <c r="H15" s="538">
        <v>4.6578034717734615</v>
      </c>
      <c r="I15" s="538">
        <v>1.7532577968140872</v>
      </c>
      <c r="J15" s="538">
        <v>1.858501656884832</v>
      </c>
      <c r="K15" s="538">
        <v>8.5574367362436057</v>
      </c>
      <c r="L15" s="538">
        <v>1.3334059757400036</v>
      </c>
      <c r="M15" s="538">
        <v>1.1280348582950315</v>
      </c>
      <c r="N15" s="66" t="s">
        <v>1889</v>
      </c>
      <c r="O15" s="538"/>
      <c r="P15" s="538"/>
      <c r="Q15" s="592"/>
      <c r="R15" s="592"/>
      <c r="S15" s="489"/>
      <c r="T15" s="489"/>
      <c r="U15" s="489"/>
      <c r="V15" s="489"/>
      <c r="W15" s="489"/>
      <c r="X15" s="489"/>
      <c r="Y15" s="489"/>
      <c r="Z15" s="489"/>
      <c r="AA15" s="489"/>
      <c r="AB15" s="489"/>
      <c r="AC15" s="489"/>
    </row>
    <row r="16" spans="1:29" s="5" customFormat="1" ht="12" customHeight="1">
      <c r="A16" s="66" t="s">
        <v>1050</v>
      </c>
      <c r="B16" s="538">
        <v>7.491961330625923</v>
      </c>
      <c r="C16" s="538">
        <v>6.9637462293964649</v>
      </c>
      <c r="D16" s="538">
        <v>5.5151728744666002</v>
      </c>
      <c r="E16" s="538">
        <v>10.168728712413522</v>
      </c>
      <c r="F16" s="538">
        <v>8.9573162051717414</v>
      </c>
      <c r="G16" s="538">
        <v>5.336573486566575</v>
      </c>
      <c r="H16" s="538">
        <v>5.8039089066433149</v>
      </c>
      <c r="I16" s="538">
        <v>3.5094841218699662</v>
      </c>
      <c r="J16" s="538">
        <v>6.8027350227667647</v>
      </c>
      <c r="K16" s="538">
        <v>10.297661944949246</v>
      </c>
      <c r="L16" s="538">
        <v>7.1110405455660848</v>
      </c>
      <c r="M16" s="538">
        <v>6.7440246769515184</v>
      </c>
      <c r="N16" s="66" t="s">
        <v>1890</v>
      </c>
      <c r="O16" s="538"/>
      <c r="P16" s="471"/>
      <c r="Q16" s="592"/>
      <c r="R16" s="592"/>
      <c r="S16" s="489"/>
      <c r="T16" s="489"/>
      <c r="U16" s="489"/>
      <c r="V16" s="489"/>
      <c r="W16" s="489"/>
      <c r="X16" s="489"/>
      <c r="Y16" s="489"/>
      <c r="Z16" s="489"/>
      <c r="AA16" s="489"/>
      <c r="AB16" s="489"/>
      <c r="AC16" s="489"/>
    </row>
    <row r="17" spans="1:29" s="5" customFormat="1" ht="12" customHeight="1">
      <c r="A17" s="236" t="s">
        <v>1308</v>
      </c>
      <c r="B17" s="538"/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211" t="s">
        <v>1309</v>
      </c>
      <c r="O17" s="538"/>
      <c r="P17" s="538"/>
      <c r="Q17" s="592"/>
      <c r="R17" s="592"/>
      <c r="S17" s="489"/>
      <c r="T17" s="489"/>
      <c r="U17" s="489"/>
      <c r="V17" s="489"/>
      <c r="W17" s="489"/>
      <c r="X17" s="489"/>
      <c r="Y17" s="489"/>
      <c r="Z17" s="489"/>
      <c r="AA17" s="489"/>
      <c r="AB17" s="489"/>
      <c r="AC17" s="489"/>
    </row>
    <row r="18" spans="1:29" s="5" customFormat="1" ht="12" customHeight="1">
      <c r="A18" s="66" t="s">
        <v>1318</v>
      </c>
      <c r="B18" s="538">
        <v>5.6463652840978691</v>
      </c>
      <c r="C18" s="538">
        <v>1.8391597173254164</v>
      </c>
      <c r="D18" s="538">
        <v>4.0243317119555959</v>
      </c>
      <c r="E18" s="538">
        <v>3.3812959428217906</v>
      </c>
      <c r="F18" s="538">
        <v>6.0957999119543249</v>
      </c>
      <c r="G18" s="538">
        <v>4.8105550063396247</v>
      </c>
      <c r="H18" s="538">
        <v>2.701815452951573</v>
      </c>
      <c r="I18" s="538">
        <v>4.2128035511537281</v>
      </c>
      <c r="J18" s="538">
        <v>8.2141290898622898</v>
      </c>
      <c r="K18" s="538">
        <v>2.1569075048101238</v>
      </c>
      <c r="L18" s="538">
        <v>3.2521928517517154</v>
      </c>
      <c r="M18" s="538">
        <v>6.3698733462795731</v>
      </c>
      <c r="N18" s="66" t="s">
        <v>1187</v>
      </c>
      <c r="O18" s="538"/>
      <c r="P18" s="538"/>
      <c r="Q18" s="592"/>
      <c r="R18" s="592"/>
      <c r="S18" s="489"/>
      <c r="T18" s="489"/>
      <c r="U18" s="489"/>
      <c r="V18" s="489"/>
      <c r="W18" s="489"/>
      <c r="X18" s="489"/>
      <c r="Y18" s="489"/>
      <c r="Z18" s="489"/>
      <c r="AA18" s="489"/>
      <c r="AB18" s="489"/>
      <c r="AC18" s="489"/>
    </row>
    <row r="19" spans="1:29" s="5" customFormat="1" ht="12" customHeight="1">
      <c r="A19" s="66" t="s">
        <v>1319</v>
      </c>
      <c r="B19" s="538">
        <v>10.926987607148099</v>
      </c>
      <c r="C19" s="538">
        <v>6.555753244668109</v>
      </c>
      <c r="D19" s="538">
        <v>5.7469620229536273</v>
      </c>
      <c r="E19" s="538">
        <v>10.200384054451307</v>
      </c>
      <c r="F19" s="538">
        <v>5.4247667818453547</v>
      </c>
      <c r="G19" s="538">
        <v>6.474808579887938</v>
      </c>
      <c r="H19" s="538">
        <v>-3.341338450404967</v>
      </c>
      <c r="I19" s="538">
        <v>1.8602162328064731</v>
      </c>
      <c r="J19" s="538">
        <v>-3.7322213185322779</v>
      </c>
      <c r="K19" s="538">
        <v>-5.08973058611857</v>
      </c>
      <c r="L19" s="538">
        <v>-8.3809547073290638</v>
      </c>
      <c r="M19" s="538">
        <v>4.552958883032634</v>
      </c>
      <c r="N19" s="66" t="s">
        <v>1891</v>
      </c>
      <c r="O19" s="538"/>
      <c r="P19" s="538"/>
      <c r="Q19" s="592"/>
      <c r="R19" s="592"/>
      <c r="S19" s="489"/>
      <c r="T19" s="489"/>
      <c r="U19" s="489"/>
      <c r="V19" s="489"/>
      <c r="W19" s="489"/>
      <c r="X19" s="489"/>
      <c r="Y19" s="489"/>
      <c r="Z19" s="489"/>
      <c r="AA19" s="489"/>
      <c r="AB19" s="489"/>
      <c r="AC19" s="489"/>
    </row>
    <row r="20" spans="1:29" s="5" customFormat="1" ht="12" customHeight="1">
      <c r="A20" s="66" t="s">
        <v>1320</v>
      </c>
      <c r="B20" s="538">
        <v>0.12285899627457386</v>
      </c>
      <c r="C20" s="538">
        <v>7.5809864296196627E-2</v>
      </c>
      <c r="D20" s="538">
        <v>0.27009625299728407</v>
      </c>
      <c r="E20" s="538">
        <v>1.1017916337671938</v>
      </c>
      <c r="F20" s="538">
        <v>3.1800827966651601</v>
      </c>
      <c r="G20" s="538">
        <v>3.1718584830394665</v>
      </c>
      <c r="H20" s="538">
        <v>2.4258059597537072</v>
      </c>
      <c r="I20" s="538">
        <v>-0.81658245153702169</v>
      </c>
      <c r="J20" s="538">
        <v>0.43092446908153148</v>
      </c>
      <c r="K20" s="538">
        <v>-5.5824254906684416</v>
      </c>
      <c r="L20" s="538">
        <v>0.1440553740634738</v>
      </c>
      <c r="M20" s="538">
        <v>1.6567516090455849</v>
      </c>
      <c r="N20" s="66" t="s">
        <v>1886</v>
      </c>
      <c r="O20" s="538"/>
      <c r="P20" s="538"/>
      <c r="Q20" s="592"/>
      <c r="R20" s="592"/>
      <c r="S20" s="489"/>
      <c r="T20" s="489"/>
      <c r="U20" s="489"/>
      <c r="V20" s="489"/>
      <c r="W20" s="489"/>
      <c r="X20" s="489"/>
      <c r="Y20" s="489"/>
      <c r="Z20" s="489"/>
      <c r="AA20" s="489"/>
      <c r="AB20" s="489"/>
      <c r="AC20" s="489"/>
    </row>
    <row r="21" spans="1:29" s="5" customFormat="1" ht="12" customHeight="1">
      <c r="A21" s="66" t="s">
        <v>1321</v>
      </c>
      <c r="B21" s="538">
        <v>1.6798487597</v>
      </c>
      <c r="C21" s="538">
        <v>-0.6922809647</v>
      </c>
      <c r="D21" s="538">
        <v>1.3936124989000001</v>
      </c>
      <c r="E21" s="538">
        <v>4.8292286205000003</v>
      </c>
      <c r="F21" s="538">
        <v>3.8027152152000001</v>
      </c>
      <c r="G21" s="538">
        <v>3.0913790750999999</v>
      </c>
      <c r="H21" s="538">
        <v>2.6749880048999999</v>
      </c>
      <c r="I21" s="538">
        <v>6.2653603800999997</v>
      </c>
      <c r="J21" s="538">
        <v>1.932939924</v>
      </c>
      <c r="K21" s="538">
        <v>0.8567926642</v>
      </c>
      <c r="L21" s="538">
        <v>2.0569673282999998</v>
      </c>
      <c r="M21" s="538">
        <v>2.8740872533999999</v>
      </c>
      <c r="N21" s="66" t="s">
        <v>1887</v>
      </c>
      <c r="O21" s="538"/>
      <c r="P21" s="538"/>
      <c r="Q21" s="592"/>
      <c r="R21" s="592"/>
      <c r="S21" s="489"/>
      <c r="T21" s="489"/>
      <c r="U21" s="489"/>
      <c r="V21" s="489"/>
      <c r="W21" s="489"/>
      <c r="X21" s="489"/>
      <c r="Y21" s="489"/>
      <c r="Z21" s="489"/>
      <c r="AA21" s="489"/>
      <c r="AB21" s="489"/>
      <c r="AC21" s="489"/>
    </row>
    <row r="22" spans="1:29" s="5" customFormat="1" ht="12" customHeight="1">
      <c r="A22" s="66" t="s">
        <v>1060</v>
      </c>
      <c r="B22" s="538">
        <v>4.5025781401999998</v>
      </c>
      <c r="C22" s="538">
        <v>4.1688570944999999</v>
      </c>
      <c r="D22" s="538">
        <v>2.8152104310000001</v>
      </c>
      <c r="E22" s="538">
        <v>3.4211351375999999</v>
      </c>
      <c r="F22" s="538">
        <v>3.1241318833</v>
      </c>
      <c r="G22" s="538">
        <v>9.6747582900000004E-2</v>
      </c>
      <c r="H22" s="538">
        <v>0.2414659082</v>
      </c>
      <c r="I22" s="538">
        <v>0.83592626430000005</v>
      </c>
      <c r="J22" s="538">
        <v>2.5914266665999999</v>
      </c>
      <c r="K22" s="538">
        <v>3.3468764600999998</v>
      </c>
      <c r="L22" s="538">
        <v>2.2704904279</v>
      </c>
      <c r="M22" s="538">
        <v>6.3341649237000004</v>
      </c>
      <c r="N22" s="66" t="s">
        <v>1888</v>
      </c>
      <c r="O22" s="538"/>
      <c r="P22" s="538"/>
      <c r="Q22" s="592"/>
      <c r="R22" s="592"/>
      <c r="S22" s="489"/>
      <c r="T22" s="489"/>
      <c r="U22" s="489"/>
      <c r="V22" s="489"/>
      <c r="W22" s="489"/>
      <c r="X22" s="489"/>
      <c r="Y22" s="489"/>
      <c r="Z22" s="489"/>
      <c r="AA22" s="489"/>
      <c r="AB22" s="489"/>
      <c r="AC22" s="489"/>
    </row>
    <row r="23" spans="1:29" s="5" customFormat="1" ht="12" customHeight="1">
      <c r="A23" s="66" t="s">
        <v>1322</v>
      </c>
      <c r="B23" s="538">
        <v>3.551910355089587</v>
      </c>
      <c r="C23" s="538">
        <v>3.1636168699967797</v>
      </c>
      <c r="D23" s="538">
        <v>10.229951694374542</v>
      </c>
      <c r="E23" s="538">
        <v>8.567510278146738</v>
      </c>
      <c r="F23" s="538">
        <v>6.3273750286559345</v>
      </c>
      <c r="G23" s="538">
        <v>6.6337240104440003</v>
      </c>
      <c r="H23" s="538">
        <v>6.1331854206330112</v>
      </c>
      <c r="I23" s="538">
        <v>3.941269980958733</v>
      </c>
      <c r="J23" s="538">
        <v>0.3180252808255406</v>
      </c>
      <c r="K23" s="538">
        <v>8.2873947030823771</v>
      </c>
      <c r="L23" s="538">
        <v>0.66001600989059894</v>
      </c>
      <c r="M23" s="538">
        <v>2.8805521358743196</v>
      </c>
      <c r="N23" s="66" t="s">
        <v>1889</v>
      </c>
      <c r="O23" s="538"/>
      <c r="P23" s="538"/>
      <c r="Q23" s="592"/>
      <c r="R23" s="592"/>
      <c r="S23" s="489"/>
      <c r="T23" s="489"/>
      <c r="U23" s="489"/>
      <c r="V23" s="489"/>
      <c r="W23" s="489"/>
      <c r="X23" s="489"/>
      <c r="Y23" s="489"/>
      <c r="Z23" s="489"/>
      <c r="AA23" s="489"/>
      <c r="AB23" s="489"/>
      <c r="AC23" s="489"/>
    </row>
    <row r="24" spans="1:29" s="5" customFormat="1" ht="12" customHeight="1">
      <c r="A24" s="66" t="s">
        <v>1050</v>
      </c>
      <c r="B24" s="538">
        <v>6.8607377352976489</v>
      </c>
      <c r="C24" s="538">
        <v>5.9653884176520009</v>
      </c>
      <c r="D24" s="538">
        <v>2.9546481422894013</v>
      </c>
      <c r="E24" s="538">
        <v>9.2938125150533288</v>
      </c>
      <c r="F24" s="538">
        <v>5.8467664386253677</v>
      </c>
      <c r="G24" s="538">
        <v>4.1413223653870794</v>
      </c>
      <c r="H24" s="538">
        <v>4.0291751598358276</v>
      </c>
      <c r="I24" s="538">
        <v>4.5366424726947656</v>
      </c>
      <c r="J24" s="538">
        <v>6.5400972229176064</v>
      </c>
      <c r="K24" s="538">
        <v>11.666285026056304</v>
      </c>
      <c r="L24" s="538">
        <v>8.7381998725313004</v>
      </c>
      <c r="M24" s="538">
        <v>6.7025778677323</v>
      </c>
      <c r="N24" s="66" t="s">
        <v>1890</v>
      </c>
      <c r="O24" s="538"/>
      <c r="P24" s="538"/>
      <c r="Q24" s="592"/>
      <c r="R24" s="592"/>
      <c r="S24" s="489"/>
      <c r="T24" s="489"/>
      <c r="U24" s="489"/>
      <c r="V24" s="489"/>
      <c r="W24" s="489"/>
      <c r="X24" s="489"/>
      <c r="Y24" s="489"/>
      <c r="Z24" s="489"/>
      <c r="AA24" s="489"/>
      <c r="AB24" s="489"/>
      <c r="AC24" s="489"/>
    </row>
    <row r="25" spans="1:29" s="5" customFormat="1" ht="12" customHeight="1">
      <c r="A25" s="236" t="s">
        <v>1310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207" t="s">
        <v>1311</v>
      </c>
      <c r="O25" s="33"/>
      <c r="P25" s="33"/>
      <c r="Q25" s="592"/>
      <c r="R25" s="592"/>
      <c r="S25" s="489"/>
      <c r="T25" s="489"/>
      <c r="U25" s="489"/>
      <c r="V25" s="489"/>
      <c r="W25" s="489"/>
      <c r="X25" s="489"/>
      <c r="Y25" s="489"/>
      <c r="Z25" s="489"/>
      <c r="AA25" s="489"/>
      <c r="AB25" s="489"/>
      <c r="AC25" s="489"/>
    </row>
    <row r="26" spans="1:29" s="5" customFormat="1" ht="12" customHeight="1">
      <c r="A26" s="66" t="s">
        <v>1318</v>
      </c>
      <c r="B26" s="538">
        <v>3.2818888340073178</v>
      </c>
      <c r="C26" s="538">
        <v>5.5699945015959837</v>
      </c>
      <c r="D26" s="538">
        <v>10.350812198489491</v>
      </c>
      <c r="E26" s="538">
        <v>5.4388337692851181</v>
      </c>
      <c r="F26" s="538">
        <v>8.8962330047314637</v>
      </c>
      <c r="G26" s="538">
        <v>7.7223984320190633</v>
      </c>
      <c r="H26" s="538">
        <v>5.2037397228518198</v>
      </c>
      <c r="I26" s="538">
        <v>5.4667166078369434</v>
      </c>
      <c r="J26" s="538">
        <v>2.5866558577300367</v>
      </c>
      <c r="K26" s="538">
        <v>4.9693463933714863</v>
      </c>
      <c r="L26" s="538">
        <v>5.7048986017070353</v>
      </c>
      <c r="M26" s="538">
        <v>1.7639072238452593</v>
      </c>
      <c r="N26" s="66" t="s">
        <v>1187</v>
      </c>
      <c r="O26" s="538"/>
      <c r="P26" s="538"/>
      <c r="Q26" s="592"/>
      <c r="R26" s="592"/>
      <c r="S26" s="489"/>
      <c r="T26" s="489"/>
      <c r="U26" s="489"/>
      <c r="V26" s="489"/>
      <c r="W26" s="489"/>
      <c r="X26" s="489"/>
      <c r="Y26" s="489"/>
      <c r="Z26" s="489"/>
      <c r="AA26" s="489"/>
      <c r="AB26" s="489"/>
      <c r="AC26" s="489"/>
    </row>
    <row r="27" spans="1:29" s="5" customFormat="1" ht="12" customHeight="1">
      <c r="A27" s="66" t="s">
        <v>1319</v>
      </c>
      <c r="B27" s="538">
        <v>5.7891211590919065</v>
      </c>
      <c r="C27" s="538">
        <v>6.3719522188612903</v>
      </c>
      <c r="D27" s="538">
        <v>7.0348537150479906</v>
      </c>
      <c r="E27" s="538">
        <v>8.199362309606764</v>
      </c>
      <c r="F27" s="538">
        <v>8.7568196164172925</v>
      </c>
      <c r="G27" s="538">
        <v>7.3780113164198191</v>
      </c>
      <c r="H27" s="538">
        <v>9.2257863935816005</v>
      </c>
      <c r="I27" s="538">
        <v>3.5369357071785457</v>
      </c>
      <c r="J27" s="538">
        <v>-0.87687510043964334</v>
      </c>
      <c r="K27" s="538">
        <v>5.1460526806863758</v>
      </c>
      <c r="L27" s="538">
        <v>3.996890076436439</v>
      </c>
      <c r="M27" s="538">
        <v>3.9398522290508442</v>
      </c>
      <c r="N27" s="66" t="s">
        <v>1885</v>
      </c>
      <c r="O27" s="538"/>
      <c r="P27" s="538"/>
      <c r="Q27" s="592"/>
      <c r="R27" s="592"/>
      <c r="S27" s="489"/>
      <c r="T27" s="489"/>
      <c r="U27" s="489"/>
      <c r="V27" s="489"/>
      <c r="W27" s="489"/>
      <c r="X27" s="489"/>
      <c r="Y27" s="489"/>
      <c r="Z27" s="489"/>
      <c r="AA27" s="489"/>
      <c r="AB27" s="489"/>
      <c r="AC27" s="489"/>
    </row>
    <row r="28" spans="1:29" s="5" customFormat="1" ht="12" customHeight="1">
      <c r="A28" s="66" t="s">
        <v>1320</v>
      </c>
      <c r="B28" s="538">
        <v>1.5906390921219673</v>
      </c>
      <c r="C28" s="538">
        <v>2.2095857943680102</v>
      </c>
      <c r="D28" s="538">
        <v>1.3961436826562619</v>
      </c>
      <c r="E28" s="538">
        <v>2.4894108368429473</v>
      </c>
      <c r="F28" s="538">
        <v>1.1660113675437773</v>
      </c>
      <c r="G28" s="538">
        <v>1.7270238057854155</v>
      </c>
      <c r="H28" s="538">
        <v>2.4561345273976429</v>
      </c>
      <c r="I28" s="538">
        <v>3.0864077328131501</v>
      </c>
      <c r="J28" s="538">
        <v>-8.0598182823823343</v>
      </c>
      <c r="K28" s="538">
        <v>-0.13742433202952942</v>
      </c>
      <c r="L28" s="538">
        <v>-0.26175757331656069</v>
      </c>
      <c r="M28" s="538">
        <v>-2.4811821356831931</v>
      </c>
      <c r="N28" s="66" t="s">
        <v>1886</v>
      </c>
      <c r="O28" s="538"/>
      <c r="P28" s="538"/>
      <c r="Q28" s="592"/>
      <c r="R28" s="592"/>
      <c r="S28" s="489"/>
      <c r="T28" s="489"/>
      <c r="U28" s="489"/>
      <c r="V28" s="489"/>
      <c r="W28" s="489"/>
      <c r="X28" s="489"/>
      <c r="Y28" s="489"/>
      <c r="Z28" s="489"/>
      <c r="AA28" s="489"/>
      <c r="AB28" s="489"/>
      <c r="AC28" s="489"/>
    </row>
    <row r="29" spans="1:29" s="5" customFormat="1" ht="12" customHeight="1">
      <c r="A29" s="66" t="s">
        <v>1321</v>
      </c>
      <c r="B29" s="538">
        <v>3.1986133985</v>
      </c>
      <c r="C29" s="538">
        <v>0.21843449879999999</v>
      </c>
      <c r="D29" s="538">
        <v>2.8719495717000001</v>
      </c>
      <c r="E29" s="538">
        <v>2.6077233506000002</v>
      </c>
      <c r="F29" s="538">
        <v>3.9003809838999999</v>
      </c>
      <c r="G29" s="538">
        <v>4.4547201155999998</v>
      </c>
      <c r="H29" s="538">
        <v>2.3196863342</v>
      </c>
      <c r="I29" s="538">
        <v>2.9902964083999999</v>
      </c>
      <c r="J29" s="538">
        <v>2.2866581065</v>
      </c>
      <c r="K29" s="538">
        <v>4.2649720868000003</v>
      </c>
      <c r="L29" s="538">
        <v>3.3748023170999999</v>
      </c>
      <c r="M29" s="538">
        <v>4.2043341126999998</v>
      </c>
      <c r="N29" s="66" t="s">
        <v>1887</v>
      </c>
      <c r="O29" s="538"/>
      <c r="P29" s="538"/>
      <c r="Q29" s="592"/>
      <c r="R29" s="592"/>
      <c r="S29" s="489"/>
      <c r="T29" s="489"/>
      <c r="U29" s="489"/>
      <c r="V29" s="489"/>
      <c r="W29" s="489"/>
      <c r="X29" s="489"/>
      <c r="Y29" s="489"/>
      <c r="Z29" s="489"/>
      <c r="AA29" s="489"/>
      <c r="AB29" s="489"/>
      <c r="AC29" s="489"/>
    </row>
    <row r="30" spans="1:29" s="5" customFormat="1" ht="12" customHeight="1">
      <c r="A30" s="66" t="s">
        <v>1060</v>
      </c>
      <c r="B30" s="538">
        <v>2.3698750411999998</v>
      </c>
      <c r="C30" s="538">
        <v>1.9934045762000001</v>
      </c>
      <c r="D30" s="538">
        <v>1.7992655225</v>
      </c>
      <c r="E30" s="538">
        <v>-0.39507247680000002</v>
      </c>
      <c r="F30" s="538">
        <v>1.1568719398</v>
      </c>
      <c r="G30" s="538">
        <v>4.5064605859000002</v>
      </c>
      <c r="H30" s="538">
        <v>1.2310111545</v>
      </c>
      <c r="I30" s="538">
        <v>-2.7612475965000001</v>
      </c>
      <c r="J30" s="538">
        <v>4.1301554096000004</v>
      </c>
      <c r="K30" s="538">
        <v>1.5749201286000001</v>
      </c>
      <c r="L30" s="538">
        <v>6.1495477661000004</v>
      </c>
      <c r="M30" s="538">
        <v>2.6266233715</v>
      </c>
      <c r="N30" s="66" t="s">
        <v>1888</v>
      </c>
      <c r="O30" s="538"/>
      <c r="P30" s="538"/>
      <c r="Q30" s="592"/>
      <c r="R30" s="592"/>
      <c r="S30" s="489"/>
      <c r="T30" s="489"/>
      <c r="U30" s="489"/>
      <c r="V30" s="489"/>
      <c r="W30" s="489"/>
      <c r="X30" s="489"/>
      <c r="Y30" s="489"/>
      <c r="Z30" s="489"/>
      <c r="AA30" s="489"/>
      <c r="AB30" s="489"/>
      <c r="AC30" s="489"/>
    </row>
    <row r="31" spans="1:29" s="5" customFormat="1" ht="12" customHeight="1">
      <c r="A31" s="66" t="s">
        <v>1322</v>
      </c>
      <c r="B31" s="538">
        <v>6.6328459174083356</v>
      </c>
      <c r="C31" s="538">
        <v>4.4895767780152607</v>
      </c>
      <c r="D31" s="538">
        <v>9.0039593595093415</v>
      </c>
      <c r="E31" s="538">
        <v>9.8792119302849173</v>
      </c>
      <c r="F31" s="538">
        <v>11.93338146306837</v>
      </c>
      <c r="G31" s="538">
        <v>7.7633362447136154</v>
      </c>
      <c r="H31" s="538">
        <v>1.6850567908586902</v>
      </c>
      <c r="I31" s="538">
        <v>-0.79632337613932103</v>
      </c>
      <c r="J31" s="538">
        <v>3.8903160297648265</v>
      </c>
      <c r="K31" s="538">
        <v>9.2837247559632274</v>
      </c>
      <c r="L31" s="538">
        <v>1.7898587572444984</v>
      </c>
      <c r="M31" s="538">
        <v>1.413489759518451</v>
      </c>
      <c r="N31" s="66" t="s">
        <v>1889</v>
      </c>
      <c r="O31" s="538"/>
      <c r="P31" s="538"/>
      <c r="Q31" s="592"/>
      <c r="R31" s="592"/>
      <c r="S31" s="489"/>
      <c r="T31" s="489"/>
      <c r="U31" s="489"/>
      <c r="V31" s="489"/>
      <c r="W31" s="489"/>
      <c r="X31" s="489"/>
      <c r="Y31" s="489"/>
      <c r="Z31" s="489"/>
      <c r="AA31" s="489"/>
      <c r="AB31" s="489"/>
      <c r="AC31" s="489"/>
    </row>
    <row r="32" spans="1:29" s="5" customFormat="1" ht="12" customHeight="1" thickBot="1">
      <c r="A32" s="66" t="s">
        <v>1050</v>
      </c>
      <c r="B32" s="538">
        <v>9.2145291427592504</v>
      </c>
      <c r="C32" s="538">
        <v>8.0486324795002364</v>
      </c>
      <c r="D32" s="538">
        <v>7.2307557045888844</v>
      </c>
      <c r="E32" s="538">
        <v>7.2883978605807087</v>
      </c>
      <c r="F32" s="538">
        <v>10.176346605214789</v>
      </c>
      <c r="G32" s="538">
        <v>6.4202722953527882</v>
      </c>
      <c r="H32" s="538">
        <v>7.6614184606892506</v>
      </c>
      <c r="I32" s="538">
        <v>2.8779266796420955</v>
      </c>
      <c r="J32" s="538">
        <v>7.9313727733972073</v>
      </c>
      <c r="K32" s="538">
        <v>10.149257757822273</v>
      </c>
      <c r="L32" s="538">
        <v>8.0836774021422411</v>
      </c>
      <c r="M32" s="538">
        <v>7.5667307042235556</v>
      </c>
      <c r="N32" s="66" t="s">
        <v>1890</v>
      </c>
      <c r="O32" s="538"/>
      <c r="P32" s="538"/>
      <c r="Q32" s="592"/>
      <c r="R32" s="592"/>
      <c r="S32" s="489"/>
      <c r="T32" s="489"/>
      <c r="U32" s="489"/>
      <c r="V32" s="489"/>
      <c r="W32" s="489"/>
      <c r="X32" s="489"/>
      <c r="Y32" s="489"/>
      <c r="Z32" s="489"/>
      <c r="AA32" s="489"/>
      <c r="AB32" s="489"/>
      <c r="AC32" s="489"/>
    </row>
    <row r="33" spans="1:20" s="5" customFormat="1" ht="12" customHeight="1" thickBot="1">
      <c r="B33" s="960">
        <v>2025</v>
      </c>
      <c r="C33" s="961"/>
      <c r="D33" s="961"/>
      <c r="E33" s="961"/>
      <c r="F33" s="960">
        <v>2024</v>
      </c>
      <c r="G33" s="961"/>
      <c r="H33" s="961"/>
      <c r="I33" s="961"/>
      <c r="J33" s="961"/>
      <c r="K33" s="961"/>
      <c r="L33" s="961"/>
      <c r="M33" s="962"/>
      <c r="O33" s="221"/>
      <c r="P33" s="221"/>
      <c r="Q33" s="221"/>
      <c r="R33" s="221"/>
      <c r="S33" s="221"/>
      <c r="T33" s="221"/>
    </row>
    <row r="34" spans="1:20" s="5" customFormat="1" ht="12" customHeight="1" thickBot="1">
      <c r="B34" s="466" t="s">
        <v>1021</v>
      </c>
      <c r="C34" s="466" t="s">
        <v>1038</v>
      </c>
      <c r="D34" s="466" t="s">
        <v>1067</v>
      </c>
      <c r="E34" s="466" t="s">
        <v>995</v>
      </c>
      <c r="F34" s="466" t="s">
        <v>1068</v>
      </c>
      <c r="G34" s="466" t="s">
        <v>1041</v>
      </c>
      <c r="H34" s="466" t="s">
        <v>996</v>
      </c>
      <c r="I34" s="466" t="s">
        <v>1069</v>
      </c>
      <c r="J34" s="466" t="s">
        <v>1070</v>
      </c>
      <c r="K34" s="466" t="s">
        <v>997</v>
      </c>
      <c r="L34" s="466" t="s">
        <v>1044</v>
      </c>
      <c r="M34" s="466" t="s">
        <v>1071</v>
      </c>
      <c r="P34" s="221"/>
      <c r="Q34" s="221"/>
      <c r="R34" s="221"/>
      <c r="S34" s="221"/>
      <c r="T34" s="221"/>
    </row>
    <row r="35" spans="1:20" s="5" customFormat="1" ht="12" customHeight="1">
      <c r="A35" s="19" t="s">
        <v>1312</v>
      </c>
      <c r="P35" s="221"/>
      <c r="Q35" s="221"/>
      <c r="R35" s="221"/>
      <c r="S35" s="221"/>
      <c r="T35" s="221"/>
    </row>
    <row r="36" spans="1:20" s="5" customFormat="1" ht="12" customHeight="1">
      <c r="A36" s="19" t="s">
        <v>1313</v>
      </c>
      <c r="P36" s="221"/>
      <c r="Q36" s="221"/>
      <c r="R36" s="221"/>
      <c r="S36" s="221"/>
      <c r="T36" s="221"/>
    </row>
    <row r="37" spans="1:20" s="5" customFormat="1" ht="12" customHeight="1">
      <c r="A37" s="6"/>
      <c r="P37" s="221"/>
      <c r="Q37" s="221"/>
      <c r="R37" s="221"/>
      <c r="S37" s="221"/>
      <c r="T37" s="221"/>
    </row>
    <row r="38" spans="1:20" s="5" customFormat="1" ht="12" customHeight="1">
      <c r="A38" s="19" t="s">
        <v>1202</v>
      </c>
      <c r="P38" s="221"/>
      <c r="Q38" s="221"/>
      <c r="R38" s="221"/>
      <c r="S38" s="221"/>
      <c r="T38" s="221"/>
    </row>
    <row r="39" spans="1:20" s="5" customFormat="1" ht="12" customHeight="1">
      <c r="A39" s="7" t="s">
        <v>1314</v>
      </c>
      <c r="P39" s="221"/>
      <c r="Q39" s="221"/>
      <c r="R39" s="221"/>
      <c r="S39" s="221"/>
      <c r="T39" s="221"/>
    </row>
    <row r="40" spans="1:20" s="5" customFormat="1" ht="12" customHeight="1">
      <c r="A40" s="264" t="s">
        <v>1027</v>
      </c>
      <c r="P40" s="221"/>
      <c r="Q40" s="221"/>
      <c r="R40" s="221"/>
      <c r="S40" s="221"/>
      <c r="T40" s="221"/>
    </row>
    <row r="41" spans="1:20" s="5" customFormat="1" ht="12" customHeight="1">
      <c r="A41" s="7" t="s">
        <v>1315</v>
      </c>
      <c r="P41" s="221"/>
      <c r="Q41" s="221"/>
      <c r="R41" s="221"/>
      <c r="S41" s="221"/>
      <c r="T41" s="221"/>
    </row>
    <row r="42" spans="1:20" s="5" customFormat="1">
      <c r="A42" s="593"/>
      <c r="P42" s="221"/>
      <c r="Q42" s="221"/>
      <c r="R42" s="221"/>
      <c r="S42" s="221"/>
      <c r="T42" s="221"/>
    </row>
    <row r="43" spans="1:20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0">
      <c r="A44" s="5"/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5"/>
    </row>
    <row r="45" spans="1:20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0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</sheetData>
  <mergeCells count="6">
    <mergeCell ref="A1:N1"/>
    <mergeCell ref="A2:N2"/>
    <mergeCell ref="B6:E6"/>
    <mergeCell ref="F6:M6"/>
    <mergeCell ref="B33:E33"/>
    <mergeCell ref="F33:M33"/>
  </mergeCells>
  <hyperlinks>
    <hyperlink ref="A13" r:id="rId1" xr:uid="{489D230C-6D18-4474-B638-B8D72990BB50}"/>
    <hyperlink ref="A14" r:id="rId2" xr:uid="{B861F100-E7C7-4DC2-AE6D-748C1AB99448}"/>
    <hyperlink ref="A22" r:id="rId3" xr:uid="{F2D4DE10-AE09-4297-961E-FD09C8B51C7C}"/>
    <hyperlink ref="A30" r:id="rId4" xr:uid="{BC3CED7F-4C6A-4D5C-8BAE-65C53C24FEE0}"/>
    <hyperlink ref="A21" r:id="rId5" xr:uid="{BC2EA5C1-DFA6-486B-8B9E-8332424B70E6}"/>
    <hyperlink ref="A29" r:id="rId6" xr:uid="{C12DF8BA-76DF-4BCE-BF3D-29EE01FC040E}"/>
    <hyperlink ref="N13" r:id="rId7" display="   Evaluation of the volume of stock" xr:uid="{DA459019-A95D-470F-BC4A-EDBBFBE639F9}"/>
    <hyperlink ref="N14" r:id="rId8" display="   Employment expectations" xr:uid="{1D4A84AC-C853-4FC6-B296-4EE54506859F}"/>
    <hyperlink ref="N21" r:id="rId9" display="   Evaluation of the volume of stock" xr:uid="{A3F19662-CE64-4CED-A52B-3FD62286D753}"/>
    <hyperlink ref="N22" r:id="rId10" display="   Employment expectations" xr:uid="{93D2020A-4C24-42CB-9445-C0A974FC3D5E}"/>
    <hyperlink ref="N29" r:id="rId11" display="   Evaluation of the volume of stock" xr:uid="{84645E1C-8179-437D-9821-0657FD92B566}"/>
    <hyperlink ref="N30" r:id="rId12" display="   Employment expectations" xr:uid="{085F6DFE-10AA-4B9B-B5EF-3BBF2C78D773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C2609-3888-4375-914B-FDF73A431216}">
  <dimension ref="A1:Z32"/>
  <sheetViews>
    <sheetView showGridLines="0" workbookViewId="0"/>
  </sheetViews>
  <sheetFormatPr defaultColWidth="9.140625" defaultRowHeight="11.25"/>
  <cols>
    <col min="1" max="1" width="37" style="199" customWidth="1"/>
    <col min="2" max="9" width="6" style="199" customWidth="1"/>
    <col min="10" max="10" width="22" style="487" customWidth="1"/>
    <col min="11" max="16384" width="9.140625" style="199"/>
  </cols>
  <sheetData>
    <row r="1" spans="1:26">
      <c r="A1" s="931" t="s">
        <v>1303</v>
      </c>
      <c r="B1" s="931"/>
      <c r="C1" s="931"/>
      <c r="D1" s="931"/>
      <c r="E1" s="931"/>
      <c r="F1" s="931"/>
      <c r="G1" s="931"/>
      <c r="H1" s="931"/>
      <c r="I1" s="931"/>
      <c r="J1" s="931"/>
      <c r="K1" s="584"/>
      <c r="L1" s="584"/>
      <c r="M1" s="584"/>
      <c r="N1" s="584"/>
    </row>
    <row r="2" spans="1:26">
      <c r="A2" s="1001" t="s">
        <v>1304</v>
      </c>
      <c r="B2" s="1001"/>
      <c r="C2" s="1001"/>
      <c r="D2" s="1001"/>
      <c r="E2" s="1001"/>
      <c r="F2" s="1001"/>
      <c r="G2" s="1001"/>
      <c r="H2" s="1001"/>
      <c r="I2" s="1001"/>
      <c r="J2" s="1001"/>
      <c r="K2" s="586"/>
      <c r="L2" s="586"/>
      <c r="M2" s="586"/>
      <c r="N2" s="586"/>
    </row>
    <row r="3" spans="1:26">
      <c r="L3" s="587"/>
    </row>
    <row r="4" spans="1:26" s="5" customFormat="1">
      <c r="A4" s="11" t="s">
        <v>991</v>
      </c>
      <c r="J4" s="455" t="s">
        <v>992</v>
      </c>
      <c r="L4" s="587"/>
    </row>
    <row r="5" spans="1:26" s="5" customFormat="1" ht="12" thickBot="1">
      <c r="I5" s="490" t="s">
        <v>993</v>
      </c>
      <c r="J5" s="279"/>
    </row>
    <row r="6" spans="1:26" s="5" customFormat="1" ht="15.75" customHeight="1" thickBot="1">
      <c r="B6" s="960">
        <v>2025</v>
      </c>
      <c r="C6" s="961"/>
      <c r="D6" s="960">
        <v>2024</v>
      </c>
      <c r="E6" s="961"/>
      <c r="F6" s="961"/>
      <c r="G6" s="962"/>
      <c r="H6" s="960">
        <v>2023</v>
      </c>
      <c r="I6" s="962"/>
      <c r="J6" s="279"/>
    </row>
    <row r="7" spans="1:26" s="5" customFormat="1" ht="12" thickBot="1">
      <c r="B7" s="466" t="s">
        <v>994</v>
      </c>
      <c r="C7" s="466" t="s">
        <v>995</v>
      </c>
      <c r="D7" s="466" t="s">
        <v>996</v>
      </c>
      <c r="E7" s="466" t="s">
        <v>997</v>
      </c>
      <c r="F7" s="466" t="s">
        <v>994</v>
      </c>
      <c r="G7" s="466" t="s">
        <v>995</v>
      </c>
      <c r="H7" s="466" t="s">
        <v>996</v>
      </c>
      <c r="I7" s="466" t="s">
        <v>997</v>
      </c>
      <c r="J7" s="279"/>
    </row>
    <row r="8" spans="1:26" s="5" customFormat="1">
      <c r="A8" s="11" t="s">
        <v>876</v>
      </c>
      <c r="J8" s="211" t="s">
        <v>876</v>
      </c>
      <c r="N8" s="538"/>
      <c r="O8" s="538"/>
    </row>
    <row r="9" spans="1:26" s="5" customFormat="1">
      <c r="A9" s="66" t="s">
        <v>1305</v>
      </c>
      <c r="B9" s="538">
        <v>1.8619786789702983</v>
      </c>
      <c r="C9" s="538">
        <v>4.187620763712351</v>
      </c>
      <c r="D9" s="538">
        <v>1.7824257629505416</v>
      </c>
      <c r="E9" s="538">
        <v>-1.6457428742891718</v>
      </c>
      <c r="F9" s="538">
        <v>-4.6021118799668992</v>
      </c>
      <c r="G9" s="538">
        <v>-4.6012689902961679</v>
      </c>
      <c r="H9" s="538">
        <v>-4.4341382520444599</v>
      </c>
      <c r="I9" s="538">
        <v>-3.83987344522785</v>
      </c>
      <c r="J9" s="66" t="s">
        <v>1893</v>
      </c>
      <c r="K9" s="221"/>
      <c r="L9" s="221"/>
      <c r="M9" s="221"/>
      <c r="N9" s="538"/>
      <c r="O9" s="538"/>
      <c r="P9" s="489"/>
      <c r="Q9" s="489"/>
      <c r="S9" s="489"/>
      <c r="T9" s="489"/>
      <c r="U9" s="489"/>
      <c r="V9" s="489"/>
      <c r="W9" s="489"/>
      <c r="X9" s="489"/>
      <c r="Y9" s="489"/>
      <c r="Z9" s="489"/>
    </row>
    <row r="10" spans="1:26" s="5" customFormat="1">
      <c r="A10" s="66" t="s">
        <v>1306</v>
      </c>
      <c r="B10" s="538">
        <v>4.0910711340702868</v>
      </c>
      <c r="C10" s="538">
        <v>1.7569131353601417</v>
      </c>
      <c r="D10" s="538">
        <v>2.8417987448556459</v>
      </c>
      <c r="E10" s="538">
        <v>3.2115625560149912</v>
      </c>
      <c r="F10" s="538">
        <v>2.2794327130513712</v>
      </c>
      <c r="G10" s="538">
        <v>-1.4199215960776952</v>
      </c>
      <c r="H10" s="538">
        <v>-0.78190254081258059</v>
      </c>
      <c r="I10" s="538">
        <v>-1.4138366971665783</v>
      </c>
      <c r="J10" s="66" t="s">
        <v>1894</v>
      </c>
      <c r="K10" s="221"/>
      <c r="L10" s="221"/>
      <c r="M10" s="221"/>
      <c r="N10" s="538"/>
      <c r="O10" s="538"/>
      <c r="P10" s="489"/>
      <c r="Q10" s="489"/>
      <c r="S10" s="489"/>
      <c r="T10" s="489"/>
      <c r="U10" s="489"/>
      <c r="V10" s="489"/>
      <c r="W10" s="489"/>
      <c r="X10" s="489"/>
      <c r="Y10" s="489"/>
      <c r="Z10" s="489"/>
    </row>
    <row r="11" spans="1:26" s="5" customFormat="1">
      <c r="A11" s="66" t="s">
        <v>1307</v>
      </c>
      <c r="B11" s="538">
        <v>8.9061000579999998</v>
      </c>
      <c r="C11" s="538">
        <v>7.2790836820000004</v>
      </c>
      <c r="D11" s="538">
        <v>7.9285826979999996</v>
      </c>
      <c r="E11" s="538">
        <v>8.6348690779999995</v>
      </c>
      <c r="F11" s="538">
        <v>10.194674678</v>
      </c>
      <c r="G11" s="538">
        <v>9.6354171500000003</v>
      </c>
      <c r="H11" s="538">
        <v>13.934329155</v>
      </c>
      <c r="I11" s="538">
        <v>12.738655732</v>
      </c>
      <c r="J11" s="66" t="s">
        <v>1895</v>
      </c>
      <c r="K11" s="221"/>
      <c r="L11" s="221"/>
      <c r="M11" s="221"/>
      <c r="N11" s="538"/>
      <c r="O11" s="538"/>
      <c r="P11" s="489"/>
      <c r="Q11" s="489"/>
      <c r="S11" s="489"/>
      <c r="T11" s="489"/>
      <c r="U11" s="489"/>
      <c r="V11" s="489"/>
      <c r="W11" s="489"/>
      <c r="X11" s="489"/>
      <c r="Y11" s="489"/>
      <c r="Z11" s="489"/>
    </row>
    <row r="12" spans="1:26" s="5" customFormat="1">
      <c r="A12" s="11" t="s">
        <v>1308</v>
      </c>
      <c r="B12" s="33"/>
      <c r="C12" s="33"/>
      <c r="D12" s="33"/>
      <c r="E12" s="33"/>
      <c r="F12" s="33"/>
      <c r="G12" s="33"/>
      <c r="H12" s="33"/>
      <c r="I12" s="33"/>
      <c r="J12" s="211" t="s">
        <v>1309</v>
      </c>
      <c r="K12" s="221"/>
      <c r="L12" s="221"/>
      <c r="M12" s="221"/>
      <c r="N12" s="33"/>
      <c r="O12" s="33"/>
      <c r="P12" s="489"/>
      <c r="Q12" s="489"/>
      <c r="S12" s="489"/>
      <c r="T12" s="489"/>
      <c r="U12" s="489"/>
      <c r="V12" s="489"/>
      <c r="W12" s="489"/>
      <c r="X12" s="489"/>
      <c r="Y12" s="489"/>
      <c r="Z12" s="489"/>
    </row>
    <row r="13" spans="1:26" s="5" customFormat="1">
      <c r="A13" s="66" t="s">
        <v>1305</v>
      </c>
      <c r="B13" s="538">
        <v>0.66682791600000002</v>
      </c>
      <c r="C13" s="538">
        <v>4.5403052219999998</v>
      </c>
      <c r="D13" s="538">
        <v>-1.2061375050000001</v>
      </c>
      <c r="E13" s="538">
        <v>1.617001533</v>
      </c>
      <c r="F13" s="538">
        <v>-5.3668269549999996</v>
      </c>
      <c r="G13" s="538">
        <v>-8.0285121959999994</v>
      </c>
      <c r="H13" s="538">
        <v>-4.8831811299999996</v>
      </c>
      <c r="I13" s="538">
        <v>0.33826506099999998</v>
      </c>
      <c r="J13" s="66" t="s">
        <v>1893</v>
      </c>
      <c r="K13" s="221"/>
      <c r="L13" s="221"/>
      <c r="M13" s="221"/>
      <c r="N13" s="538"/>
      <c r="O13" s="538"/>
      <c r="P13" s="489"/>
      <c r="Q13" s="489"/>
      <c r="S13" s="489"/>
      <c r="T13" s="489"/>
      <c r="U13" s="489"/>
      <c r="V13" s="489"/>
      <c r="W13" s="489"/>
      <c r="X13" s="489"/>
      <c r="Y13" s="489"/>
      <c r="Z13" s="489"/>
    </row>
    <row r="14" spans="1:26" s="5" customFormat="1">
      <c r="A14" s="66" t="s">
        <v>1306</v>
      </c>
      <c r="B14" s="538">
        <v>4.7930914309999997</v>
      </c>
      <c r="C14" s="538">
        <v>0.907838955</v>
      </c>
      <c r="D14" s="538">
        <v>1.105845406</v>
      </c>
      <c r="E14" s="538">
        <v>6.3433465900000003</v>
      </c>
      <c r="F14" s="538">
        <v>4.4621068409999998</v>
      </c>
      <c r="G14" s="538">
        <v>-6.163102662</v>
      </c>
      <c r="H14" s="538">
        <v>-4.5234182440000001</v>
      </c>
      <c r="I14" s="538">
        <v>1.1239107349999999</v>
      </c>
      <c r="J14" s="66" t="s">
        <v>1894</v>
      </c>
      <c r="K14" s="221"/>
      <c r="L14" s="221"/>
      <c r="M14" s="221"/>
      <c r="N14" s="538"/>
      <c r="O14" s="538"/>
      <c r="P14" s="489"/>
      <c r="Q14" s="489"/>
      <c r="S14" s="489"/>
      <c r="T14" s="489"/>
      <c r="U14" s="489"/>
      <c r="V14" s="489"/>
      <c r="W14" s="489"/>
      <c r="X14" s="489"/>
      <c r="Y14" s="489"/>
      <c r="Z14" s="489"/>
    </row>
    <row r="15" spans="1:26" s="5" customFormat="1">
      <c r="A15" s="66" t="s">
        <v>1307</v>
      </c>
      <c r="B15" s="538">
        <v>9.3525198320000005</v>
      </c>
      <c r="C15" s="538">
        <v>8.3821862740000004</v>
      </c>
      <c r="D15" s="538">
        <v>8.0040077239999992</v>
      </c>
      <c r="E15" s="538">
        <v>9.6886952750000006</v>
      </c>
      <c r="F15" s="538">
        <v>10.321855042999999</v>
      </c>
      <c r="G15" s="538">
        <v>10.241757764000001</v>
      </c>
      <c r="H15" s="538">
        <v>14.998104360999999</v>
      </c>
      <c r="I15" s="538">
        <v>11.703849282</v>
      </c>
      <c r="J15" s="66" t="s">
        <v>1895</v>
      </c>
      <c r="K15" s="221"/>
      <c r="L15" s="221"/>
      <c r="M15" s="221"/>
      <c r="N15" s="538"/>
      <c r="O15" s="538"/>
      <c r="P15" s="489"/>
      <c r="Q15" s="489"/>
      <c r="S15" s="489"/>
      <c r="T15" s="489"/>
      <c r="U15" s="489"/>
      <c r="V15" s="489"/>
      <c r="W15" s="489"/>
      <c r="X15" s="489"/>
      <c r="Y15" s="489"/>
      <c r="Z15" s="489"/>
    </row>
    <row r="16" spans="1:26" s="5" customFormat="1">
      <c r="A16" s="11" t="s">
        <v>1310</v>
      </c>
      <c r="B16" s="33"/>
      <c r="C16" s="33"/>
      <c r="D16" s="33"/>
      <c r="E16" s="33"/>
      <c r="F16" s="33"/>
      <c r="G16" s="33"/>
      <c r="H16" s="33"/>
      <c r="I16" s="33"/>
      <c r="J16" s="588" t="s">
        <v>1311</v>
      </c>
      <c r="K16" s="221"/>
      <c r="L16" s="221"/>
      <c r="M16" s="221"/>
      <c r="N16" s="33"/>
      <c r="O16" s="33"/>
      <c r="P16" s="489"/>
      <c r="Q16" s="489"/>
      <c r="S16" s="489"/>
      <c r="T16" s="489"/>
      <c r="U16" s="489"/>
      <c r="V16" s="489"/>
      <c r="W16" s="489"/>
      <c r="X16" s="489"/>
      <c r="Y16" s="489"/>
      <c r="Z16" s="489"/>
    </row>
    <row r="17" spans="1:26" s="5" customFormat="1">
      <c r="A17" s="66" t="s">
        <v>1305</v>
      </c>
      <c r="B17" s="538">
        <v>-1.4651870174387112</v>
      </c>
      <c r="C17" s="538">
        <v>0.54111188878040206</v>
      </c>
      <c r="D17" s="538">
        <v>6.1798740763898072</v>
      </c>
      <c r="E17" s="538">
        <v>1.9098976959834129</v>
      </c>
      <c r="F17" s="538">
        <v>-9.1687562401085341</v>
      </c>
      <c r="G17" s="538">
        <v>-3.6348872466906288</v>
      </c>
      <c r="H17" s="538">
        <v>-2.7426719069249081</v>
      </c>
      <c r="I17" s="538">
        <v>-1.1379557861623355</v>
      </c>
      <c r="J17" s="66" t="s">
        <v>1893</v>
      </c>
      <c r="K17" s="221"/>
      <c r="L17" s="221"/>
      <c r="M17" s="221"/>
      <c r="N17" s="538"/>
      <c r="O17" s="538"/>
      <c r="P17" s="489"/>
      <c r="Q17" s="489"/>
      <c r="S17" s="489"/>
      <c r="T17" s="489"/>
      <c r="U17" s="489"/>
      <c r="V17" s="489"/>
      <c r="W17" s="489"/>
      <c r="X17" s="489"/>
      <c r="Y17" s="489"/>
      <c r="Z17" s="489"/>
    </row>
    <row r="18" spans="1:26" s="5" customFormat="1">
      <c r="A18" s="66" t="s">
        <v>1306</v>
      </c>
      <c r="B18" s="538">
        <v>6.2745133166257592</v>
      </c>
      <c r="C18" s="538">
        <v>-1.2221797314380654</v>
      </c>
      <c r="D18" s="538">
        <v>2.8677563455798496</v>
      </c>
      <c r="E18" s="538">
        <v>2.571582049381131</v>
      </c>
      <c r="F18" s="538">
        <v>3.0053087145799484</v>
      </c>
      <c r="G18" s="538">
        <v>-0.31840525823120869</v>
      </c>
      <c r="H18" s="538">
        <v>1.5124170720011481</v>
      </c>
      <c r="I18" s="538">
        <v>-1.6823446650636933</v>
      </c>
      <c r="J18" s="66" t="s">
        <v>1894</v>
      </c>
      <c r="K18" s="221"/>
      <c r="L18" s="221"/>
      <c r="M18" s="221"/>
      <c r="N18" s="538"/>
      <c r="O18" s="538"/>
      <c r="P18" s="489"/>
      <c r="Q18" s="489"/>
      <c r="S18" s="489"/>
      <c r="T18" s="489"/>
      <c r="U18" s="489"/>
      <c r="V18" s="489"/>
      <c r="W18" s="489"/>
      <c r="X18" s="489"/>
      <c r="Y18" s="489"/>
      <c r="Z18" s="489"/>
    </row>
    <row r="19" spans="1:26" s="5" customFormat="1" ht="12" thickBot="1">
      <c r="A19" s="66" t="s">
        <v>1307</v>
      </c>
      <c r="B19" s="538">
        <v>8.4293361699999991</v>
      </c>
      <c r="C19" s="538">
        <v>6.1010008329999996</v>
      </c>
      <c r="D19" s="538">
        <v>7.8480308699999997</v>
      </c>
      <c r="E19" s="538">
        <v>7.5094120459999996</v>
      </c>
      <c r="F19" s="538">
        <v>10.058849591</v>
      </c>
      <c r="G19" s="538">
        <v>8.9878622589999999</v>
      </c>
      <c r="H19" s="538">
        <v>12.798246859000001</v>
      </c>
      <c r="I19" s="538">
        <v>13.843800204000001</v>
      </c>
      <c r="J19" s="66" t="s">
        <v>1895</v>
      </c>
      <c r="K19" s="221"/>
      <c r="L19" s="221"/>
      <c r="M19" s="221"/>
      <c r="N19" s="538"/>
      <c r="O19" s="538"/>
      <c r="P19" s="489"/>
      <c r="Q19" s="489"/>
      <c r="S19" s="489"/>
      <c r="T19" s="489"/>
      <c r="U19" s="489"/>
      <c r="V19" s="489"/>
      <c r="W19" s="489"/>
      <c r="X19" s="489"/>
      <c r="Y19" s="489"/>
      <c r="Z19" s="489"/>
    </row>
    <row r="20" spans="1:26" s="5" customFormat="1" ht="15.75" customHeight="1" thickBot="1">
      <c r="B20" s="960">
        <v>2025</v>
      </c>
      <c r="C20" s="961"/>
      <c r="D20" s="960">
        <v>2024</v>
      </c>
      <c r="E20" s="961"/>
      <c r="F20" s="961"/>
      <c r="G20" s="962"/>
      <c r="H20" s="960">
        <v>2023</v>
      </c>
      <c r="I20" s="962"/>
      <c r="J20" s="279"/>
      <c r="L20" s="221"/>
    </row>
    <row r="21" spans="1:26" s="5" customFormat="1" ht="12" thickBot="1">
      <c r="B21" s="466" t="s">
        <v>1021</v>
      </c>
      <c r="C21" s="466" t="s">
        <v>995</v>
      </c>
      <c r="D21" s="466" t="s">
        <v>1022</v>
      </c>
      <c r="E21" s="466" t="s">
        <v>997</v>
      </c>
      <c r="F21" s="466" t="s">
        <v>1021</v>
      </c>
      <c r="G21" s="466" t="s">
        <v>995</v>
      </c>
      <c r="H21" s="466" t="s">
        <v>1022</v>
      </c>
      <c r="I21" s="466" t="s">
        <v>997</v>
      </c>
      <c r="J21" s="279"/>
    </row>
    <row r="22" spans="1:26" s="541" customFormat="1">
      <c r="A22" s="19" t="s">
        <v>1312</v>
      </c>
      <c r="B22" s="40"/>
      <c r="C22" s="40"/>
      <c r="D22" s="40"/>
      <c r="E22" s="40"/>
      <c r="F22" s="40"/>
      <c r="G22" s="40"/>
      <c r="H22" s="40"/>
      <c r="I22" s="40"/>
    </row>
    <row r="23" spans="1:26" s="541" customFormat="1">
      <c r="A23" s="19" t="s">
        <v>1313</v>
      </c>
      <c r="B23" s="589"/>
      <c r="C23" s="40"/>
      <c r="D23" s="40"/>
      <c r="E23" s="40"/>
      <c r="F23" s="40"/>
      <c r="G23" s="40"/>
      <c r="H23" s="40"/>
      <c r="I23" s="40"/>
    </row>
    <row r="24" spans="1:26" s="264" customFormat="1">
      <c r="A24" s="6"/>
    </row>
    <row r="25" spans="1:26" s="7" customFormat="1">
      <c r="A25" s="19" t="s">
        <v>1202</v>
      </c>
    </row>
    <row r="26" spans="1:26" s="7" customFormat="1">
      <c r="A26" s="7" t="s">
        <v>1314</v>
      </c>
      <c r="J26" s="280"/>
    </row>
    <row r="27" spans="1:26" s="7" customFormat="1">
      <c r="A27" s="7" t="s">
        <v>1892</v>
      </c>
      <c r="J27" s="542"/>
    </row>
    <row r="28" spans="1:26" s="7" customFormat="1">
      <c r="A28" s="7" t="s">
        <v>1315</v>
      </c>
      <c r="J28" s="280"/>
    </row>
    <row r="29" spans="1:26" s="7" customFormat="1">
      <c r="E29" s="21"/>
      <c r="F29" s="21"/>
      <c r="G29" s="21"/>
      <c r="H29" s="21"/>
      <c r="I29" s="21"/>
      <c r="J29" s="21"/>
      <c r="K29" s="21"/>
      <c r="L29" s="21"/>
      <c r="M29" s="280"/>
    </row>
    <row r="30" spans="1:26" s="544" customFormat="1">
      <c r="A30" s="91" t="s">
        <v>141</v>
      </c>
      <c r="B30" s="428"/>
      <c r="C30" s="429"/>
      <c r="D30" s="429"/>
      <c r="E30" s="429"/>
      <c r="F30" s="52"/>
      <c r="G30" s="430"/>
      <c r="H30" s="430"/>
      <c r="I30" s="432"/>
      <c r="J30" s="433"/>
      <c r="K30" s="432"/>
      <c r="L30" s="431"/>
      <c r="M30" s="442"/>
      <c r="N30" s="543"/>
      <c r="O30" s="543"/>
      <c r="P30" s="543"/>
    </row>
    <row r="31" spans="1:26" s="438" customFormat="1" ht="12" customHeight="1">
      <c r="A31" s="52" t="s">
        <v>1316</v>
      </c>
      <c r="B31" s="459"/>
      <c r="C31" s="460"/>
      <c r="D31" s="436"/>
      <c r="E31" s="443"/>
      <c r="F31" s="461"/>
      <c r="G31" s="443"/>
      <c r="H31" s="443"/>
      <c r="I31" s="434"/>
      <c r="J31" s="434"/>
      <c r="L31" s="437"/>
      <c r="M31" s="436"/>
      <c r="N31" s="437"/>
      <c r="O31" s="437"/>
      <c r="P31" s="437"/>
    </row>
    <row r="32" spans="1:26" s="544" customFormat="1">
      <c r="A32" s="52"/>
      <c r="B32" s="440"/>
      <c r="C32" s="441"/>
      <c r="D32" s="442"/>
      <c r="E32" s="443"/>
      <c r="F32" s="444"/>
      <c r="G32" s="443"/>
      <c r="H32" s="443"/>
      <c r="I32" s="432"/>
      <c r="J32" s="432"/>
      <c r="L32" s="543"/>
      <c r="M32" s="442"/>
      <c r="N32" s="543"/>
      <c r="O32" s="543"/>
      <c r="P32" s="543"/>
    </row>
  </sheetData>
  <mergeCells count="8">
    <mergeCell ref="B20:C20"/>
    <mergeCell ref="D20:G20"/>
    <mergeCell ref="H20:I20"/>
    <mergeCell ref="A1:J1"/>
    <mergeCell ref="A2:J2"/>
    <mergeCell ref="B6:C6"/>
    <mergeCell ref="D6:G6"/>
    <mergeCell ref="H6:I6"/>
  </mergeCells>
  <hyperlinks>
    <hyperlink ref="A31" r:id="rId1" xr:uid="{E3C9238A-1F94-4BE5-8540-D09F4E926D41}"/>
    <hyperlink ref="A19" r:id="rId2" xr:uid="{D7F5D118-4A4A-431A-B0BF-CFF096C7BF52}"/>
    <hyperlink ref="A15" r:id="rId3" xr:uid="{528F503D-E7AD-4F74-9B05-C41E95601D5F}"/>
    <hyperlink ref="A11" r:id="rId4" xr:uid="{9B87AC70-80B8-41B8-8EAF-2868DEF634C2}"/>
    <hyperlink ref="J11" r:id="rId5" xr:uid="{3BE0B773-75F5-4D40-B034-F2373E9DD939}"/>
    <hyperlink ref="J15" r:id="rId6" xr:uid="{113B98F5-F0C3-47C3-8CF1-6DE092769D8B}"/>
    <hyperlink ref="J19" r:id="rId7" xr:uid="{102AECDC-D6AD-4C3F-AD24-BDB288FE956E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A4FE9-3723-4CB9-A26F-FD501BACBEFD}">
  <dimension ref="A1:L80"/>
  <sheetViews>
    <sheetView showGridLines="0" workbookViewId="0"/>
  </sheetViews>
  <sheetFormatPr defaultColWidth="9.140625" defaultRowHeight="11.25"/>
  <cols>
    <col min="1" max="1" width="7.42578125" style="604" customWidth="1"/>
    <col min="2" max="9" width="11.42578125" style="199" customWidth="1"/>
    <col min="10" max="10" width="7.42578125" style="605" customWidth="1"/>
    <col min="11" max="16384" width="9.140625" style="199"/>
  </cols>
  <sheetData>
    <row r="1" spans="1:12" ht="12" customHeight="1">
      <c r="A1" s="931" t="s">
        <v>1392</v>
      </c>
      <c r="B1" s="931"/>
      <c r="C1" s="931"/>
      <c r="D1" s="931"/>
      <c r="E1" s="931"/>
      <c r="F1" s="931"/>
      <c r="G1" s="931"/>
      <c r="H1" s="931"/>
      <c r="I1" s="931"/>
      <c r="J1" s="931"/>
      <c r="K1" s="603"/>
    </row>
    <row r="2" spans="1:12" ht="12" customHeight="1">
      <c r="A2" s="932" t="s">
        <v>1393</v>
      </c>
      <c r="B2" s="932"/>
      <c r="C2" s="932"/>
      <c r="D2" s="932"/>
      <c r="E2" s="932"/>
      <c r="F2" s="932"/>
      <c r="G2" s="932"/>
      <c r="H2" s="932"/>
      <c r="I2" s="932"/>
      <c r="J2" s="932"/>
      <c r="K2" s="603"/>
    </row>
    <row r="3" spans="1:12" ht="12" customHeight="1"/>
    <row r="4" spans="1:12" s="5" customFormat="1" ht="12" customHeight="1">
      <c r="A4" s="606" t="s">
        <v>863</v>
      </c>
      <c r="B4" s="7"/>
      <c r="C4" s="7"/>
      <c r="D4" s="7"/>
      <c r="E4" s="7"/>
      <c r="F4" s="7"/>
      <c r="G4" s="7"/>
      <c r="H4" s="7"/>
      <c r="I4" s="490"/>
      <c r="J4" s="490" t="s">
        <v>863</v>
      </c>
    </row>
    <row r="5" spans="1:12" s="5" customFormat="1" ht="12" customHeight="1" thickBot="1">
      <c r="A5" s="104" t="s">
        <v>1394</v>
      </c>
      <c r="B5" s="50"/>
      <c r="C5" s="50"/>
      <c r="D5" s="7"/>
      <c r="E5" s="7"/>
      <c r="F5" s="7"/>
      <c r="G5" s="490"/>
      <c r="H5" s="7"/>
      <c r="I5" s="607"/>
      <c r="J5" s="607" t="s">
        <v>1395</v>
      </c>
    </row>
    <row r="6" spans="1:12" s="5" customFormat="1" ht="15" customHeight="1" thickBot="1">
      <c r="A6" s="1000" t="s">
        <v>864</v>
      </c>
      <c r="B6" s="1002" t="s">
        <v>1396</v>
      </c>
      <c r="C6" s="1003"/>
      <c r="D6" s="1003"/>
      <c r="E6" s="1004"/>
      <c r="F6" s="1002" t="s">
        <v>1397</v>
      </c>
      <c r="G6" s="1003"/>
      <c r="H6" s="1003"/>
      <c r="I6" s="1004"/>
      <c r="J6" s="1000" t="s">
        <v>880</v>
      </c>
    </row>
    <row r="7" spans="1:12" s="5" customFormat="1" ht="82.5" customHeight="1" thickBot="1">
      <c r="A7" s="1000"/>
      <c r="B7" s="97" t="s">
        <v>1398</v>
      </c>
      <c r="C7" s="387" t="s">
        <v>1399</v>
      </c>
      <c r="D7" s="387" t="s">
        <v>1400</v>
      </c>
      <c r="E7" s="387" t="s">
        <v>1401</v>
      </c>
      <c r="F7" s="97" t="s">
        <v>1398</v>
      </c>
      <c r="G7" s="387" t="s">
        <v>1399</v>
      </c>
      <c r="H7" s="387" t="s">
        <v>1400</v>
      </c>
      <c r="I7" s="387" t="s">
        <v>1401</v>
      </c>
      <c r="J7" s="1000"/>
      <c r="L7" s="233"/>
    </row>
    <row r="8" spans="1:12" s="9" customFormat="1" ht="12" customHeight="1">
      <c r="A8" s="608"/>
      <c r="B8" s="240" t="s">
        <v>1261</v>
      </c>
      <c r="C8" s="240"/>
      <c r="D8" s="609"/>
      <c r="E8" s="876"/>
      <c r="F8" s="609"/>
      <c r="G8" s="609"/>
      <c r="H8" s="609"/>
      <c r="I8" s="11"/>
      <c r="J8" s="610"/>
    </row>
    <row r="9" spans="1:12" s="5" customFormat="1" ht="12" customHeight="1">
      <c r="A9" s="611" t="s">
        <v>1268</v>
      </c>
      <c r="B9" s="612">
        <v>107.35</v>
      </c>
      <c r="C9" s="612">
        <v>124.84</v>
      </c>
      <c r="D9" s="612">
        <v>102.83</v>
      </c>
      <c r="E9" s="877">
        <v>107.62</v>
      </c>
      <c r="F9" s="613">
        <v>122.5</v>
      </c>
      <c r="G9" s="613">
        <v>140.76</v>
      </c>
      <c r="H9" s="613">
        <v>118.9</v>
      </c>
      <c r="I9" s="613">
        <v>121.21</v>
      </c>
      <c r="J9" s="582">
        <v>45352</v>
      </c>
    </row>
    <row r="10" spans="1:12" s="5" customFormat="1" ht="12" customHeight="1">
      <c r="A10" s="611" t="s">
        <v>1270</v>
      </c>
      <c r="B10" s="612">
        <v>107.7</v>
      </c>
      <c r="C10" s="612">
        <v>120</v>
      </c>
      <c r="D10" s="612">
        <v>103.34</v>
      </c>
      <c r="E10" s="877">
        <v>109.54</v>
      </c>
      <c r="F10" s="613">
        <v>122.21</v>
      </c>
      <c r="G10" s="613">
        <v>135.21</v>
      </c>
      <c r="H10" s="613">
        <v>117.67</v>
      </c>
      <c r="I10" s="613">
        <v>124.09</v>
      </c>
      <c r="J10" s="582" t="s">
        <v>1402</v>
      </c>
    </row>
    <row r="11" spans="1:12" s="5" customFormat="1" ht="12" customHeight="1">
      <c r="A11" s="611" t="s">
        <v>1272</v>
      </c>
      <c r="B11" s="612">
        <v>108.27</v>
      </c>
      <c r="C11" s="612">
        <v>125.55</v>
      </c>
      <c r="D11" s="612">
        <v>102.76</v>
      </c>
      <c r="E11" s="877">
        <v>110.01</v>
      </c>
      <c r="F11" s="613">
        <v>122.95</v>
      </c>
      <c r="G11" s="613">
        <v>141.58000000000001</v>
      </c>
      <c r="H11" s="613">
        <v>117.67</v>
      </c>
      <c r="I11" s="613">
        <v>123.88</v>
      </c>
      <c r="J11" s="582" t="s">
        <v>1403</v>
      </c>
    </row>
    <row r="12" spans="1:12" s="5" customFormat="1" ht="12" customHeight="1">
      <c r="A12" s="611" t="s">
        <v>1274</v>
      </c>
      <c r="B12" s="612">
        <v>106.86</v>
      </c>
      <c r="C12" s="612">
        <v>116.53</v>
      </c>
      <c r="D12" s="612">
        <v>102.01</v>
      </c>
      <c r="E12" s="877">
        <v>110.34</v>
      </c>
      <c r="F12" s="613">
        <v>121.32</v>
      </c>
      <c r="G12" s="613">
        <v>131.18</v>
      </c>
      <c r="H12" s="613">
        <v>117.16</v>
      </c>
      <c r="I12" s="613">
        <v>123.76</v>
      </c>
      <c r="J12" s="582">
        <v>45444</v>
      </c>
    </row>
    <row r="13" spans="1:12" s="5" customFormat="1" ht="12" customHeight="1">
      <c r="A13" s="611" t="s">
        <v>1276</v>
      </c>
      <c r="B13" s="612">
        <v>106.93</v>
      </c>
      <c r="C13" s="612">
        <v>115.27</v>
      </c>
      <c r="D13" s="612">
        <v>102.66</v>
      </c>
      <c r="E13" s="877">
        <v>110.04</v>
      </c>
      <c r="F13" s="613">
        <v>120.54</v>
      </c>
      <c r="G13" s="613">
        <v>130.07</v>
      </c>
      <c r="H13" s="613">
        <v>115.83</v>
      </c>
      <c r="I13" s="613">
        <v>123.86</v>
      </c>
      <c r="J13" s="582">
        <v>45474</v>
      </c>
    </row>
    <row r="14" spans="1:12" s="5" customFormat="1" ht="12" customHeight="1">
      <c r="A14" s="611" t="s">
        <v>1278</v>
      </c>
      <c r="B14" s="612">
        <v>108.46</v>
      </c>
      <c r="C14" s="612">
        <v>119.68</v>
      </c>
      <c r="D14" s="612">
        <v>103.89</v>
      </c>
      <c r="E14" s="877">
        <v>111</v>
      </c>
      <c r="F14" s="613">
        <v>123.13</v>
      </c>
      <c r="G14" s="613">
        <v>134.66999999999999</v>
      </c>
      <c r="H14" s="613">
        <v>118.68</v>
      </c>
      <c r="I14" s="613">
        <v>125.37</v>
      </c>
      <c r="J14" s="582" t="s">
        <v>1404</v>
      </c>
    </row>
    <row r="15" spans="1:12" s="5" customFormat="1" ht="12" customHeight="1">
      <c r="A15" s="611" t="s">
        <v>1280</v>
      </c>
      <c r="B15" s="612">
        <v>108.05</v>
      </c>
      <c r="C15" s="612">
        <v>128.25</v>
      </c>
      <c r="D15" s="612">
        <v>101.32</v>
      </c>
      <c r="E15" s="877">
        <v>110.5</v>
      </c>
      <c r="F15" s="613">
        <v>122.84</v>
      </c>
      <c r="G15" s="613">
        <v>144.84</v>
      </c>
      <c r="H15" s="613">
        <v>116.2</v>
      </c>
      <c r="I15" s="613">
        <v>124.52</v>
      </c>
      <c r="J15" s="582" t="s">
        <v>1405</v>
      </c>
    </row>
    <row r="16" spans="1:12" s="5" customFormat="1" ht="12" customHeight="1">
      <c r="A16" s="611" t="s">
        <v>1282</v>
      </c>
      <c r="B16" s="612">
        <v>105.54</v>
      </c>
      <c r="C16" s="612">
        <v>121.44</v>
      </c>
      <c r="D16" s="612">
        <v>97.39</v>
      </c>
      <c r="E16" s="877">
        <v>111.5</v>
      </c>
      <c r="F16" s="613">
        <v>120.12</v>
      </c>
      <c r="G16" s="613">
        <v>137.46</v>
      </c>
      <c r="H16" s="613">
        <v>112.19</v>
      </c>
      <c r="I16" s="613">
        <v>125.26</v>
      </c>
      <c r="J16" s="582" t="s">
        <v>1406</v>
      </c>
    </row>
    <row r="17" spans="1:10" s="5" customFormat="1" ht="12" customHeight="1">
      <c r="A17" s="611" t="s">
        <v>1407</v>
      </c>
      <c r="B17" s="612">
        <v>108.44</v>
      </c>
      <c r="C17" s="612">
        <v>123.81</v>
      </c>
      <c r="D17" s="612">
        <v>102.12</v>
      </c>
      <c r="E17" s="877">
        <v>111.99</v>
      </c>
      <c r="F17" s="613">
        <v>124.1</v>
      </c>
      <c r="G17" s="613">
        <v>140.57</v>
      </c>
      <c r="H17" s="613">
        <v>118.74</v>
      </c>
      <c r="I17" s="613">
        <v>125.91</v>
      </c>
      <c r="J17" s="582">
        <v>45597</v>
      </c>
    </row>
    <row r="18" spans="1:10" s="5" customFormat="1" ht="12" customHeight="1">
      <c r="A18" s="611" t="s">
        <v>1286</v>
      </c>
      <c r="B18" s="612">
        <v>110.65</v>
      </c>
      <c r="C18" s="612">
        <v>129.22</v>
      </c>
      <c r="D18" s="612">
        <v>105.08</v>
      </c>
      <c r="E18" s="877">
        <v>112.02</v>
      </c>
      <c r="F18" s="613">
        <v>126.75</v>
      </c>
      <c r="G18" s="613">
        <v>147.80000000000001</v>
      </c>
      <c r="H18" s="613">
        <v>121.68</v>
      </c>
      <c r="I18" s="613">
        <v>126.56</v>
      </c>
      <c r="J18" s="582" t="s">
        <v>1408</v>
      </c>
    </row>
    <row r="19" spans="1:10" s="5" customFormat="1" ht="12" customHeight="1">
      <c r="A19" s="611" t="s">
        <v>1288</v>
      </c>
      <c r="B19" s="612">
        <v>109.06</v>
      </c>
      <c r="C19" s="612">
        <v>121.4</v>
      </c>
      <c r="D19" s="612">
        <v>103.69</v>
      </c>
      <c r="E19" s="877">
        <v>112.32</v>
      </c>
      <c r="F19" s="613">
        <v>124.98</v>
      </c>
      <c r="G19" s="613">
        <v>138.59</v>
      </c>
      <c r="H19" s="613">
        <v>119.73</v>
      </c>
      <c r="I19" s="613">
        <v>127.63</v>
      </c>
      <c r="J19" s="582">
        <v>45658</v>
      </c>
    </row>
    <row r="20" spans="1:10" s="5" customFormat="1" ht="12" customHeight="1">
      <c r="A20" s="611" t="s">
        <v>1290</v>
      </c>
      <c r="B20" s="612">
        <v>113.04</v>
      </c>
      <c r="C20" s="612">
        <v>133.16999999999999</v>
      </c>
      <c r="D20" s="612">
        <v>108.37</v>
      </c>
      <c r="E20" s="877">
        <v>112.59</v>
      </c>
      <c r="F20" s="613">
        <v>128.93</v>
      </c>
      <c r="G20" s="613">
        <v>152.26</v>
      </c>
      <c r="H20" s="613">
        <v>124.06</v>
      </c>
      <c r="I20" s="613">
        <v>127.66</v>
      </c>
      <c r="J20" s="582" t="s">
        <v>1409</v>
      </c>
    </row>
    <row r="21" spans="1:10" s="5" customFormat="1" ht="12" customHeight="1">
      <c r="A21" s="611">
        <v>45717</v>
      </c>
      <c r="B21" s="612">
        <v>108.81</v>
      </c>
      <c r="C21" s="612">
        <v>121.64</v>
      </c>
      <c r="D21" s="612">
        <v>103.39</v>
      </c>
      <c r="E21" s="877">
        <v>111.96</v>
      </c>
      <c r="F21" s="613">
        <v>124.61</v>
      </c>
      <c r="G21" s="613">
        <v>139.24</v>
      </c>
      <c r="H21" s="613">
        <v>119.78</v>
      </c>
      <c r="I21" s="613">
        <v>126.32</v>
      </c>
      <c r="J21" s="582">
        <v>45717</v>
      </c>
    </row>
    <row r="22" spans="1:10" s="9" customFormat="1" ht="12" customHeight="1">
      <c r="A22" s="614"/>
      <c r="B22" s="615" t="s">
        <v>901</v>
      </c>
      <c r="C22" s="615"/>
      <c r="D22" s="616"/>
      <c r="E22" s="878"/>
      <c r="F22" s="616"/>
      <c r="G22" s="616"/>
      <c r="H22" s="616"/>
      <c r="I22" s="617"/>
      <c r="J22" s="237"/>
    </row>
    <row r="23" spans="1:10" s="5" customFormat="1" ht="12" customHeight="1">
      <c r="A23" s="611" t="s">
        <v>1268</v>
      </c>
      <c r="B23" s="612">
        <v>1.6</v>
      </c>
      <c r="C23" s="612">
        <v>1.9</v>
      </c>
      <c r="D23" s="612">
        <v>2.8</v>
      </c>
      <c r="E23" s="877">
        <v>-0.1</v>
      </c>
      <c r="F23" s="613">
        <v>1.9</v>
      </c>
      <c r="G23" s="613">
        <v>2.1</v>
      </c>
      <c r="H23" s="613">
        <v>3.6</v>
      </c>
      <c r="I23" s="613">
        <v>-0.3</v>
      </c>
      <c r="J23" s="582">
        <v>45352</v>
      </c>
    </row>
    <row r="24" spans="1:10" s="5" customFormat="1" ht="12" customHeight="1">
      <c r="A24" s="611" t="s">
        <v>1270</v>
      </c>
      <c r="B24" s="612">
        <v>0.3</v>
      </c>
      <c r="C24" s="612">
        <v>-3.9</v>
      </c>
      <c r="D24" s="612">
        <v>0.5</v>
      </c>
      <c r="E24" s="877">
        <v>1.8</v>
      </c>
      <c r="F24" s="613">
        <v>-0.2</v>
      </c>
      <c r="G24" s="613">
        <v>-3.9</v>
      </c>
      <c r="H24" s="613">
        <v>-1</v>
      </c>
      <c r="I24" s="613">
        <v>2.4</v>
      </c>
      <c r="J24" s="582" t="s">
        <v>1402</v>
      </c>
    </row>
    <row r="25" spans="1:10" s="5" customFormat="1" ht="12" customHeight="1">
      <c r="A25" s="611" t="s">
        <v>1272</v>
      </c>
      <c r="B25" s="612">
        <v>0.5</v>
      </c>
      <c r="C25" s="612">
        <v>4.5999999999999996</v>
      </c>
      <c r="D25" s="612">
        <v>-0.6</v>
      </c>
      <c r="E25" s="877">
        <v>0.4</v>
      </c>
      <c r="F25" s="613">
        <v>0.6</v>
      </c>
      <c r="G25" s="613">
        <v>4.7</v>
      </c>
      <c r="H25" s="613">
        <v>0</v>
      </c>
      <c r="I25" s="613">
        <v>-0.2</v>
      </c>
      <c r="J25" s="582" t="s">
        <v>1403</v>
      </c>
    </row>
    <row r="26" spans="1:10" s="5" customFormat="1" ht="12" customHeight="1">
      <c r="A26" s="611" t="s">
        <v>1274</v>
      </c>
      <c r="B26" s="612">
        <v>-1.3</v>
      </c>
      <c r="C26" s="612">
        <v>-7.2</v>
      </c>
      <c r="D26" s="612">
        <v>-0.7</v>
      </c>
      <c r="E26" s="877">
        <v>0.3</v>
      </c>
      <c r="F26" s="613">
        <v>-1.3</v>
      </c>
      <c r="G26" s="613">
        <v>-7.3</v>
      </c>
      <c r="H26" s="613">
        <v>-0.4</v>
      </c>
      <c r="I26" s="613">
        <v>-0.1</v>
      </c>
      <c r="J26" s="582">
        <v>45444</v>
      </c>
    </row>
    <row r="27" spans="1:10" s="5" customFormat="1" ht="12" customHeight="1">
      <c r="A27" s="611" t="s">
        <v>1276</v>
      </c>
      <c r="B27" s="612">
        <v>0.1</v>
      </c>
      <c r="C27" s="612">
        <v>-1.1000000000000001</v>
      </c>
      <c r="D27" s="612">
        <v>0.6</v>
      </c>
      <c r="E27" s="877">
        <v>-0.3</v>
      </c>
      <c r="F27" s="613">
        <v>-0.6</v>
      </c>
      <c r="G27" s="613">
        <v>-0.8</v>
      </c>
      <c r="H27" s="613">
        <v>-1.1000000000000001</v>
      </c>
      <c r="I27" s="613">
        <v>0.1</v>
      </c>
      <c r="J27" s="582">
        <v>45474</v>
      </c>
    </row>
    <row r="28" spans="1:10" s="5" customFormat="1" ht="12" customHeight="1">
      <c r="A28" s="611" t="s">
        <v>1278</v>
      </c>
      <c r="B28" s="612">
        <v>1.4</v>
      </c>
      <c r="C28" s="612">
        <v>3.8</v>
      </c>
      <c r="D28" s="612">
        <v>1.2</v>
      </c>
      <c r="E28" s="877">
        <v>0.9</v>
      </c>
      <c r="F28" s="613">
        <v>2.1</v>
      </c>
      <c r="G28" s="613">
        <v>3.5</v>
      </c>
      <c r="H28" s="613">
        <v>2.5</v>
      </c>
      <c r="I28" s="613">
        <v>1.2</v>
      </c>
      <c r="J28" s="582" t="s">
        <v>1404</v>
      </c>
    </row>
    <row r="29" spans="1:10" s="5" customFormat="1" ht="12" customHeight="1">
      <c r="A29" s="611" t="s">
        <v>1280</v>
      </c>
      <c r="B29" s="612">
        <v>-0.4</v>
      </c>
      <c r="C29" s="612">
        <v>7.2</v>
      </c>
      <c r="D29" s="612">
        <v>-2.5</v>
      </c>
      <c r="E29" s="877">
        <v>-0.5</v>
      </c>
      <c r="F29" s="613">
        <v>-0.2</v>
      </c>
      <c r="G29" s="613">
        <v>7.6</v>
      </c>
      <c r="H29" s="613">
        <v>-2.1</v>
      </c>
      <c r="I29" s="613">
        <v>-0.7</v>
      </c>
      <c r="J29" s="582" t="s">
        <v>1405</v>
      </c>
    </row>
    <row r="30" spans="1:10" s="5" customFormat="1" ht="12" customHeight="1">
      <c r="A30" s="611" t="s">
        <v>1282</v>
      </c>
      <c r="B30" s="612">
        <v>-2.2999999999999998</v>
      </c>
      <c r="C30" s="612">
        <v>-5.3</v>
      </c>
      <c r="D30" s="612">
        <v>-3.9</v>
      </c>
      <c r="E30" s="877">
        <v>0.9</v>
      </c>
      <c r="F30" s="613">
        <v>-2.2000000000000002</v>
      </c>
      <c r="G30" s="613">
        <v>-5.0999999999999996</v>
      </c>
      <c r="H30" s="613">
        <v>-3.5</v>
      </c>
      <c r="I30" s="613">
        <v>0.6</v>
      </c>
      <c r="J30" s="582" t="s">
        <v>1406</v>
      </c>
    </row>
    <row r="31" spans="1:10" s="5" customFormat="1" ht="12" customHeight="1">
      <c r="A31" s="611" t="s">
        <v>1407</v>
      </c>
      <c r="B31" s="612">
        <v>2.7</v>
      </c>
      <c r="C31" s="612">
        <v>2</v>
      </c>
      <c r="D31" s="612">
        <v>4.9000000000000004</v>
      </c>
      <c r="E31" s="877">
        <v>0.4</v>
      </c>
      <c r="F31" s="613">
        <v>3.3</v>
      </c>
      <c r="G31" s="613">
        <v>2.2999999999999998</v>
      </c>
      <c r="H31" s="613">
        <v>5.8</v>
      </c>
      <c r="I31" s="613">
        <v>0.5</v>
      </c>
      <c r="J31" s="582">
        <v>45597</v>
      </c>
    </row>
    <row r="32" spans="1:10" s="5" customFormat="1" ht="12" customHeight="1">
      <c r="A32" s="611" t="s">
        <v>1286</v>
      </c>
      <c r="B32" s="612">
        <v>2</v>
      </c>
      <c r="C32" s="612">
        <v>4.4000000000000004</v>
      </c>
      <c r="D32" s="612">
        <v>2.9</v>
      </c>
      <c r="E32" s="877">
        <v>0</v>
      </c>
      <c r="F32" s="613">
        <v>2.1</v>
      </c>
      <c r="G32" s="613">
        <v>5.0999999999999996</v>
      </c>
      <c r="H32" s="613">
        <v>2.5</v>
      </c>
      <c r="I32" s="613">
        <v>0.5</v>
      </c>
      <c r="J32" s="582" t="s">
        <v>1408</v>
      </c>
    </row>
    <row r="33" spans="1:10" s="5" customFormat="1" ht="12" customHeight="1">
      <c r="A33" s="611" t="s">
        <v>1288</v>
      </c>
      <c r="B33" s="612">
        <v>-1.4</v>
      </c>
      <c r="C33" s="612">
        <v>-6.1</v>
      </c>
      <c r="D33" s="612">
        <v>-1.3</v>
      </c>
      <c r="E33" s="877">
        <v>0.3</v>
      </c>
      <c r="F33" s="613">
        <v>-1.4</v>
      </c>
      <c r="G33" s="613">
        <v>-6.2</v>
      </c>
      <c r="H33" s="613">
        <v>-1.6</v>
      </c>
      <c r="I33" s="613">
        <v>0.8</v>
      </c>
      <c r="J33" s="582">
        <v>45658</v>
      </c>
    </row>
    <row r="34" spans="1:10" s="5" customFormat="1" ht="12" customHeight="1">
      <c r="A34" s="611" t="s">
        <v>1290</v>
      </c>
      <c r="B34" s="612">
        <v>3.6</v>
      </c>
      <c r="C34" s="612">
        <v>9.6999999999999993</v>
      </c>
      <c r="D34" s="612">
        <v>4.5</v>
      </c>
      <c r="E34" s="877">
        <v>0.2</v>
      </c>
      <c r="F34" s="613">
        <v>3.2</v>
      </c>
      <c r="G34" s="613">
        <v>9.9</v>
      </c>
      <c r="H34" s="613">
        <v>3.6</v>
      </c>
      <c r="I34" s="613">
        <v>0</v>
      </c>
      <c r="J34" s="582" t="s">
        <v>1409</v>
      </c>
    </row>
    <row r="35" spans="1:10" s="5" customFormat="1" ht="12" customHeight="1">
      <c r="A35" s="611">
        <v>45717</v>
      </c>
      <c r="B35" s="612">
        <v>-3.7</v>
      </c>
      <c r="C35" s="612">
        <v>-8.6999999999999993</v>
      </c>
      <c r="D35" s="612">
        <v>-4.5999999999999996</v>
      </c>
      <c r="E35" s="877">
        <v>-0.6</v>
      </c>
      <c r="F35" s="613">
        <v>-3.4</v>
      </c>
      <c r="G35" s="613">
        <v>-8.6</v>
      </c>
      <c r="H35" s="613">
        <v>-3.4</v>
      </c>
      <c r="I35" s="613">
        <v>-1</v>
      </c>
      <c r="J35" s="582">
        <v>45717</v>
      </c>
    </row>
    <row r="36" spans="1:10" s="467" customFormat="1" ht="12" customHeight="1">
      <c r="A36" s="618"/>
      <c r="B36" s="619" t="s">
        <v>902</v>
      </c>
      <c r="C36" s="619"/>
      <c r="D36" s="620"/>
      <c r="E36" s="879"/>
      <c r="F36" s="620"/>
      <c r="G36" s="620"/>
      <c r="H36" s="620"/>
      <c r="I36" s="621"/>
      <c r="J36" s="622"/>
    </row>
    <row r="37" spans="1:10" s="5" customFormat="1" ht="12" customHeight="1">
      <c r="A37" s="611" t="s">
        <v>1268</v>
      </c>
      <c r="B37" s="612">
        <v>3.4</v>
      </c>
      <c r="C37" s="612">
        <v>0.8</v>
      </c>
      <c r="D37" s="612">
        <v>5.7</v>
      </c>
      <c r="E37" s="877">
        <v>1.4</v>
      </c>
      <c r="F37" s="613">
        <v>1.8</v>
      </c>
      <c r="G37" s="613">
        <v>2.5</v>
      </c>
      <c r="H37" s="613">
        <v>1.5</v>
      </c>
      <c r="I37" s="613">
        <v>2</v>
      </c>
      <c r="J37" s="582">
        <v>45352</v>
      </c>
    </row>
    <row r="38" spans="1:10" s="5" customFormat="1" ht="12" customHeight="1">
      <c r="A38" s="611" t="s">
        <v>1270</v>
      </c>
      <c r="B38" s="612">
        <v>3.5</v>
      </c>
      <c r="C38" s="612">
        <v>0.9</v>
      </c>
      <c r="D38" s="612">
        <v>5.3</v>
      </c>
      <c r="E38" s="877">
        <v>2.2000000000000002</v>
      </c>
      <c r="F38" s="613">
        <v>1.4</v>
      </c>
      <c r="G38" s="613">
        <v>2.1</v>
      </c>
      <c r="H38" s="613">
        <v>0.1</v>
      </c>
      <c r="I38" s="613">
        <v>2.9</v>
      </c>
      <c r="J38" s="582" t="s">
        <v>1402</v>
      </c>
    </row>
    <row r="39" spans="1:10" s="5" customFormat="1" ht="12" customHeight="1">
      <c r="A39" s="611" t="s">
        <v>1272</v>
      </c>
      <c r="B39" s="612">
        <v>3.8</v>
      </c>
      <c r="C39" s="612">
        <v>7.3</v>
      </c>
      <c r="D39" s="612">
        <v>3.1</v>
      </c>
      <c r="E39" s="877">
        <v>3.4</v>
      </c>
      <c r="F39" s="613">
        <v>3</v>
      </c>
      <c r="G39" s="613">
        <v>8.4</v>
      </c>
      <c r="H39" s="613">
        <v>0.7</v>
      </c>
      <c r="I39" s="613">
        <v>4.0999999999999996</v>
      </c>
      <c r="J39" s="582" t="s">
        <v>1403</v>
      </c>
    </row>
    <row r="40" spans="1:10" s="5" customFormat="1" ht="12" customHeight="1">
      <c r="A40" s="611" t="s">
        <v>1274</v>
      </c>
      <c r="B40" s="612">
        <v>3.2</v>
      </c>
      <c r="C40" s="612">
        <v>-0.4</v>
      </c>
      <c r="D40" s="612">
        <v>4.3</v>
      </c>
      <c r="E40" s="877">
        <v>3.3</v>
      </c>
      <c r="F40" s="613">
        <v>3</v>
      </c>
      <c r="G40" s="613">
        <v>0.4</v>
      </c>
      <c r="H40" s="613">
        <v>3.2</v>
      </c>
      <c r="I40" s="613">
        <v>3.7</v>
      </c>
      <c r="J40" s="582">
        <v>45444</v>
      </c>
    </row>
    <row r="41" spans="1:10" s="5" customFormat="1" ht="12" customHeight="1">
      <c r="A41" s="611" t="s">
        <v>1276</v>
      </c>
      <c r="B41" s="612">
        <v>1.9</v>
      </c>
      <c r="C41" s="612">
        <v>-4.0999999999999996</v>
      </c>
      <c r="D41" s="612">
        <v>3.3</v>
      </c>
      <c r="E41" s="877">
        <v>2.2999999999999998</v>
      </c>
      <c r="F41" s="613">
        <v>0.9</v>
      </c>
      <c r="G41" s="613">
        <v>-3.4</v>
      </c>
      <c r="H41" s="613">
        <v>0.7</v>
      </c>
      <c r="I41" s="613">
        <v>3</v>
      </c>
      <c r="J41" s="582">
        <v>45474</v>
      </c>
    </row>
    <row r="42" spans="1:10" s="5" customFormat="1" ht="12" customHeight="1">
      <c r="A42" s="611" t="s">
        <v>1278</v>
      </c>
      <c r="B42" s="612">
        <v>5.2</v>
      </c>
      <c r="C42" s="612">
        <v>0.5</v>
      </c>
      <c r="D42" s="612">
        <v>6.8</v>
      </c>
      <c r="E42" s="877">
        <v>5.0999999999999996</v>
      </c>
      <c r="F42" s="613">
        <v>3.7</v>
      </c>
      <c r="G42" s="613">
        <v>0.7</v>
      </c>
      <c r="H42" s="613">
        <v>4.5</v>
      </c>
      <c r="I42" s="613">
        <v>3.9</v>
      </c>
      <c r="J42" s="582" t="s">
        <v>1404</v>
      </c>
    </row>
    <row r="43" spans="1:10" s="5" customFormat="1" ht="12" customHeight="1">
      <c r="A43" s="611" t="s">
        <v>1280</v>
      </c>
      <c r="B43" s="612">
        <v>4.4000000000000004</v>
      </c>
      <c r="C43" s="612">
        <v>6</v>
      </c>
      <c r="D43" s="612">
        <v>4.5999999999999996</v>
      </c>
      <c r="E43" s="877">
        <v>3.6</v>
      </c>
      <c r="F43" s="613">
        <v>2.4</v>
      </c>
      <c r="G43" s="613">
        <v>6.4</v>
      </c>
      <c r="H43" s="613">
        <v>1.7</v>
      </c>
      <c r="I43" s="613">
        <v>1.7</v>
      </c>
      <c r="J43" s="582" t="s">
        <v>1405</v>
      </c>
    </row>
    <row r="44" spans="1:10" s="5" customFormat="1" ht="12" customHeight="1">
      <c r="A44" s="611" t="s">
        <v>1282</v>
      </c>
      <c r="B44" s="612">
        <v>3.6</v>
      </c>
      <c r="C44" s="612">
        <v>5.7</v>
      </c>
      <c r="D44" s="612">
        <v>1.8</v>
      </c>
      <c r="E44" s="877">
        <v>5</v>
      </c>
      <c r="F44" s="613">
        <v>1.4</v>
      </c>
      <c r="G44" s="613">
        <v>6.1</v>
      </c>
      <c r="H44" s="613">
        <v>-1.6</v>
      </c>
      <c r="I44" s="613">
        <v>3.5</v>
      </c>
      <c r="J44" s="582" t="s">
        <v>1406</v>
      </c>
    </row>
    <row r="45" spans="1:10" s="5" customFormat="1" ht="12" customHeight="1">
      <c r="A45" s="611" t="s">
        <v>1407</v>
      </c>
      <c r="B45" s="612">
        <v>6.7</v>
      </c>
      <c r="C45" s="612">
        <v>5.6</v>
      </c>
      <c r="D45" s="612">
        <v>8.1999999999999993</v>
      </c>
      <c r="E45" s="877">
        <v>5.0999999999999996</v>
      </c>
      <c r="F45" s="613">
        <v>5</v>
      </c>
      <c r="G45" s="613">
        <v>6.4</v>
      </c>
      <c r="H45" s="613">
        <v>5.4</v>
      </c>
      <c r="I45" s="613">
        <v>3.9</v>
      </c>
      <c r="J45" s="582">
        <v>45597</v>
      </c>
    </row>
    <row r="46" spans="1:10" s="5" customFormat="1" ht="12" customHeight="1">
      <c r="A46" s="611" t="s">
        <v>1286</v>
      </c>
      <c r="B46" s="612">
        <v>3.4</v>
      </c>
      <c r="C46" s="612">
        <v>1.6</v>
      </c>
      <c r="D46" s="612">
        <v>2.8</v>
      </c>
      <c r="E46" s="877">
        <v>4.8</v>
      </c>
      <c r="F46" s="613">
        <v>3</v>
      </c>
      <c r="G46" s="613">
        <v>3.3</v>
      </c>
      <c r="H46" s="613">
        <v>1.5</v>
      </c>
      <c r="I46" s="613">
        <v>5.0999999999999996</v>
      </c>
      <c r="J46" s="582" t="s">
        <v>1408</v>
      </c>
    </row>
    <row r="47" spans="1:10" s="5" customFormat="1" ht="12" customHeight="1">
      <c r="A47" s="611" t="s">
        <v>1288</v>
      </c>
      <c r="B47" s="612">
        <v>3.6</v>
      </c>
      <c r="C47" s="612">
        <v>0.5</v>
      </c>
      <c r="D47" s="612">
        <v>3.4</v>
      </c>
      <c r="E47" s="877">
        <v>5</v>
      </c>
      <c r="F47" s="613">
        <v>4</v>
      </c>
      <c r="G47" s="613">
        <v>2.4</v>
      </c>
      <c r="H47" s="613">
        <v>3.2</v>
      </c>
      <c r="I47" s="613">
        <v>5.9</v>
      </c>
      <c r="J47" s="582">
        <v>45658</v>
      </c>
    </row>
    <row r="48" spans="1:10" s="5" customFormat="1" ht="12" customHeight="1">
      <c r="A48" s="611" t="s">
        <v>1290</v>
      </c>
      <c r="B48" s="612">
        <v>7</v>
      </c>
      <c r="C48" s="612">
        <v>8.6999999999999993</v>
      </c>
      <c r="D48" s="612">
        <v>8.3000000000000007</v>
      </c>
      <c r="E48" s="877">
        <v>4.5</v>
      </c>
      <c r="F48" s="613">
        <v>7.3</v>
      </c>
      <c r="G48" s="613">
        <v>10.4</v>
      </c>
      <c r="H48" s="613">
        <v>8.1</v>
      </c>
      <c r="I48" s="613">
        <v>5</v>
      </c>
      <c r="J48" s="582" t="s">
        <v>1409</v>
      </c>
    </row>
    <row r="49" spans="1:10" s="5" customFormat="1" ht="12" customHeight="1">
      <c r="A49" s="611">
        <v>45717</v>
      </c>
      <c r="B49" s="612">
        <v>1.4</v>
      </c>
      <c r="C49" s="612">
        <v>-2.6</v>
      </c>
      <c r="D49" s="612">
        <v>0.5</v>
      </c>
      <c r="E49" s="877">
        <v>4</v>
      </c>
      <c r="F49" s="613">
        <v>1.7</v>
      </c>
      <c r="G49" s="613">
        <v>-1.1000000000000001</v>
      </c>
      <c r="H49" s="613">
        <v>0.7</v>
      </c>
      <c r="I49" s="613">
        <v>4.2</v>
      </c>
      <c r="J49" s="582">
        <v>45717</v>
      </c>
    </row>
    <row r="50" spans="1:10" s="5" customFormat="1" ht="12" customHeight="1">
      <c r="A50" s="611"/>
      <c r="B50" s="615" t="s">
        <v>1410</v>
      </c>
      <c r="C50" s="623"/>
      <c r="D50" s="613"/>
      <c r="E50" s="880"/>
      <c r="F50" s="613"/>
      <c r="G50" s="613"/>
      <c r="H50" s="613"/>
      <c r="I50" s="624"/>
      <c r="J50" s="33"/>
    </row>
    <row r="51" spans="1:10" s="5" customFormat="1" ht="12" customHeight="1">
      <c r="A51" s="611" t="s">
        <v>1268</v>
      </c>
      <c r="B51" s="612">
        <v>0</v>
      </c>
      <c r="C51" s="612">
        <v>11</v>
      </c>
      <c r="D51" s="612">
        <v>-3.7</v>
      </c>
      <c r="E51" s="877">
        <v>1.1000000000000001</v>
      </c>
      <c r="F51" s="613">
        <v>0.1</v>
      </c>
      <c r="G51" s="613">
        <v>15.1</v>
      </c>
      <c r="H51" s="613">
        <v>-5.5</v>
      </c>
      <c r="I51" s="613">
        <v>3.2</v>
      </c>
      <c r="J51" s="582">
        <v>45352</v>
      </c>
    </row>
    <row r="52" spans="1:10" s="5" customFormat="1" ht="12" customHeight="1">
      <c r="A52" s="611" t="s">
        <v>1270</v>
      </c>
      <c r="B52" s="612">
        <v>0.4</v>
      </c>
      <c r="C52" s="612">
        <v>9.6</v>
      </c>
      <c r="D52" s="612">
        <v>-2.6</v>
      </c>
      <c r="E52" s="877">
        <v>1.1000000000000001</v>
      </c>
      <c r="F52" s="613">
        <v>-0.1</v>
      </c>
      <c r="G52" s="613">
        <v>13.2</v>
      </c>
      <c r="H52" s="613">
        <v>-5.3</v>
      </c>
      <c r="I52" s="613">
        <v>2.9</v>
      </c>
      <c r="J52" s="582" t="s">
        <v>1402</v>
      </c>
    </row>
    <row r="53" spans="1:10" s="5" customFormat="1" ht="12" customHeight="1">
      <c r="A53" s="611" t="s">
        <v>1272</v>
      </c>
      <c r="B53" s="612">
        <v>0.7</v>
      </c>
      <c r="C53" s="612">
        <v>8.6</v>
      </c>
      <c r="D53" s="612">
        <v>-2</v>
      </c>
      <c r="E53" s="877">
        <v>1.3</v>
      </c>
      <c r="F53" s="613">
        <v>0</v>
      </c>
      <c r="G53" s="613">
        <v>11.8</v>
      </c>
      <c r="H53" s="613">
        <v>-4.9000000000000004</v>
      </c>
      <c r="I53" s="613">
        <v>2.9</v>
      </c>
      <c r="J53" s="582" t="s">
        <v>1403</v>
      </c>
    </row>
    <row r="54" spans="1:10" s="5" customFormat="1" ht="12" customHeight="1">
      <c r="A54" s="611" t="s">
        <v>1274</v>
      </c>
      <c r="B54" s="612">
        <v>0.8</v>
      </c>
      <c r="C54" s="612">
        <v>6.9</v>
      </c>
      <c r="D54" s="612">
        <v>-1.3</v>
      </c>
      <c r="E54" s="877">
        <v>1.3</v>
      </c>
      <c r="F54" s="613">
        <v>0.2</v>
      </c>
      <c r="G54" s="613">
        <v>9.6999999999999993</v>
      </c>
      <c r="H54" s="613">
        <v>-4.0999999999999996</v>
      </c>
      <c r="I54" s="613">
        <v>2.9</v>
      </c>
      <c r="J54" s="582">
        <v>45444</v>
      </c>
    </row>
    <row r="55" spans="1:10" s="5" customFormat="1" ht="12" customHeight="1">
      <c r="A55" s="611" t="s">
        <v>1276</v>
      </c>
      <c r="B55" s="612">
        <v>0.7</v>
      </c>
      <c r="C55" s="612">
        <v>4.9000000000000004</v>
      </c>
      <c r="D55" s="612">
        <v>-1</v>
      </c>
      <c r="E55" s="877">
        <v>1.3</v>
      </c>
      <c r="F55" s="613">
        <v>0.1</v>
      </c>
      <c r="G55" s="613">
        <v>7.3</v>
      </c>
      <c r="H55" s="613">
        <v>-3.6</v>
      </c>
      <c r="I55" s="613">
        <v>2.8</v>
      </c>
      <c r="J55" s="582">
        <v>45474</v>
      </c>
    </row>
    <row r="56" spans="1:10" s="5" customFormat="1" ht="12" customHeight="1">
      <c r="A56" s="611" t="s">
        <v>1278</v>
      </c>
      <c r="B56" s="612">
        <v>1.5</v>
      </c>
      <c r="C56" s="612">
        <v>4.2</v>
      </c>
      <c r="D56" s="612">
        <v>0.5</v>
      </c>
      <c r="E56" s="877">
        <v>1.9</v>
      </c>
      <c r="F56" s="613">
        <v>0.8</v>
      </c>
      <c r="G56" s="613">
        <v>6.2</v>
      </c>
      <c r="H56" s="613">
        <v>-2.2000000000000002</v>
      </c>
      <c r="I56" s="613">
        <v>2.9</v>
      </c>
      <c r="J56" s="582" t="s">
        <v>1404</v>
      </c>
    </row>
    <row r="57" spans="1:10" s="5" customFormat="1" ht="12" customHeight="1">
      <c r="A57" s="611" t="s">
        <v>1280</v>
      </c>
      <c r="B57" s="612">
        <v>2</v>
      </c>
      <c r="C57" s="612">
        <v>3.5</v>
      </c>
      <c r="D57" s="612">
        <v>1.5</v>
      </c>
      <c r="E57" s="877">
        <v>2.1</v>
      </c>
      <c r="F57" s="613">
        <v>1.1000000000000001</v>
      </c>
      <c r="G57" s="613">
        <v>5.2</v>
      </c>
      <c r="H57" s="613">
        <v>-1.1000000000000001</v>
      </c>
      <c r="I57" s="613">
        <v>2.7</v>
      </c>
      <c r="J57" s="582" t="s">
        <v>1405</v>
      </c>
    </row>
    <row r="58" spans="1:10" s="5" customFormat="1" ht="12" customHeight="1">
      <c r="A58" s="611" t="s">
        <v>1282</v>
      </c>
      <c r="B58" s="612">
        <v>2.5</v>
      </c>
      <c r="C58" s="612">
        <v>3.4</v>
      </c>
      <c r="D58" s="612">
        <v>2.2000000000000002</v>
      </c>
      <c r="E58" s="877">
        <v>2.5</v>
      </c>
      <c r="F58" s="613">
        <v>1.3</v>
      </c>
      <c r="G58" s="613">
        <v>4.8</v>
      </c>
      <c r="H58" s="613">
        <v>-0.7</v>
      </c>
      <c r="I58" s="613">
        <v>2.7</v>
      </c>
      <c r="J58" s="582" t="s">
        <v>1406</v>
      </c>
    </row>
    <row r="59" spans="1:10" s="5" customFormat="1" ht="12" customHeight="1">
      <c r="A59" s="611" t="s">
        <v>1407</v>
      </c>
      <c r="B59" s="612">
        <v>3.2</v>
      </c>
      <c r="C59" s="612">
        <v>3.2</v>
      </c>
      <c r="D59" s="612">
        <v>3.4</v>
      </c>
      <c r="E59" s="877">
        <v>2.9</v>
      </c>
      <c r="F59" s="613">
        <v>1.9</v>
      </c>
      <c r="G59" s="613">
        <v>4.3</v>
      </c>
      <c r="H59" s="613">
        <v>0.5</v>
      </c>
      <c r="I59" s="613">
        <v>2.8</v>
      </c>
      <c r="J59" s="582">
        <v>45597</v>
      </c>
    </row>
    <row r="60" spans="1:10" s="5" customFormat="1" ht="12" customHeight="1">
      <c r="A60" s="611" t="s">
        <v>1286</v>
      </c>
      <c r="B60" s="612">
        <v>3.4</v>
      </c>
      <c r="C60" s="612">
        <v>2.4</v>
      </c>
      <c r="D60" s="612">
        <v>3.9</v>
      </c>
      <c r="E60" s="877">
        <v>3.2</v>
      </c>
      <c r="F60" s="613">
        <v>2.1</v>
      </c>
      <c r="G60" s="613">
        <v>3.5</v>
      </c>
      <c r="H60" s="613">
        <v>1</v>
      </c>
      <c r="I60" s="613">
        <v>3.1</v>
      </c>
      <c r="J60" s="582" t="s">
        <v>1408</v>
      </c>
    </row>
    <row r="61" spans="1:10" s="5" customFormat="1" ht="12" customHeight="1">
      <c r="A61" s="611" t="s">
        <v>1288</v>
      </c>
      <c r="B61" s="612">
        <v>3.7</v>
      </c>
      <c r="C61" s="612">
        <v>2.2999999999999998</v>
      </c>
      <c r="D61" s="612">
        <v>4.0999999999999996</v>
      </c>
      <c r="E61" s="877">
        <v>3.6</v>
      </c>
      <c r="F61" s="613">
        <v>2.5</v>
      </c>
      <c r="G61" s="613">
        <v>3.4</v>
      </c>
      <c r="H61" s="613">
        <v>1.4</v>
      </c>
      <c r="I61" s="613">
        <v>3.5</v>
      </c>
      <c r="J61" s="582">
        <v>45658</v>
      </c>
    </row>
    <row r="62" spans="1:10" s="5" customFormat="1" ht="13.5" customHeight="1">
      <c r="A62" s="611" t="s">
        <v>1290</v>
      </c>
      <c r="B62" s="612">
        <v>4.0999999999999996</v>
      </c>
      <c r="C62" s="612">
        <v>2.7</v>
      </c>
      <c r="D62" s="612">
        <v>4.8</v>
      </c>
      <c r="E62" s="877">
        <v>3.8</v>
      </c>
      <c r="F62" s="613">
        <v>3.1</v>
      </c>
      <c r="G62" s="613">
        <v>3.8</v>
      </c>
      <c r="H62" s="613">
        <v>2.4</v>
      </c>
      <c r="I62" s="613">
        <v>3.7</v>
      </c>
      <c r="J62" s="582" t="s">
        <v>1409</v>
      </c>
    </row>
    <row r="63" spans="1:10" s="5" customFormat="1" ht="13.5" customHeight="1" thickBot="1">
      <c r="A63" s="611">
        <v>45717</v>
      </c>
      <c r="B63" s="612">
        <v>4</v>
      </c>
      <c r="C63" s="612">
        <v>2.5</v>
      </c>
      <c r="D63" s="612">
        <v>4.3</v>
      </c>
      <c r="E63" s="881">
        <v>4</v>
      </c>
      <c r="F63" s="613">
        <v>3.1</v>
      </c>
      <c r="G63" s="613">
        <v>3.5</v>
      </c>
      <c r="H63" s="613">
        <v>2.2999999999999998</v>
      </c>
      <c r="I63" s="613">
        <v>3.9</v>
      </c>
      <c r="J63" s="582">
        <v>45717</v>
      </c>
    </row>
    <row r="64" spans="1:10" s="5" customFormat="1" ht="15" customHeight="1" thickBot="1">
      <c r="A64" s="1000" t="s">
        <v>864</v>
      </c>
      <c r="B64" s="899" t="s">
        <v>1411</v>
      </c>
      <c r="C64" s="886"/>
      <c r="D64" s="886"/>
      <c r="E64" s="886"/>
      <c r="F64" s="899" t="s">
        <v>1412</v>
      </c>
      <c r="G64" s="886"/>
      <c r="H64" s="886"/>
      <c r="I64" s="886"/>
      <c r="J64" s="1000" t="s">
        <v>880</v>
      </c>
    </row>
    <row r="65" spans="1:10" s="5" customFormat="1" ht="82.5" customHeight="1" thickBot="1">
      <c r="A65" s="1000"/>
      <c r="B65" s="97" t="s">
        <v>876</v>
      </c>
      <c r="C65" s="12" t="s">
        <v>1413</v>
      </c>
      <c r="D65" s="387" t="s">
        <v>1414</v>
      </c>
      <c r="E65" s="387" t="s">
        <v>1415</v>
      </c>
      <c r="F65" s="97" t="s">
        <v>876</v>
      </c>
      <c r="G65" s="12" t="s">
        <v>1413</v>
      </c>
      <c r="H65" s="387" t="s">
        <v>1414</v>
      </c>
      <c r="I65" s="387" t="s">
        <v>1415</v>
      </c>
      <c r="J65" s="1000"/>
    </row>
    <row r="66" spans="1:10" ht="12" customHeight="1">
      <c r="A66" s="19" t="s">
        <v>1416</v>
      </c>
      <c r="B66" s="7"/>
      <c r="C66" s="7"/>
      <c r="D66" s="7"/>
      <c r="E66" s="7"/>
      <c r="F66" s="7"/>
      <c r="G66" s="7"/>
      <c r="H66" s="7"/>
      <c r="I66" s="7"/>
      <c r="J66" s="625"/>
    </row>
    <row r="67" spans="1:10" ht="12" customHeight="1">
      <c r="A67" s="19" t="s">
        <v>1417</v>
      </c>
      <c r="B67" s="626"/>
      <c r="C67" s="626"/>
      <c r="D67" s="626"/>
      <c r="E67" s="626"/>
      <c r="F67" s="626"/>
      <c r="G67" s="626"/>
      <c r="H67" s="626"/>
      <c r="I67" s="626"/>
      <c r="J67" s="625"/>
    </row>
    <row r="68" spans="1:10">
      <c r="A68" s="627"/>
      <c r="B68" s="628"/>
      <c r="C68" s="628"/>
      <c r="D68" s="628"/>
      <c r="E68" s="628"/>
      <c r="F68" s="628"/>
      <c r="G68" s="628"/>
      <c r="H68" s="628"/>
      <c r="I68" s="628"/>
      <c r="J68" s="629"/>
    </row>
    <row r="69" spans="1:10">
      <c r="A69" s="627"/>
      <c r="B69" s="628"/>
      <c r="C69" s="628"/>
      <c r="D69" s="628"/>
      <c r="E69" s="628"/>
      <c r="F69" s="628"/>
      <c r="G69" s="628"/>
      <c r="H69" s="628"/>
      <c r="I69" s="628"/>
      <c r="J69" s="629"/>
    </row>
    <row r="70" spans="1:10">
      <c r="A70" s="627"/>
      <c r="B70" s="628"/>
      <c r="C70" s="628"/>
      <c r="D70" s="628"/>
      <c r="E70" s="628"/>
      <c r="F70" s="628"/>
      <c r="G70" s="628"/>
      <c r="H70" s="628"/>
      <c r="I70" s="628"/>
      <c r="J70" s="629"/>
    </row>
    <row r="71" spans="1:10">
      <c r="A71" s="627"/>
      <c r="B71" s="628"/>
      <c r="C71" s="628"/>
      <c r="D71" s="628"/>
      <c r="E71" s="628"/>
      <c r="F71" s="628"/>
      <c r="G71" s="628"/>
      <c r="H71" s="628"/>
      <c r="I71" s="628"/>
      <c r="J71" s="629"/>
    </row>
    <row r="72" spans="1:10">
      <c r="A72" s="627"/>
      <c r="B72" s="628"/>
      <c r="C72" s="628"/>
      <c r="D72" s="628"/>
      <c r="E72" s="628"/>
      <c r="F72" s="628"/>
      <c r="G72" s="628"/>
      <c r="H72" s="628"/>
      <c r="I72" s="628"/>
      <c r="J72" s="629"/>
    </row>
    <row r="73" spans="1:10" ht="12.75">
      <c r="A73" s="627"/>
      <c r="B73"/>
      <c r="C73" s="628"/>
      <c r="D73" s="628"/>
      <c r="E73" s="628"/>
      <c r="F73" s="628"/>
      <c r="G73" s="628"/>
      <c r="H73" s="628"/>
      <c r="I73" s="628"/>
      <c r="J73" s="629"/>
    </row>
    <row r="74" spans="1:10" ht="12.75">
      <c r="A74" s="627"/>
      <c r="B74"/>
      <c r="C74" s="628"/>
      <c r="D74" s="628"/>
      <c r="E74" s="628"/>
      <c r="F74" s="628"/>
      <c r="G74" s="628"/>
      <c r="H74" s="628"/>
      <c r="I74" s="628"/>
      <c r="J74" s="629"/>
    </row>
    <row r="75" spans="1:10" ht="12.75">
      <c r="A75" s="627"/>
      <c r="B75"/>
      <c r="C75" s="628"/>
      <c r="D75" s="628"/>
      <c r="E75" s="628"/>
      <c r="F75" s="628"/>
      <c r="G75" s="628"/>
      <c r="H75" s="628"/>
      <c r="I75" s="628"/>
      <c r="J75" s="629"/>
    </row>
    <row r="76" spans="1:10" ht="12.75">
      <c r="A76" s="627"/>
      <c r="B76"/>
      <c r="C76" s="628"/>
      <c r="D76" s="628"/>
      <c r="E76" s="628"/>
      <c r="F76" s="628"/>
      <c r="G76" s="628"/>
      <c r="H76" s="628"/>
      <c r="I76" s="628"/>
      <c r="J76" s="629"/>
    </row>
    <row r="77" spans="1:10" ht="12.75">
      <c r="A77" s="604" t="s">
        <v>1418</v>
      </c>
      <c r="B77" t="s">
        <v>1419</v>
      </c>
    </row>
    <row r="78" spans="1:10" ht="12.75">
      <c r="A78" s="604" t="s">
        <v>1420</v>
      </c>
      <c r="B78" t="s">
        <v>1413</v>
      </c>
    </row>
    <row r="79" spans="1:10" ht="12.75">
      <c r="A79" s="604" t="s">
        <v>1421</v>
      </c>
      <c r="B79" t="s">
        <v>1414</v>
      </c>
    </row>
    <row r="80" spans="1:10" ht="12.75">
      <c r="A80" s="604" t="s">
        <v>1422</v>
      </c>
      <c r="B80" t="s">
        <v>1415</v>
      </c>
    </row>
  </sheetData>
  <mergeCells count="10">
    <mergeCell ref="A64:A65"/>
    <mergeCell ref="B64:E64"/>
    <mergeCell ref="F64:I64"/>
    <mergeCell ref="J64:J65"/>
    <mergeCell ref="A1:J1"/>
    <mergeCell ref="A2:J2"/>
    <mergeCell ref="A6:A7"/>
    <mergeCell ref="B6:E6"/>
    <mergeCell ref="F6:I6"/>
    <mergeCell ref="J6:J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C31BE-1B15-41C1-BD04-3C0024B2E82D}">
  <dimension ref="A1:S21"/>
  <sheetViews>
    <sheetView showGridLines="0" workbookViewId="0"/>
  </sheetViews>
  <sheetFormatPr defaultColWidth="9.140625" defaultRowHeight="9.75"/>
  <cols>
    <col min="1" max="1" width="27.85546875" style="646" customWidth="1"/>
    <col min="2" max="2" width="6.42578125" style="646" customWidth="1"/>
    <col min="3" max="7" width="7.5703125" style="646" customWidth="1"/>
    <col min="8" max="8" width="8.85546875" style="646" customWidth="1"/>
    <col min="9" max="10" width="9.85546875" style="646" customWidth="1"/>
    <col min="11" max="11" width="27.85546875" style="646" customWidth="1"/>
    <col min="12" max="16384" width="9.140625" style="646"/>
  </cols>
  <sheetData>
    <row r="1" spans="1:19" s="630" customFormat="1" ht="11.25">
      <c r="A1" s="1007" t="s">
        <v>1423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</row>
    <row r="2" spans="1:19" s="630" customFormat="1" ht="11.25">
      <c r="A2" s="1008" t="s">
        <v>1424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</row>
    <row r="3" spans="1:19" s="630" customFormat="1" ht="11.25"/>
    <row r="4" spans="1:19" s="597" customFormat="1" ht="12" thickBot="1">
      <c r="A4" s="631"/>
      <c r="B4" s="631"/>
    </row>
    <row r="5" spans="1:19" s="597" customFormat="1" ht="12" thickBot="1">
      <c r="B5" s="1005" t="s">
        <v>536</v>
      </c>
      <c r="C5" s="1006" t="s">
        <v>313</v>
      </c>
      <c r="D5" s="1006"/>
      <c r="E5" s="1006"/>
      <c r="F5" s="1006"/>
      <c r="G5" s="1006"/>
      <c r="H5" s="1006"/>
      <c r="I5" s="1005" t="s">
        <v>88</v>
      </c>
      <c r="J5" s="1005"/>
    </row>
    <row r="6" spans="1:19" s="597" customFormat="1" ht="23.25" thickBot="1">
      <c r="B6" s="1005"/>
      <c r="C6" s="633" t="s">
        <v>487</v>
      </c>
      <c r="D6" s="633" t="s">
        <v>488</v>
      </c>
      <c r="E6" s="633" t="s">
        <v>489</v>
      </c>
      <c r="F6" s="633" t="s">
        <v>490</v>
      </c>
      <c r="G6" s="633" t="s">
        <v>92</v>
      </c>
      <c r="H6" s="633" t="s">
        <v>1425</v>
      </c>
      <c r="I6" s="632" t="s">
        <v>94</v>
      </c>
      <c r="J6" s="633" t="s">
        <v>95</v>
      </c>
    </row>
    <row r="7" spans="1:19" s="597" customFormat="1" ht="11.25">
      <c r="A7" s="631" t="s">
        <v>1426</v>
      </c>
      <c r="B7" s="631"/>
      <c r="K7" s="631" t="s">
        <v>1427</v>
      </c>
    </row>
    <row r="8" spans="1:19" s="597" customFormat="1" ht="11.25">
      <c r="A8" s="634" t="s">
        <v>494</v>
      </c>
      <c r="B8" s="635" t="s">
        <v>318</v>
      </c>
      <c r="C8" s="631">
        <v>21277</v>
      </c>
      <c r="D8" s="631">
        <v>27178</v>
      </c>
      <c r="E8" s="631">
        <v>22437</v>
      </c>
      <c r="F8" s="631">
        <v>16576</v>
      </c>
      <c r="G8" s="631">
        <v>23759</v>
      </c>
      <c r="H8" s="631">
        <v>87468</v>
      </c>
      <c r="I8" s="636">
        <v>4.4885331238029762</v>
      </c>
      <c r="J8" s="636">
        <v>0.54024230442079124</v>
      </c>
      <c r="K8" s="634" t="s">
        <v>494</v>
      </c>
    </row>
    <row r="9" spans="1:19" s="597" customFormat="1" ht="11.25">
      <c r="A9" s="637" t="s">
        <v>1428</v>
      </c>
      <c r="B9" s="635" t="s">
        <v>318</v>
      </c>
      <c r="C9" s="597">
        <v>18752</v>
      </c>
      <c r="D9" s="597">
        <v>24578</v>
      </c>
      <c r="E9" s="597">
        <v>19463</v>
      </c>
      <c r="F9" s="597">
        <v>14504</v>
      </c>
      <c r="G9" s="597">
        <v>20182</v>
      </c>
      <c r="H9" s="597">
        <v>77297</v>
      </c>
      <c r="I9" s="638">
        <v>8.211668301690807</v>
      </c>
      <c r="J9" s="638">
        <v>1.2098516491430218</v>
      </c>
      <c r="K9" s="639" t="s">
        <v>1429</v>
      </c>
    </row>
    <row r="10" spans="1:19" s="597" customFormat="1" ht="11.25">
      <c r="A10" s="640" t="s">
        <v>1430</v>
      </c>
      <c r="B10" s="635" t="s">
        <v>318</v>
      </c>
      <c r="C10" s="597">
        <v>2525</v>
      </c>
      <c r="D10" s="597">
        <v>2600</v>
      </c>
      <c r="E10" s="597">
        <v>2974</v>
      </c>
      <c r="F10" s="597">
        <v>2072</v>
      </c>
      <c r="G10" s="597">
        <v>3577</v>
      </c>
      <c r="H10" s="597">
        <v>10171</v>
      </c>
      <c r="I10" s="638">
        <v>-16.776532630191166</v>
      </c>
      <c r="J10" s="638">
        <v>-4.2729411764705887</v>
      </c>
      <c r="K10" s="639" t="s">
        <v>1431</v>
      </c>
    </row>
    <row r="11" spans="1:19" s="597" customFormat="1" ht="11.25">
      <c r="A11" s="631" t="s">
        <v>1432</v>
      </c>
      <c r="B11" s="631"/>
      <c r="K11" s="631" t="s">
        <v>1433</v>
      </c>
    </row>
    <row r="12" spans="1:19" s="597" customFormat="1" ht="11.25">
      <c r="A12" s="634" t="s">
        <v>494</v>
      </c>
      <c r="B12" s="635" t="s">
        <v>318</v>
      </c>
      <c r="C12" s="631">
        <v>548</v>
      </c>
      <c r="D12" s="631">
        <v>609</v>
      </c>
      <c r="E12" s="631">
        <v>552</v>
      </c>
      <c r="F12" s="631">
        <v>436</v>
      </c>
      <c r="G12" s="631">
        <v>483</v>
      </c>
      <c r="H12" s="631">
        <v>2145</v>
      </c>
      <c r="I12" s="636">
        <v>3.007518796992481</v>
      </c>
      <c r="J12" s="636">
        <v>-11.253620190318577</v>
      </c>
      <c r="K12" s="641" t="s">
        <v>494</v>
      </c>
      <c r="Q12" s="642"/>
      <c r="R12" s="642"/>
      <c r="S12" s="642"/>
    </row>
    <row r="13" spans="1:19" s="597" customFormat="1" ht="11.25">
      <c r="A13" s="643" t="s">
        <v>1434</v>
      </c>
      <c r="B13" s="635" t="s">
        <v>318</v>
      </c>
      <c r="C13" s="597">
        <v>448</v>
      </c>
      <c r="D13" s="597">
        <v>495</v>
      </c>
      <c r="E13" s="597">
        <v>482</v>
      </c>
      <c r="F13" s="597">
        <v>332</v>
      </c>
      <c r="G13" s="597">
        <v>459</v>
      </c>
      <c r="H13" s="597">
        <v>1757</v>
      </c>
      <c r="I13" s="638">
        <v>-4.6808510638297873</v>
      </c>
      <c r="J13" s="638">
        <v>-13.234567901234568</v>
      </c>
      <c r="K13" s="644" t="s">
        <v>1435</v>
      </c>
      <c r="Q13" s="642"/>
      <c r="R13" s="642"/>
      <c r="S13" s="642"/>
    </row>
    <row r="14" spans="1:19" s="597" customFormat="1" ht="12" thickBot="1">
      <c r="A14" s="645" t="s">
        <v>1436</v>
      </c>
      <c r="B14" s="635" t="s">
        <v>318</v>
      </c>
      <c r="C14" s="597">
        <v>100</v>
      </c>
      <c r="D14" s="597">
        <v>114</v>
      </c>
      <c r="E14" s="597">
        <v>70</v>
      </c>
      <c r="F14" s="597">
        <v>104</v>
      </c>
      <c r="G14" s="597">
        <v>24</v>
      </c>
      <c r="H14" s="597">
        <v>388</v>
      </c>
      <c r="I14" s="638">
        <v>61.29032258064516</v>
      </c>
      <c r="J14" s="638">
        <v>-1.0204081632653061</v>
      </c>
      <c r="K14" s="644" t="s">
        <v>1437</v>
      </c>
      <c r="Q14" s="642"/>
      <c r="R14" s="642"/>
      <c r="S14" s="642"/>
    </row>
    <row r="15" spans="1:19" s="597" customFormat="1" ht="12" thickBot="1">
      <c r="B15" s="1005" t="s">
        <v>563</v>
      </c>
      <c r="C15" s="1006" t="s">
        <v>1438</v>
      </c>
      <c r="D15" s="1006"/>
      <c r="E15" s="1006"/>
      <c r="F15" s="1006"/>
      <c r="G15" s="1006"/>
      <c r="H15" s="1006"/>
      <c r="I15" s="1005" t="s">
        <v>524</v>
      </c>
      <c r="J15" s="1005"/>
    </row>
    <row r="16" spans="1:19" s="597" customFormat="1" ht="34.5" thickBot="1">
      <c r="B16" s="1005"/>
      <c r="C16" s="633" t="s">
        <v>526</v>
      </c>
      <c r="D16" s="633" t="s">
        <v>488</v>
      </c>
      <c r="E16" s="633" t="s">
        <v>527</v>
      </c>
      <c r="F16" s="633" t="s">
        <v>490</v>
      </c>
      <c r="G16" s="633" t="s">
        <v>679</v>
      </c>
      <c r="H16" s="633" t="s">
        <v>1439</v>
      </c>
      <c r="I16" s="632" t="s">
        <v>380</v>
      </c>
      <c r="J16" s="633" t="s">
        <v>681</v>
      </c>
    </row>
    <row r="17" spans="1:10" s="630" customFormat="1" ht="11.25">
      <c r="A17" s="597" t="s">
        <v>1440</v>
      </c>
      <c r="B17" s="597"/>
      <c r="C17" s="597"/>
      <c r="D17" s="597"/>
      <c r="E17" s="597"/>
      <c r="F17" s="597"/>
      <c r="G17" s="597"/>
      <c r="H17" s="597"/>
      <c r="I17" s="597"/>
      <c r="J17" s="597"/>
    </row>
    <row r="18" spans="1:10" s="630" customFormat="1" ht="11.25">
      <c r="A18" s="600" t="s">
        <v>1441</v>
      </c>
      <c r="B18" s="597"/>
      <c r="C18" s="597"/>
      <c r="D18" s="597"/>
      <c r="E18" s="597"/>
      <c r="F18" s="597"/>
      <c r="G18" s="597"/>
      <c r="H18" s="597"/>
      <c r="I18" s="597"/>
      <c r="J18" s="597"/>
    </row>
    <row r="19" spans="1:10">
      <c r="B19" s="647"/>
      <c r="C19" s="647"/>
      <c r="D19" s="647"/>
      <c r="E19" s="647"/>
      <c r="F19" s="647"/>
      <c r="G19" s="647"/>
      <c r="H19" s="647"/>
      <c r="I19" s="647"/>
      <c r="J19" s="647"/>
    </row>
    <row r="20" spans="1:10" ht="11.25">
      <c r="A20" s="597" t="s">
        <v>1442</v>
      </c>
      <c r="B20" s="647"/>
      <c r="C20" s="647"/>
      <c r="D20" s="647"/>
      <c r="E20" s="647"/>
      <c r="F20" s="647"/>
      <c r="G20" s="647"/>
      <c r="H20" s="647"/>
      <c r="I20" s="647"/>
      <c r="J20" s="647"/>
    </row>
    <row r="21" spans="1:10" ht="11.25">
      <c r="A21" s="600" t="s">
        <v>1443</v>
      </c>
      <c r="B21" s="647"/>
      <c r="C21" s="647"/>
      <c r="D21" s="647"/>
      <c r="E21" s="647"/>
      <c r="F21" s="647"/>
      <c r="G21" s="647"/>
      <c r="H21" s="647"/>
      <c r="I21" s="647"/>
      <c r="J21" s="647"/>
    </row>
  </sheetData>
  <mergeCells count="8">
    <mergeCell ref="B15:B16"/>
    <mergeCell ref="C15:H15"/>
    <mergeCell ref="I15:J15"/>
    <mergeCell ref="A1:K1"/>
    <mergeCell ref="A2:K2"/>
    <mergeCell ref="B5:B6"/>
    <mergeCell ref="C5:H5"/>
    <mergeCell ref="I5:J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0309-DD35-4E7D-A655-E2D61169B366}">
  <dimension ref="A1:K124"/>
  <sheetViews>
    <sheetView showGridLines="0" workbookViewId="0"/>
  </sheetViews>
  <sheetFormatPr defaultColWidth="9.140625" defaultRowHeight="11.25"/>
  <cols>
    <col min="1" max="1" width="30.7109375" style="161" customWidth="1"/>
    <col min="2" max="5" width="8.28515625" style="161" customWidth="1"/>
    <col min="6" max="6" width="9.42578125" style="161" customWidth="1"/>
    <col min="7" max="8" width="10" style="161" customWidth="1"/>
    <col min="9" max="9" width="9.42578125" style="161" customWidth="1"/>
    <col min="10" max="10" width="21.7109375" style="161" customWidth="1"/>
    <col min="11" max="16384" width="9.140625" style="161"/>
  </cols>
  <sheetData>
    <row r="1" spans="1:11" ht="12" customHeight="1">
      <c r="A1" s="912" t="s">
        <v>1444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1" ht="12" customHeight="1">
      <c r="A2" s="913" t="s">
        <v>1445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1" ht="12" thickBot="1"/>
    <row r="4" spans="1:11" s="96" customFormat="1" ht="13.5" customHeight="1" thickBot="1">
      <c r="B4" s="886" t="s">
        <v>1446</v>
      </c>
      <c r="C4" s="886"/>
      <c r="D4" s="886"/>
      <c r="E4" s="886"/>
      <c r="F4" s="886"/>
      <c r="G4" s="886"/>
      <c r="H4" s="925" t="s">
        <v>88</v>
      </c>
      <c r="I4" s="925"/>
    </row>
    <row r="5" spans="1:11" s="96" customFormat="1" ht="31.15" customHeight="1" thickBot="1">
      <c r="A5" s="112"/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1447</v>
      </c>
      <c r="G5" s="183" t="s">
        <v>1448</v>
      </c>
      <c r="H5" s="183" t="s">
        <v>94</v>
      </c>
      <c r="I5" s="183" t="s">
        <v>1449</v>
      </c>
    </row>
    <row r="6" spans="1:11" s="96" customFormat="1" ht="12" customHeight="1">
      <c r="A6" s="411" t="s">
        <v>494</v>
      </c>
      <c r="B6" s="648"/>
      <c r="C6" s="648"/>
      <c r="D6" s="648"/>
      <c r="E6" s="648"/>
      <c r="F6" s="648"/>
      <c r="G6" s="648"/>
      <c r="H6" s="648"/>
      <c r="I6" s="648"/>
      <c r="J6" s="411" t="s">
        <v>494</v>
      </c>
    </row>
    <row r="7" spans="1:11" s="96" customFormat="1" ht="12" customHeight="1">
      <c r="A7" s="355" t="s">
        <v>1450</v>
      </c>
      <c r="B7" s="649">
        <v>6823820.5049999999</v>
      </c>
      <c r="C7" s="649">
        <v>7283572.7829999998</v>
      </c>
      <c r="D7" s="649">
        <v>7069742.2709999997</v>
      </c>
      <c r="E7" s="649">
        <v>5659969.96</v>
      </c>
      <c r="F7" s="649">
        <v>80755874.907999992</v>
      </c>
      <c r="G7" s="649">
        <v>76370962.469999999</v>
      </c>
      <c r="H7" s="650">
        <v>0.52163868160025118</v>
      </c>
      <c r="I7" s="650">
        <v>5.7415964080883128</v>
      </c>
      <c r="J7" s="355" t="s">
        <v>1451</v>
      </c>
    </row>
    <row r="8" spans="1:11" s="96" customFormat="1" ht="12" customHeight="1">
      <c r="A8" s="355" t="s">
        <v>1452</v>
      </c>
      <c r="B8" s="882">
        <v>9265532.7470000014</v>
      </c>
      <c r="C8" s="882">
        <v>9302813.1910000015</v>
      </c>
      <c r="D8" s="882">
        <v>8824416.5149999987</v>
      </c>
      <c r="E8" s="882">
        <v>8694603.6059999987</v>
      </c>
      <c r="F8" s="882">
        <v>109278762.604</v>
      </c>
      <c r="G8" s="882">
        <v>103591729.02499999</v>
      </c>
      <c r="H8" s="650">
        <v>8.3962817552288413</v>
      </c>
      <c r="I8" s="650">
        <v>5.4898529376100669</v>
      </c>
      <c r="J8" s="355" t="s">
        <v>1453</v>
      </c>
    </row>
    <row r="9" spans="1:11" s="96" customFormat="1" ht="12" customHeight="1">
      <c r="A9" s="355" t="s">
        <v>1454</v>
      </c>
      <c r="B9" s="882">
        <v>-2441712.2420000015</v>
      </c>
      <c r="C9" s="882">
        <v>-2019240.4080000017</v>
      </c>
      <c r="D9" s="882">
        <v>-1754674.243999999</v>
      </c>
      <c r="E9" s="882">
        <v>-3034633.6459999988</v>
      </c>
      <c r="F9" s="882">
        <v>-28522887.69600001</v>
      </c>
      <c r="G9" s="882">
        <v>-27220766.554999992</v>
      </c>
      <c r="H9" s="651" t="s">
        <v>348</v>
      </c>
      <c r="I9" s="651" t="s">
        <v>348</v>
      </c>
      <c r="J9" s="652" t="s">
        <v>1455</v>
      </c>
      <c r="K9" s="653"/>
    </row>
    <row r="10" spans="1:11" s="96" customFormat="1" ht="12" customHeight="1">
      <c r="A10" s="355" t="s">
        <v>1456</v>
      </c>
      <c r="B10" s="654">
        <v>73.647362664703977</v>
      </c>
      <c r="C10" s="654">
        <v>78.294303383910645</v>
      </c>
      <c r="D10" s="650">
        <v>80.115691037278751</v>
      </c>
      <c r="E10" s="650">
        <v>65.097504342741402</v>
      </c>
      <c r="F10" s="650">
        <v>73.898965346670238</v>
      </c>
      <c r="G10" s="650">
        <v>73.723030968591374</v>
      </c>
      <c r="H10" s="655" t="s">
        <v>348</v>
      </c>
      <c r="I10" s="655" t="s">
        <v>348</v>
      </c>
      <c r="J10" s="652" t="s">
        <v>1457</v>
      </c>
      <c r="K10" s="653"/>
    </row>
    <row r="11" spans="1:11" s="96" customFormat="1" ht="12" customHeight="1">
      <c r="A11" s="656" t="s">
        <v>1458</v>
      </c>
      <c r="B11" s="657"/>
      <c r="C11" s="657"/>
      <c r="D11" s="657"/>
      <c r="E11" s="657"/>
      <c r="F11" s="657"/>
      <c r="G11" s="657"/>
      <c r="H11" s="657"/>
      <c r="I11" s="657"/>
      <c r="J11" s="656" t="s">
        <v>1459</v>
      </c>
      <c r="K11" s="653"/>
    </row>
    <row r="12" spans="1:11" s="96" customFormat="1" ht="12" customHeight="1">
      <c r="A12" s="356" t="s">
        <v>1450</v>
      </c>
      <c r="B12" s="882">
        <v>4811856.438000001</v>
      </c>
      <c r="C12" s="882">
        <v>5340578.665000001</v>
      </c>
      <c r="D12" s="882">
        <v>5296741.2799999993</v>
      </c>
      <c r="E12" s="882">
        <v>3953401.0100000007</v>
      </c>
      <c r="F12" s="882">
        <v>57872681.554999992</v>
      </c>
      <c r="G12" s="882">
        <v>53648916.884999998</v>
      </c>
      <c r="H12" s="650">
        <v>3.0005629805859257</v>
      </c>
      <c r="I12" s="650">
        <v>7.8729728673812929</v>
      </c>
      <c r="J12" s="356" t="s">
        <v>1451</v>
      </c>
      <c r="K12" s="653"/>
    </row>
    <row r="13" spans="1:11" s="96" customFormat="1" ht="12" customHeight="1">
      <c r="A13" s="356" t="s">
        <v>1452</v>
      </c>
      <c r="B13" s="882">
        <v>7134166.6720000021</v>
      </c>
      <c r="C13" s="882">
        <v>6939417.7809999995</v>
      </c>
      <c r="D13" s="882">
        <v>6749233.5499999989</v>
      </c>
      <c r="E13" s="882">
        <v>6443147.5969999991</v>
      </c>
      <c r="F13" s="882">
        <v>81482175.238999993</v>
      </c>
      <c r="G13" s="882">
        <v>77499256.351999998</v>
      </c>
      <c r="H13" s="650">
        <v>8.9535223948824552</v>
      </c>
      <c r="I13" s="650">
        <v>5.1392994907069323</v>
      </c>
      <c r="J13" s="356" t="s">
        <v>1453</v>
      </c>
      <c r="K13" s="653"/>
    </row>
    <row r="14" spans="1:11" s="96" customFormat="1" ht="12" customHeight="1">
      <c r="A14" s="356" t="s">
        <v>1454</v>
      </c>
      <c r="B14" s="882">
        <v>-2322310.2340000011</v>
      </c>
      <c r="C14" s="882">
        <v>-1598839.1159999985</v>
      </c>
      <c r="D14" s="882">
        <v>-1452492.2699999996</v>
      </c>
      <c r="E14" s="882">
        <v>-2489746.5869999984</v>
      </c>
      <c r="F14" s="882">
        <v>-23609493.684</v>
      </c>
      <c r="G14" s="882">
        <v>-23850339.467</v>
      </c>
      <c r="H14" s="651" t="s">
        <v>348</v>
      </c>
      <c r="I14" s="651" t="s">
        <v>348</v>
      </c>
      <c r="J14" s="658" t="s">
        <v>1455</v>
      </c>
      <c r="K14" s="653"/>
    </row>
    <row r="15" spans="1:11" s="96" customFormat="1" ht="12" customHeight="1">
      <c r="A15" s="356" t="s">
        <v>1456</v>
      </c>
      <c r="B15" s="654">
        <v>67.448051878090453</v>
      </c>
      <c r="C15" s="654">
        <v>76.960039495278821</v>
      </c>
      <c r="D15" s="650">
        <v>78.479152347602493</v>
      </c>
      <c r="E15" s="650">
        <v>61.35822516064583</v>
      </c>
      <c r="F15" s="650">
        <v>71.02495899900849</v>
      </c>
      <c r="G15" s="650">
        <v>69.225073130157199</v>
      </c>
      <c r="H15" s="655" t="s">
        <v>348</v>
      </c>
      <c r="I15" s="655" t="s">
        <v>348</v>
      </c>
      <c r="J15" s="658" t="s">
        <v>1457</v>
      </c>
      <c r="K15" s="653"/>
    </row>
    <row r="16" spans="1:11" s="96" customFormat="1" ht="12" customHeight="1">
      <c r="A16" s="656" t="s">
        <v>1336</v>
      </c>
      <c r="B16" s="657"/>
      <c r="C16" s="657"/>
      <c r="D16" s="657"/>
      <c r="E16" s="657"/>
      <c r="F16" s="657"/>
      <c r="G16" s="657"/>
      <c r="H16" s="657"/>
      <c r="I16" s="657"/>
      <c r="J16" s="656" t="s">
        <v>1337</v>
      </c>
    </row>
    <row r="17" spans="1:10" s="96" customFormat="1" ht="12" customHeight="1">
      <c r="A17" s="356" t="s">
        <v>1450</v>
      </c>
      <c r="B17" s="882">
        <v>5095797.296000001</v>
      </c>
      <c r="C17" s="882">
        <v>5668883.46</v>
      </c>
      <c r="D17" s="882">
        <v>5597854.970999999</v>
      </c>
      <c r="E17" s="882">
        <v>4259084.7809999995</v>
      </c>
      <c r="F17" s="882">
        <v>61418865.233999997</v>
      </c>
      <c r="G17" s="882">
        <v>57307202.331</v>
      </c>
      <c r="H17" s="650">
        <v>2.4166613460207174</v>
      </c>
      <c r="I17" s="650">
        <v>7.1747751342867758</v>
      </c>
      <c r="J17" s="356" t="s">
        <v>1451</v>
      </c>
    </row>
    <row r="18" spans="1:10" s="96" customFormat="1" ht="12" customHeight="1">
      <c r="A18" s="356" t="s">
        <v>1452</v>
      </c>
      <c r="B18" s="882">
        <v>7250175.0240000021</v>
      </c>
      <c r="C18" s="882">
        <v>7056271.862999999</v>
      </c>
      <c r="D18" s="882">
        <v>6847123.3979999991</v>
      </c>
      <c r="E18" s="882">
        <v>6564209.2529999986</v>
      </c>
      <c r="F18" s="882">
        <v>82721103.996000007</v>
      </c>
      <c r="G18" s="882">
        <v>78626795.336999997</v>
      </c>
      <c r="H18" s="650">
        <v>8.6739419104548574</v>
      </c>
      <c r="I18" s="650">
        <v>5.207268897901173</v>
      </c>
      <c r="J18" s="356" t="s">
        <v>1453</v>
      </c>
    </row>
    <row r="19" spans="1:10" s="96" customFormat="1" ht="12" customHeight="1">
      <c r="A19" s="356" t="s">
        <v>1454</v>
      </c>
      <c r="B19" s="882">
        <v>-2154377.7280000011</v>
      </c>
      <c r="C19" s="882">
        <v>-1387388.402999999</v>
      </c>
      <c r="D19" s="882">
        <v>-1249268.4270000001</v>
      </c>
      <c r="E19" s="882">
        <v>-2305124.4719999991</v>
      </c>
      <c r="F19" s="882">
        <v>-21302238.762000009</v>
      </c>
      <c r="G19" s="882">
        <v>-21319593.005999997</v>
      </c>
      <c r="H19" s="651" t="s">
        <v>348</v>
      </c>
      <c r="I19" s="651" t="s">
        <v>348</v>
      </c>
      <c r="J19" s="658" t="s">
        <v>1455</v>
      </c>
    </row>
    <row r="20" spans="1:10" s="96" customFormat="1" ht="12" customHeight="1">
      <c r="A20" s="356" t="s">
        <v>1456</v>
      </c>
      <c r="B20" s="654">
        <v>70.285162484099502</v>
      </c>
      <c r="C20" s="654">
        <v>80.338223499085174</v>
      </c>
      <c r="D20" s="650">
        <v>81.754842809391988</v>
      </c>
      <c r="E20" s="650">
        <v>64.883440134902727</v>
      </c>
      <c r="F20" s="650">
        <v>74.248120814453728</v>
      </c>
      <c r="G20" s="650">
        <v>72.88507955255875</v>
      </c>
      <c r="H20" s="655" t="s">
        <v>348</v>
      </c>
      <c r="I20" s="655" t="s">
        <v>348</v>
      </c>
      <c r="J20" s="658" t="s">
        <v>1457</v>
      </c>
    </row>
    <row r="21" spans="1:10" s="96" customFormat="1" ht="12" customHeight="1">
      <c r="A21" s="539" t="s">
        <v>1460</v>
      </c>
      <c r="B21" s="657"/>
      <c r="C21" s="657"/>
      <c r="D21" s="657"/>
      <c r="E21" s="657"/>
      <c r="F21" s="657"/>
      <c r="G21" s="657"/>
      <c r="H21" s="657"/>
      <c r="I21" s="657"/>
      <c r="J21" s="539" t="s">
        <v>1461</v>
      </c>
    </row>
    <row r="22" spans="1:10" s="96" customFormat="1" ht="12" customHeight="1">
      <c r="A22" s="356" t="s">
        <v>1450</v>
      </c>
      <c r="B22" s="882">
        <v>4379179.1109999996</v>
      </c>
      <c r="C22" s="882">
        <v>4932426.3680000026</v>
      </c>
      <c r="D22" s="882">
        <v>4912143.8130000001</v>
      </c>
      <c r="E22" s="882">
        <v>3653621.1950000012</v>
      </c>
      <c r="F22" s="882">
        <v>53180436.220000006</v>
      </c>
      <c r="G22" s="882">
        <v>49180235.140000001</v>
      </c>
      <c r="H22" s="650">
        <v>2.6391668629582909</v>
      </c>
      <c r="I22" s="650">
        <v>8.13375753209138</v>
      </c>
      <c r="J22" s="356" t="s">
        <v>1451</v>
      </c>
    </row>
    <row r="23" spans="1:10" s="96" customFormat="1" ht="12" customHeight="1">
      <c r="A23" s="356" t="s">
        <v>1452</v>
      </c>
      <c r="B23" s="882">
        <v>6610280.3570000008</v>
      </c>
      <c r="C23" s="882">
        <v>6476610.7559999991</v>
      </c>
      <c r="D23" s="882">
        <v>6342497.362999999</v>
      </c>
      <c r="E23" s="882">
        <v>6009634.743999999</v>
      </c>
      <c r="F23" s="882">
        <v>76049770.016000003</v>
      </c>
      <c r="G23" s="882">
        <v>72042613.591000006</v>
      </c>
      <c r="H23" s="650">
        <v>9.2424877707494772</v>
      </c>
      <c r="I23" s="650">
        <v>5.5622030146621455</v>
      </c>
      <c r="J23" s="356" t="s">
        <v>1453</v>
      </c>
    </row>
    <row r="24" spans="1:10" s="96" customFormat="1" ht="12" customHeight="1">
      <c r="A24" s="356" t="s">
        <v>1454</v>
      </c>
      <c r="B24" s="882">
        <v>-2231101.2460000012</v>
      </c>
      <c r="C24" s="882">
        <v>-1544184.3879999965</v>
      </c>
      <c r="D24" s="882">
        <v>-1430353.5499999989</v>
      </c>
      <c r="E24" s="882">
        <v>-2356013.5489999978</v>
      </c>
      <c r="F24" s="882">
        <v>-22869333.795999996</v>
      </c>
      <c r="G24" s="882">
        <v>-22862378.451000005</v>
      </c>
      <c r="H24" s="651" t="s">
        <v>348</v>
      </c>
      <c r="I24" s="651" t="s">
        <v>348</v>
      </c>
      <c r="J24" s="658" t="s">
        <v>1455</v>
      </c>
    </row>
    <row r="25" spans="1:10" s="96" customFormat="1" ht="12" customHeight="1">
      <c r="A25" s="356" t="s">
        <v>1456</v>
      </c>
      <c r="B25" s="654">
        <v>66.248008775643513</v>
      </c>
      <c r="C25" s="654">
        <v>76.157523646616426</v>
      </c>
      <c r="D25" s="650">
        <v>77.448101778580124</v>
      </c>
      <c r="E25" s="650">
        <v>60.796060836272382</v>
      </c>
      <c r="F25" s="650">
        <v>69.928464226534075</v>
      </c>
      <c r="G25" s="650">
        <v>68.265478844515286</v>
      </c>
      <c r="H25" s="655" t="s">
        <v>348</v>
      </c>
      <c r="I25" s="655" t="s">
        <v>348</v>
      </c>
      <c r="J25" s="658" t="s">
        <v>1457</v>
      </c>
    </row>
    <row r="26" spans="1:10" s="96" customFormat="1" ht="12" customHeight="1">
      <c r="A26" s="656" t="s">
        <v>1462</v>
      </c>
      <c r="B26" s="657"/>
      <c r="C26" s="657"/>
      <c r="D26" s="657"/>
      <c r="E26" s="657"/>
      <c r="F26" s="657"/>
      <c r="G26" s="657" t="s">
        <v>546</v>
      </c>
      <c r="H26" s="657"/>
      <c r="I26" s="657"/>
      <c r="J26" s="656" t="s">
        <v>1463</v>
      </c>
    </row>
    <row r="27" spans="1:10" s="96" customFormat="1" ht="12" customHeight="1">
      <c r="A27" s="356" t="s">
        <v>1450</v>
      </c>
      <c r="B27" s="882">
        <v>2011964.0669999986</v>
      </c>
      <c r="C27" s="882">
        <v>1942994.1179999986</v>
      </c>
      <c r="D27" s="882">
        <v>1773000.9910000004</v>
      </c>
      <c r="E27" s="882">
        <v>1706568.9499999993</v>
      </c>
      <c r="F27" s="882">
        <v>22883193.352999993</v>
      </c>
      <c r="G27" s="882">
        <v>22722045.585000001</v>
      </c>
      <c r="H27" s="650">
        <v>-4.9494141148739601</v>
      </c>
      <c r="I27" s="650">
        <v>0.70921329418673906</v>
      </c>
      <c r="J27" s="356" t="s">
        <v>1451</v>
      </c>
    </row>
    <row r="28" spans="1:10" s="96" customFormat="1" ht="12" customHeight="1">
      <c r="A28" s="356" t="s">
        <v>1452</v>
      </c>
      <c r="B28" s="882">
        <v>2131366.0749999997</v>
      </c>
      <c r="C28" s="882">
        <v>2363395.4100000015</v>
      </c>
      <c r="D28" s="882">
        <v>2075182.9650000003</v>
      </c>
      <c r="E28" s="882">
        <v>2251456.0090000001</v>
      </c>
      <c r="F28" s="882">
        <v>27796587.365000002</v>
      </c>
      <c r="G28" s="882">
        <v>26092472.672999997</v>
      </c>
      <c r="H28" s="650">
        <v>6.5718434272076252</v>
      </c>
      <c r="I28" s="650">
        <v>6.5310586442172962</v>
      </c>
      <c r="J28" s="356" t="s">
        <v>1453</v>
      </c>
    </row>
    <row r="29" spans="1:10" s="96" customFormat="1" ht="12" customHeight="1">
      <c r="A29" s="356" t="s">
        <v>1454</v>
      </c>
      <c r="B29" s="882">
        <v>-119402.00800000108</v>
      </c>
      <c r="C29" s="882">
        <v>-420401.29200000293</v>
      </c>
      <c r="D29" s="882">
        <v>-302181.97399999993</v>
      </c>
      <c r="E29" s="882">
        <v>-544887.05900000082</v>
      </c>
      <c r="F29" s="882">
        <v>-4913394.0120000094</v>
      </c>
      <c r="G29" s="882">
        <v>-3370427.0879999958</v>
      </c>
      <c r="H29" s="659" t="s">
        <v>348</v>
      </c>
      <c r="I29" s="659" t="s">
        <v>348</v>
      </c>
      <c r="J29" s="658" t="s">
        <v>1455</v>
      </c>
    </row>
    <row r="30" spans="1:10" s="96" customFormat="1" ht="12" customHeight="1">
      <c r="A30" s="356" t="s">
        <v>1456</v>
      </c>
      <c r="B30" s="654">
        <v>94.397864852944096</v>
      </c>
      <c r="C30" s="654">
        <v>82.211978147152166</v>
      </c>
      <c r="D30" s="650">
        <v>85.438297292499215</v>
      </c>
      <c r="E30" s="650">
        <v>75.798458560955126</v>
      </c>
      <c r="F30" s="650">
        <v>82.323750942942382</v>
      </c>
      <c r="G30" s="650">
        <v>87.08276087805335</v>
      </c>
      <c r="H30" s="659" t="s">
        <v>348</v>
      </c>
      <c r="I30" s="659" t="s">
        <v>348</v>
      </c>
      <c r="J30" s="658" t="s">
        <v>1457</v>
      </c>
    </row>
    <row r="31" spans="1:10" s="96" customFormat="1" ht="12" customHeight="1">
      <c r="A31" s="656" t="s">
        <v>1464</v>
      </c>
      <c r="B31" s="657"/>
      <c r="C31" s="657"/>
      <c r="D31" s="657"/>
      <c r="E31" s="657"/>
      <c r="F31" s="657"/>
      <c r="G31" s="657" t="s">
        <v>546</v>
      </c>
      <c r="H31" s="657"/>
      <c r="I31" s="657"/>
      <c r="J31" s="656" t="s">
        <v>1465</v>
      </c>
    </row>
    <row r="32" spans="1:10" s="96" customFormat="1" ht="12" customHeight="1">
      <c r="A32" s="356" t="s">
        <v>1450</v>
      </c>
      <c r="B32" s="882">
        <v>1728023.2089999989</v>
      </c>
      <c r="C32" s="882">
        <v>1614689.3229999996</v>
      </c>
      <c r="D32" s="882">
        <v>1471887.3000000003</v>
      </c>
      <c r="E32" s="882">
        <v>1400885.179</v>
      </c>
      <c r="F32" s="882">
        <v>19337009.673999995</v>
      </c>
      <c r="G32" s="882">
        <v>19063760.138999999</v>
      </c>
      <c r="H32" s="650">
        <v>-4.6794346440876353</v>
      </c>
      <c r="I32" s="650">
        <v>1.4333454313715919</v>
      </c>
      <c r="J32" s="356" t="s">
        <v>1451</v>
      </c>
    </row>
    <row r="33" spans="1:10" s="96" customFormat="1" ht="12" customHeight="1">
      <c r="A33" s="356" t="s">
        <v>1452</v>
      </c>
      <c r="B33" s="882">
        <v>2015357.7229999998</v>
      </c>
      <c r="C33" s="882">
        <v>2246541.3280000016</v>
      </c>
      <c r="D33" s="882">
        <v>1977293.1170000001</v>
      </c>
      <c r="E33" s="882">
        <v>2130394.3530000001</v>
      </c>
      <c r="F33" s="882">
        <v>26557658.608000007</v>
      </c>
      <c r="G33" s="882">
        <v>24964933.687999997</v>
      </c>
      <c r="H33" s="650">
        <v>7.4090359273153439</v>
      </c>
      <c r="I33" s="650">
        <v>6.3798483901665151</v>
      </c>
      <c r="J33" s="356" t="s">
        <v>1453</v>
      </c>
    </row>
    <row r="34" spans="1:10" s="96" customFormat="1" ht="12" customHeight="1">
      <c r="A34" s="356" t="s">
        <v>1454</v>
      </c>
      <c r="B34" s="882">
        <v>-287334.5140000009</v>
      </c>
      <c r="C34" s="882">
        <v>-631852.00500000198</v>
      </c>
      <c r="D34" s="882">
        <v>-505405.81699999981</v>
      </c>
      <c r="E34" s="882">
        <v>-729509.17400000012</v>
      </c>
      <c r="F34" s="882">
        <v>-7220648.9340000115</v>
      </c>
      <c r="G34" s="882">
        <v>-5901173.5489999987</v>
      </c>
      <c r="H34" s="659" t="s">
        <v>348</v>
      </c>
      <c r="I34" s="659" t="s">
        <v>348</v>
      </c>
      <c r="J34" s="658" t="s">
        <v>1455</v>
      </c>
    </row>
    <row r="35" spans="1:10" s="96" customFormat="1" ht="12" customHeight="1" thickBot="1">
      <c r="A35" s="356" t="s">
        <v>1456</v>
      </c>
      <c r="B35" s="654">
        <v>85.742753719558849</v>
      </c>
      <c r="C35" s="654">
        <v>71.874454428020144</v>
      </c>
      <c r="D35" s="650">
        <v>74.439509617733634</v>
      </c>
      <c r="E35" s="650">
        <v>65.757082815549495</v>
      </c>
      <c r="F35" s="650">
        <v>72.811424980721299</v>
      </c>
      <c r="G35" s="650">
        <v>76.36215011523727</v>
      </c>
      <c r="H35" s="659" t="s">
        <v>348</v>
      </c>
      <c r="I35" s="659" t="s">
        <v>348</v>
      </c>
      <c r="J35" s="658" t="s">
        <v>1457</v>
      </c>
    </row>
    <row r="36" spans="1:10" s="96" customFormat="1" ht="12" customHeight="1" thickBot="1">
      <c r="A36" s="355"/>
      <c r="B36" s="886" t="s">
        <v>1466</v>
      </c>
      <c r="C36" s="886"/>
      <c r="D36" s="886"/>
      <c r="E36" s="886"/>
      <c r="F36" s="886"/>
      <c r="G36" s="886"/>
      <c r="H36" s="925" t="s">
        <v>524</v>
      </c>
      <c r="I36" s="925"/>
      <c r="J36" s="384"/>
    </row>
    <row r="37" spans="1:10" s="660" customFormat="1" ht="31.15" customHeight="1" thickBot="1">
      <c r="A37" s="262"/>
      <c r="B37" s="183" t="s">
        <v>1327</v>
      </c>
      <c r="C37" s="183" t="s">
        <v>1374</v>
      </c>
      <c r="D37" s="183" t="s">
        <v>1329</v>
      </c>
      <c r="E37" s="183" t="s">
        <v>1467</v>
      </c>
      <c r="F37" s="183" t="s">
        <v>1468</v>
      </c>
      <c r="G37" s="183" t="s">
        <v>1469</v>
      </c>
      <c r="H37" s="183" t="s">
        <v>380</v>
      </c>
      <c r="I37" s="183" t="s">
        <v>1470</v>
      </c>
    </row>
    <row r="38" spans="1:10" s="96" customFormat="1" ht="12" customHeight="1">
      <c r="A38" s="597"/>
      <c r="B38" s="598"/>
      <c r="C38" s="598"/>
      <c r="D38" s="598"/>
      <c r="E38" s="598"/>
      <c r="F38" s="598"/>
      <c r="G38" s="598"/>
      <c r="H38" s="598"/>
      <c r="I38" s="653"/>
      <c r="J38" s="384"/>
    </row>
    <row r="39" spans="1:10" s="96" customFormat="1" ht="12" customHeight="1">
      <c r="A39" s="600"/>
      <c r="B39" s="601"/>
      <c r="C39" s="601"/>
      <c r="D39" s="601"/>
      <c r="E39" s="601"/>
      <c r="F39" s="601"/>
      <c r="G39" s="601"/>
      <c r="H39" s="601"/>
      <c r="I39" s="661"/>
    </row>
    <row r="40" spans="1:10" s="96" customFormat="1" ht="6.75" customHeight="1" thickBot="1">
      <c r="A40" s="162"/>
      <c r="B40" s="162"/>
      <c r="C40" s="162"/>
      <c r="D40" s="162"/>
      <c r="E40" s="162"/>
      <c r="F40" s="162"/>
      <c r="G40" s="162"/>
      <c r="H40" s="661"/>
      <c r="I40" s="661"/>
    </row>
    <row r="41" spans="1:10" s="96" customFormat="1" ht="12" customHeight="1" thickBot="1">
      <c r="B41" s="925" t="s">
        <v>1325</v>
      </c>
      <c r="C41" s="925"/>
      <c r="D41" s="925"/>
      <c r="E41" s="925"/>
      <c r="F41" s="925"/>
      <c r="G41" s="925"/>
      <c r="H41" s="925"/>
      <c r="I41" s="925"/>
    </row>
    <row r="42" spans="1:10" s="96" customFormat="1" ht="31.15" customHeight="1" thickBot="1">
      <c r="B42" s="183" t="s">
        <v>1331</v>
      </c>
      <c r="C42" s="183" t="s">
        <v>1332</v>
      </c>
      <c r="D42" s="183" t="s">
        <v>1333</v>
      </c>
      <c r="E42" s="183" t="s">
        <v>1471</v>
      </c>
      <c r="F42" s="183" t="s">
        <v>1472</v>
      </c>
      <c r="G42" s="183" t="s">
        <v>1473</v>
      </c>
      <c r="H42" s="183" t="s">
        <v>1474</v>
      </c>
      <c r="I42" s="183" t="s">
        <v>1475</v>
      </c>
    </row>
    <row r="43" spans="1:10" s="96" customFormat="1" ht="12" customHeight="1">
      <c r="A43" s="264" t="s">
        <v>494</v>
      </c>
      <c r="B43" s="119"/>
      <c r="C43" s="119"/>
      <c r="D43" s="119"/>
      <c r="E43" s="119"/>
      <c r="F43" s="119"/>
      <c r="G43" s="119"/>
      <c r="H43" s="119"/>
      <c r="I43" s="119"/>
      <c r="J43" s="264" t="s">
        <v>494</v>
      </c>
    </row>
    <row r="44" spans="1:10" s="96" customFormat="1" ht="12" customHeight="1">
      <c r="A44" s="355" t="s">
        <v>1450</v>
      </c>
      <c r="B44" s="882">
        <v>6802241.2699999996</v>
      </c>
      <c r="C44" s="882">
        <v>7340499.5350000001</v>
      </c>
      <c r="D44" s="882">
        <v>6430765.4069999997</v>
      </c>
      <c r="E44" s="882">
        <v>5182916.0260000005</v>
      </c>
      <c r="F44" s="882">
        <v>7892867.9839999974</v>
      </c>
      <c r="G44" s="882">
        <v>6563662.2230000012</v>
      </c>
      <c r="H44" s="882">
        <v>6840893.106999998</v>
      </c>
      <c r="I44" s="882">
        <v>6864923.8370000003</v>
      </c>
      <c r="J44" s="355" t="s">
        <v>1451</v>
      </c>
    </row>
    <row r="45" spans="1:10" s="96" customFormat="1" ht="12" customHeight="1">
      <c r="A45" s="355" t="s">
        <v>1452</v>
      </c>
      <c r="B45" s="882">
        <v>9379640.0530000012</v>
      </c>
      <c r="C45" s="882">
        <v>9976086.0940000005</v>
      </c>
      <c r="D45" s="882">
        <v>8989336.7470000032</v>
      </c>
      <c r="E45" s="882">
        <v>7844050.7819999997</v>
      </c>
      <c r="F45" s="882">
        <v>10062456.206000004</v>
      </c>
      <c r="G45" s="882">
        <v>8547654.9639999997</v>
      </c>
      <c r="H45" s="882">
        <v>9122825.5390000008</v>
      </c>
      <c r="I45" s="882">
        <v>9269346.1600000001</v>
      </c>
      <c r="J45" s="355" t="s">
        <v>1453</v>
      </c>
    </row>
    <row r="46" spans="1:10" s="96" customFormat="1" ht="12" customHeight="1">
      <c r="A46" s="355" t="s">
        <v>1454</v>
      </c>
      <c r="B46" s="882">
        <v>-2577398.7830000017</v>
      </c>
      <c r="C46" s="882">
        <v>-2635586.5590000004</v>
      </c>
      <c r="D46" s="882">
        <v>-2558571.3400000036</v>
      </c>
      <c r="E46" s="882">
        <v>-2661134.7559999991</v>
      </c>
      <c r="F46" s="882">
        <v>-2169588.2220000066</v>
      </c>
      <c r="G46" s="882">
        <v>-1983992.7409999985</v>
      </c>
      <c r="H46" s="882">
        <v>-2281932.4320000028</v>
      </c>
      <c r="I46" s="882">
        <v>-2404422.3229999999</v>
      </c>
      <c r="J46" s="652" t="s">
        <v>1455</v>
      </c>
    </row>
    <row r="47" spans="1:10" s="96" customFormat="1" ht="12" customHeight="1">
      <c r="A47" s="355" t="s">
        <v>1456</v>
      </c>
      <c r="B47" s="662">
        <v>72.5213465715495</v>
      </c>
      <c r="C47" s="662">
        <v>73.580956156892611</v>
      </c>
      <c r="D47" s="662">
        <v>71.537707263510057</v>
      </c>
      <c r="E47" s="662">
        <v>66.074483325546638</v>
      </c>
      <c r="F47" s="662">
        <v>78.438780973711644</v>
      </c>
      <c r="G47" s="662">
        <v>76.789040393465285</v>
      </c>
      <c r="H47" s="663">
        <v>74.98656066319846</v>
      </c>
      <c r="I47" s="663">
        <v>74.060497024312227</v>
      </c>
      <c r="J47" s="652" t="s">
        <v>1457</v>
      </c>
    </row>
    <row r="48" spans="1:10" s="96" customFormat="1" ht="12" customHeight="1">
      <c r="A48" s="96" t="s">
        <v>1458</v>
      </c>
      <c r="D48" s="475"/>
      <c r="E48" s="475"/>
      <c r="F48" s="475"/>
      <c r="G48" s="475"/>
      <c r="H48" s="653"/>
      <c r="I48" s="653"/>
      <c r="J48" s="96" t="s">
        <v>1459</v>
      </c>
    </row>
    <row r="49" spans="1:10" s="96" customFormat="1" ht="12" customHeight="1">
      <c r="A49" s="355" t="s">
        <v>1450</v>
      </c>
      <c r="B49" s="882">
        <v>4970996.9290000005</v>
      </c>
      <c r="C49" s="882">
        <v>5137822.4680000013</v>
      </c>
      <c r="D49" s="882">
        <v>4728916.2809999986</v>
      </c>
      <c r="E49" s="882">
        <v>3602061.56</v>
      </c>
      <c r="F49" s="882">
        <v>5601864.8139999975</v>
      </c>
      <c r="G49" s="882">
        <v>4691537.5420000013</v>
      </c>
      <c r="H49" s="882">
        <v>4859994.3839999987</v>
      </c>
      <c r="I49" s="882">
        <v>4876910.1840000013</v>
      </c>
      <c r="J49" s="355" t="s">
        <v>1451</v>
      </c>
    </row>
    <row r="50" spans="1:10" s="96" customFormat="1" ht="12" customHeight="1">
      <c r="A50" s="355" t="s">
        <v>1452</v>
      </c>
      <c r="B50" s="882">
        <v>7467511.2910000011</v>
      </c>
      <c r="C50" s="882">
        <v>7320172.2769999988</v>
      </c>
      <c r="D50" s="882">
        <v>6984051.1640000027</v>
      </c>
      <c r="E50" s="882">
        <v>5632449.5729999999</v>
      </c>
      <c r="F50" s="882">
        <v>7085935.1350000016</v>
      </c>
      <c r="G50" s="882">
        <v>6516025.0299999984</v>
      </c>
      <c r="H50" s="882">
        <v>6629149.2860000012</v>
      </c>
      <c r="I50" s="882">
        <v>6580915.8830000013</v>
      </c>
      <c r="J50" s="355" t="s">
        <v>1453</v>
      </c>
    </row>
    <row r="51" spans="1:10" s="96" customFormat="1" ht="12" customHeight="1">
      <c r="A51" s="355" t="s">
        <v>1454</v>
      </c>
      <c r="B51" s="882">
        <v>-2496514.3620000007</v>
      </c>
      <c r="C51" s="882">
        <v>-2182349.8089999976</v>
      </c>
      <c r="D51" s="882">
        <v>-2255134.8830000041</v>
      </c>
      <c r="E51" s="882">
        <v>-2030388.0129999998</v>
      </c>
      <c r="F51" s="882">
        <v>-1484070.3210000042</v>
      </c>
      <c r="G51" s="882">
        <v>-1824487.4879999971</v>
      </c>
      <c r="H51" s="882">
        <v>-1769154.9020000026</v>
      </c>
      <c r="I51" s="882">
        <v>-1704005.699</v>
      </c>
      <c r="J51" s="652" t="s">
        <v>1455</v>
      </c>
    </row>
    <row r="52" spans="1:10" s="96" customFormat="1" ht="12" customHeight="1">
      <c r="A52" s="355" t="s">
        <v>1456</v>
      </c>
      <c r="B52" s="662">
        <v>66.568321563720275</v>
      </c>
      <c r="C52" s="662">
        <v>70.187179667110485</v>
      </c>
      <c r="D52" s="662">
        <v>67.710218180755533</v>
      </c>
      <c r="E52" s="662">
        <v>63.951954000032728</v>
      </c>
      <c r="F52" s="662">
        <v>79.056111963689261</v>
      </c>
      <c r="G52" s="662">
        <v>71.999992639684535</v>
      </c>
      <c r="H52" s="663">
        <v>73.31248964725755</v>
      </c>
      <c r="I52" s="663">
        <v>74.106860970494495</v>
      </c>
      <c r="J52" s="652" t="s">
        <v>1457</v>
      </c>
    </row>
    <row r="53" spans="1:10" s="96" customFormat="1" ht="12" customHeight="1">
      <c r="A53" s="96" t="s">
        <v>1336</v>
      </c>
      <c r="B53" s="231"/>
      <c r="C53" s="231"/>
      <c r="D53" s="231"/>
      <c r="E53" s="231"/>
      <c r="F53" s="231"/>
      <c r="G53" s="231"/>
      <c r="H53" s="664"/>
      <c r="I53" s="664"/>
      <c r="J53" s="96" t="s">
        <v>1337</v>
      </c>
    </row>
    <row r="54" spans="1:10" s="96" customFormat="1" ht="12" customHeight="1">
      <c r="A54" s="355" t="s">
        <v>1450</v>
      </c>
      <c r="B54" s="882">
        <v>5263927.6129999999</v>
      </c>
      <c r="C54" s="882">
        <v>5432092.4520000005</v>
      </c>
      <c r="D54" s="882">
        <v>5032510.919999999</v>
      </c>
      <c r="E54" s="882">
        <v>3817107.551</v>
      </c>
      <c r="F54" s="882">
        <v>5917610.3679999979</v>
      </c>
      <c r="G54" s="882">
        <v>4960899.2090000007</v>
      </c>
      <c r="H54" s="882">
        <v>5187005.2709999979</v>
      </c>
      <c r="I54" s="882">
        <v>5186091.3420000002</v>
      </c>
      <c r="J54" s="355" t="s">
        <v>1451</v>
      </c>
    </row>
    <row r="55" spans="1:10" s="96" customFormat="1" ht="12" customHeight="1">
      <c r="A55" s="355" t="s">
        <v>1452</v>
      </c>
      <c r="B55" s="882">
        <v>7570493.2090000007</v>
      </c>
      <c r="C55" s="882">
        <v>7433576.0219999989</v>
      </c>
      <c r="D55" s="882">
        <v>7052374.1960000014</v>
      </c>
      <c r="E55" s="882">
        <v>5730661.9189999998</v>
      </c>
      <c r="F55" s="882">
        <v>7196348.8280000016</v>
      </c>
      <c r="G55" s="882">
        <v>6595866.4269999983</v>
      </c>
      <c r="H55" s="882">
        <v>6747800.143000002</v>
      </c>
      <c r="I55" s="882">
        <v>6676203.7140000025</v>
      </c>
      <c r="J55" s="355" t="s">
        <v>1453</v>
      </c>
    </row>
    <row r="56" spans="1:10" s="96" customFormat="1" ht="12" customHeight="1">
      <c r="A56" s="355" t="s">
        <v>1454</v>
      </c>
      <c r="B56" s="882">
        <v>-2306565.5960000008</v>
      </c>
      <c r="C56" s="882">
        <v>-2001483.5699999984</v>
      </c>
      <c r="D56" s="882">
        <v>-2019863.2760000024</v>
      </c>
      <c r="E56" s="882">
        <v>-1913554.3679999998</v>
      </c>
      <c r="F56" s="882">
        <v>-1278738.4600000037</v>
      </c>
      <c r="G56" s="882">
        <v>-1634967.2179999975</v>
      </c>
      <c r="H56" s="882">
        <v>-1560794.8720000042</v>
      </c>
      <c r="I56" s="882">
        <v>-1490112.3720000023</v>
      </c>
      <c r="J56" s="652" t="s">
        <v>1455</v>
      </c>
    </row>
    <row r="57" spans="1:10" s="96" customFormat="1" ht="12" customHeight="1">
      <c r="A57" s="355" t="s">
        <v>1456</v>
      </c>
      <c r="B57" s="662">
        <v>69.532162141590774</v>
      </c>
      <c r="C57" s="662">
        <v>73.075091126040576</v>
      </c>
      <c r="D57" s="662">
        <v>71.359102341086242</v>
      </c>
      <c r="E57" s="662">
        <v>66.608493136619813</v>
      </c>
      <c r="F57" s="662">
        <v>82.230732687323211</v>
      </c>
      <c r="G57" s="662">
        <v>75.212244879500531</v>
      </c>
      <c r="H57" s="663">
        <v>76.86957469214417</v>
      </c>
      <c r="I57" s="663">
        <v>77.680244105265444</v>
      </c>
      <c r="J57" s="652" t="s">
        <v>1457</v>
      </c>
    </row>
    <row r="58" spans="1:10" s="96" customFormat="1" ht="12" customHeight="1">
      <c r="A58" s="264" t="s">
        <v>1460</v>
      </c>
      <c r="B58" s="231"/>
      <c r="C58" s="231"/>
      <c r="D58" s="231"/>
      <c r="E58" s="231"/>
      <c r="F58" s="231"/>
      <c r="G58" s="231"/>
      <c r="H58" s="664"/>
      <c r="I58" s="664"/>
      <c r="J58" s="264" t="s">
        <v>1461</v>
      </c>
    </row>
    <row r="59" spans="1:10" s="96" customFormat="1" ht="12" customHeight="1">
      <c r="A59" s="355" t="s">
        <v>1450</v>
      </c>
      <c r="B59" s="882">
        <v>4563150.7250000006</v>
      </c>
      <c r="C59" s="882">
        <v>4709344.6090000011</v>
      </c>
      <c r="D59" s="882">
        <v>4330771.6839999985</v>
      </c>
      <c r="E59" s="882">
        <v>3304886.5120000001</v>
      </c>
      <c r="F59" s="882">
        <v>5204338.1870000008</v>
      </c>
      <c r="G59" s="882">
        <v>4298252.7250000015</v>
      </c>
      <c r="H59" s="882">
        <v>4409072.9010000005</v>
      </c>
      <c r="I59" s="882">
        <v>4483248.3900000006</v>
      </c>
      <c r="J59" s="355" t="s">
        <v>1451</v>
      </c>
    </row>
    <row r="60" spans="1:10" s="96" customFormat="1" ht="12" customHeight="1">
      <c r="A60" s="355" t="s">
        <v>1452</v>
      </c>
      <c r="B60" s="882">
        <v>6964038.2720000008</v>
      </c>
      <c r="C60" s="882">
        <v>6809812.1379999993</v>
      </c>
      <c r="D60" s="882">
        <v>6562095.6729999995</v>
      </c>
      <c r="E60" s="882">
        <v>5289306.8249999993</v>
      </c>
      <c r="F60" s="882">
        <v>6656654.5760000013</v>
      </c>
      <c r="G60" s="882">
        <v>6074051.2150000008</v>
      </c>
      <c r="H60" s="882">
        <v>6168946.7539999997</v>
      </c>
      <c r="I60" s="882">
        <v>6085841.3429999994</v>
      </c>
      <c r="J60" s="355" t="s">
        <v>1453</v>
      </c>
    </row>
    <row r="61" spans="1:10" s="96" customFormat="1" ht="12" customHeight="1">
      <c r="A61" s="355" t="s">
        <v>1454</v>
      </c>
      <c r="B61" s="882">
        <v>-2400887.5470000003</v>
      </c>
      <c r="C61" s="882">
        <v>-2100467.5289999982</v>
      </c>
      <c r="D61" s="882">
        <v>-2231323.989000001</v>
      </c>
      <c r="E61" s="882">
        <v>-1984420.3129999992</v>
      </c>
      <c r="F61" s="882">
        <v>-1452316.3890000004</v>
      </c>
      <c r="G61" s="882">
        <v>-1775798.4899999993</v>
      </c>
      <c r="H61" s="882">
        <v>-1759873.8529999992</v>
      </c>
      <c r="I61" s="882">
        <v>-1602592.9529999988</v>
      </c>
      <c r="J61" s="652" t="s">
        <v>1455</v>
      </c>
    </row>
    <row r="62" spans="1:10" s="96" customFormat="1" ht="12" customHeight="1">
      <c r="A62" s="355" t="s">
        <v>1456</v>
      </c>
      <c r="B62" s="662">
        <v>65.524492353048345</v>
      </c>
      <c r="C62" s="662">
        <v>69.155279375784758</v>
      </c>
      <c r="D62" s="662">
        <v>65.996777551097423</v>
      </c>
      <c r="E62" s="662">
        <v>62.482412560742318</v>
      </c>
      <c r="F62" s="662">
        <v>78.182488329254724</v>
      </c>
      <c r="G62" s="662">
        <v>70.764183126829323</v>
      </c>
      <c r="H62" s="663">
        <v>71.472053120593372</v>
      </c>
      <c r="I62" s="663">
        <v>73.666862760999862</v>
      </c>
      <c r="J62" s="652" t="s">
        <v>1457</v>
      </c>
    </row>
    <row r="63" spans="1:10" s="96" customFormat="1" ht="12" customHeight="1">
      <c r="A63" s="264" t="s">
        <v>1476</v>
      </c>
      <c r="B63" s="475"/>
      <c r="C63" s="475"/>
      <c r="D63" s="475"/>
      <c r="E63" s="475"/>
      <c r="F63" s="475"/>
      <c r="G63" s="475"/>
      <c r="H63" s="653"/>
      <c r="I63" s="653"/>
      <c r="J63" s="96" t="s">
        <v>1463</v>
      </c>
    </row>
    <row r="64" spans="1:10" s="96" customFormat="1" ht="12" customHeight="1">
      <c r="A64" s="355" t="s">
        <v>1450</v>
      </c>
      <c r="B64" s="882">
        <v>1831244.3409999993</v>
      </c>
      <c r="C64" s="882">
        <v>2202677.0669999984</v>
      </c>
      <c r="D64" s="882">
        <v>1701849.1260000011</v>
      </c>
      <c r="E64" s="882">
        <v>1580854.4660000002</v>
      </c>
      <c r="F64" s="882">
        <v>2291003.1700000004</v>
      </c>
      <c r="G64" s="882">
        <v>1872124.6810000003</v>
      </c>
      <c r="H64" s="882">
        <v>1980898.7229999991</v>
      </c>
      <c r="I64" s="882">
        <v>1988013.6529999992</v>
      </c>
      <c r="J64" s="355" t="s">
        <v>1451</v>
      </c>
    </row>
    <row r="65" spans="1:10" s="96" customFormat="1" ht="12" customHeight="1">
      <c r="A65" s="355" t="s">
        <v>1452</v>
      </c>
      <c r="B65" s="882">
        <v>1912128.7620000008</v>
      </c>
      <c r="C65" s="882">
        <v>2655913.8170000007</v>
      </c>
      <c r="D65" s="882">
        <v>2005285.5829999999</v>
      </c>
      <c r="E65" s="882">
        <v>2211601.2089999993</v>
      </c>
      <c r="F65" s="882">
        <v>2976521.0710000019</v>
      </c>
      <c r="G65" s="882">
        <v>2031629.9340000008</v>
      </c>
      <c r="H65" s="882">
        <v>2493676.2529999996</v>
      </c>
      <c r="I65" s="882">
        <v>2688430.2769999988</v>
      </c>
      <c r="J65" s="355" t="s">
        <v>1453</v>
      </c>
    </row>
    <row r="66" spans="1:10" s="96" customFormat="1" ht="12" customHeight="1">
      <c r="A66" s="355" t="s">
        <v>1454</v>
      </c>
      <c r="B66" s="882">
        <v>-80884.421000001486</v>
      </c>
      <c r="C66" s="882">
        <v>-453236.75000000233</v>
      </c>
      <c r="D66" s="882">
        <v>-303436.45699999877</v>
      </c>
      <c r="E66" s="882">
        <v>-630746.74299999909</v>
      </c>
      <c r="F66" s="882">
        <v>-685517.90100000147</v>
      </c>
      <c r="G66" s="882">
        <v>-159505.25300000049</v>
      </c>
      <c r="H66" s="882">
        <v>-512777.53000000049</v>
      </c>
      <c r="I66" s="882">
        <v>-700416.6239999996</v>
      </c>
      <c r="J66" s="652" t="s">
        <v>1455</v>
      </c>
    </row>
    <row r="67" spans="1:10" s="96" customFormat="1" ht="12" customHeight="1">
      <c r="A67" s="355" t="s">
        <v>1456</v>
      </c>
      <c r="B67" s="662">
        <v>95.769928123700211</v>
      </c>
      <c r="C67" s="662">
        <v>82.934809589869971</v>
      </c>
      <c r="D67" s="662">
        <v>84.868167428499447</v>
      </c>
      <c r="E67" s="662">
        <v>71.480086896624613</v>
      </c>
      <c r="F67" s="662">
        <v>76.969156789147391</v>
      </c>
      <c r="G67" s="662">
        <v>92.148902202579947</v>
      </c>
      <c r="H67" s="663">
        <v>79.436884423825788</v>
      </c>
      <c r="I67" s="663">
        <v>73.947004317270597</v>
      </c>
      <c r="J67" s="652" t="s">
        <v>1457</v>
      </c>
    </row>
    <row r="68" spans="1:10" s="96" customFormat="1" ht="12" customHeight="1">
      <c r="A68" s="96" t="s">
        <v>1464</v>
      </c>
      <c r="B68" s="231"/>
      <c r="C68" s="231"/>
      <c r="D68" s="231"/>
      <c r="E68" s="231"/>
      <c r="F68" s="231"/>
      <c r="G68" s="231"/>
      <c r="H68" s="664"/>
      <c r="I68" s="664"/>
      <c r="J68" s="96" t="s">
        <v>1465</v>
      </c>
    </row>
    <row r="69" spans="1:10" s="96" customFormat="1" ht="12" customHeight="1">
      <c r="A69" s="355" t="s">
        <v>1450</v>
      </c>
      <c r="B69" s="882">
        <v>1538313.6569999997</v>
      </c>
      <c r="C69" s="882">
        <v>1908407.0829999982</v>
      </c>
      <c r="D69" s="882">
        <v>1398254.4870000014</v>
      </c>
      <c r="E69" s="882">
        <v>1365808.4750000006</v>
      </c>
      <c r="F69" s="882">
        <v>1975257.6160000009</v>
      </c>
      <c r="G69" s="882">
        <v>1602763.0140000007</v>
      </c>
      <c r="H69" s="882">
        <v>1653887.8359999997</v>
      </c>
      <c r="I69" s="882">
        <v>1678832.4949999989</v>
      </c>
      <c r="J69" s="355" t="s">
        <v>1451</v>
      </c>
    </row>
    <row r="70" spans="1:10" s="96" customFormat="1" ht="12" customHeight="1">
      <c r="A70" s="355" t="s">
        <v>1452</v>
      </c>
      <c r="B70" s="882">
        <v>1809146.844000001</v>
      </c>
      <c r="C70" s="882">
        <v>2542510.0720000006</v>
      </c>
      <c r="D70" s="882">
        <v>1936962.5509999997</v>
      </c>
      <c r="E70" s="882">
        <v>2113388.8629999999</v>
      </c>
      <c r="F70" s="882">
        <v>2866107.3780000019</v>
      </c>
      <c r="G70" s="882">
        <v>1951788.5370000007</v>
      </c>
      <c r="H70" s="882">
        <v>2375025.3959999997</v>
      </c>
      <c r="I70" s="882">
        <v>2593142.4459999991</v>
      </c>
      <c r="J70" s="355" t="s">
        <v>1453</v>
      </c>
    </row>
    <row r="71" spans="1:10" s="96" customFormat="1" ht="12" customHeight="1">
      <c r="A71" s="355" t="s">
        <v>1454</v>
      </c>
      <c r="B71" s="882">
        <v>-270833.18700000132</v>
      </c>
      <c r="C71" s="882">
        <v>-634102.98900000239</v>
      </c>
      <c r="D71" s="882">
        <v>-538708.06399999838</v>
      </c>
      <c r="E71" s="882">
        <v>-747580.38799999934</v>
      </c>
      <c r="F71" s="882">
        <v>-890849.76200000104</v>
      </c>
      <c r="G71" s="882">
        <v>-349025.52300000004</v>
      </c>
      <c r="H71" s="882">
        <v>-721137.56</v>
      </c>
      <c r="I71" s="882">
        <v>-914309.95100000012</v>
      </c>
      <c r="J71" s="652" t="s">
        <v>1455</v>
      </c>
    </row>
    <row r="72" spans="1:10" s="96" customFormat="1" ht="12" customHeight="1" thickBot="1">
      <c r="A72" s="355" t="s">
        <v>1456</v>
      </c>
      <c r="B72" s="662">
        <v>85.029784182626528</v>
      </c>
      <c r="C72" s="662">
        <v>75.059961571707703</v>
      </c>
      <c r="D72" s="662">
        <v>72.187997970230327</v>
      </c>
      <c r="E72" s="662">
        <v>64.626463161219021</v>
      </c>
      <c r="F72" s="662">
        <v>68.917781349083825</v>
      </c>
      <c r="G72" s="662">
        <v>82.117656888359932</v>
      </c>
      <c r="H72" s="663">
        <v>69.636637940186461</v>
      </c>
      <c r="I72" s="663">
        <v>64.741236933962071</v>
      </c>
      <c r="J72" s="652" t="s">
        <v>1457</v>
      </c>
    </row>
    <row r="73" spans="1:10" s="96" customFormat="1" ht="12" customHeight="1" thickBot="1">
      <c r="A73" s="179"/>
      <c r="B73" s="925" t="s">
        <v>1477</v>
      </c>
      <c r="C73" s="925"/>
      <c r="D73" s="925"/>
      <c r="E73" s="925"/>
      <c r="F73" s="925"/>
      <c r="G73" s="925"/>
      <c r="H73" s="925"/>
      <c r="I73" s="925"/>
    </row>
    <row r="74" spans="1:10" s="96" customFormat="1" ht="31.15" customHeight="1" thickBot="1">
      <c r="A74" s="179"/>
      <c r="B74" s="183" t="s">
        <v>1331</v>
      </c>
      <c r="C74" s="183" t="s">
        <v>1332</v>
      </c>
      <c r="D74" s="183" t="s">
        <v>1377</v>
      </c>
      <c r="E74" s="183" t="s">
        <v>1478</v>
      </c>
      <c r="F74" s="183" t="s">
        <v>1479</v>
      </c>
      <c r="G74" s="183" t="s">
        <v>1473</v>
      </c>
      <c r="H74" s="183" t="s">
        <v>1480</v>
      </c>
      <c r="I74" s="183" t="s">
        <v>1481</v>
      </c>
    </row>
    <row r="75" spans="1:10" s="96" customFormat="1" ht="12" customHeight="1">
      <c r="A75" s="597" t="s">
        <v>1378</v>
      </c>
      <c r="B75" s="598"/>
      <c r="C75" s="598"/>
      <c r="D75" s="598"/>
      <c r="E75" s="598"/>
      <c r="F75" s="598"/>
      <c r="G75" s="598"/>
      <c r="H75" s="598"/>
      <c r="I75" s="179"/>
    </row>
    <row r="76" spans="1:10" s="96" customFormat="1" ht="12" customHeight="1">
      <c r="A76" s="600" t="s">
        <v>1379</v>
      </c>
      <c r="B76" s="601"/>
      <c r="C76" s="601"/>
      <c r="D76" s="601"/>
      <c r="E76" s="601"/>
      <c r="F76" s="601"/>
      <c r="G76" s="601"/>
      <c r="H76" s="601"/>
      <c r="I76" s="179"/>
    </row>
    <row r="77" spans="1:10" s="96" customFormat="1" ht="6" customHeight="1">
      <c r="A77" s="179"/>
      <c r="B77" s="179"/>
      <c r="C77" s="179"/>
      <c r="D77" s="179"/>
      <c r="E77" s="179"/>
      <c r="F77" s="179"/>
      <c r="G77" s="179"/>
      <c r="H77" s="179"/>
      <c r="I77" s="179"/>
    </row>
    <row r="78" spans="1:10" s="96" customFormat="1" ht="12" customHeight="1">
      <c r="A78" s="990" t="s">
        <v>1482</v>
      </c>
      <c r="B78" s="990"/>
      <c r="C78" s="990"/>
      <c r="D78" s="990"/>
      <c r="E78" s="990"/>
      <c r="F78" s="990"/>
      <c r="G78" s="990"/>
      <c r="H78" s="990"/>
      <c r="I78" s="990"/>
      <c r="J78" s="990"/>
    </row>
    <row r="79" spans="1:10" s="96" customFormat="1" ht="12" customHeight="1">
      <c r="A79" s="1009" t="s">
        <v>1483</v>
      </c>
      <c r="B79" s="1009"/>
      <c r="C79" s="1009"/>
      <c r="D79" s="1009"/>
      <c r="E79" s="1009"/>
      <c r="F79" s="1009"/>
      <c r="G79" s="1009"/>
      <c r="H79" s="1009"/>
      <c r="I79" s="1009"/>
      <c r="J79" s="1009"/>
    </row>
    <row r="80" spans="1:10" s="96" customFormat="1" ht="12" customHeight="1">
      <c r="A80" s="665"/>
      <c r="B80" s="666"/>
      <c r="C80" s="666"/>
      <c r="D80" s="666"/>
      <c r="E80" s="666"/>
      <c r="F80" s="666"/>
      <c r="G80" s="666"/>
      <c r="H80" s="666"/>
      <c r="I80" s="666"/>
    </row>
    <row r="81" spans="1:9">
      <c r="A81" s="96"/>
      <c r="B81" s="96"/>
      <c r="C81" s="96"/>
      <c r="D81" s="96"/>
      <c r="E81" s="96"/>
      <c r="F81" s="96"/>
      <c r="G81" s="96"/>
      <c r="H81" s="96"/>
      <c r="I81" s="96"/>
    </row>
    <row r="82" spans="1:9">
      <c r="A82" s="96"/>
      <c r="B82" s="96"/>
      <c r="C82" s="96"/>
      <c r="D82" s="96"/>
      <c r="E82" s="96"/>
      <c r="F82" s="96"/>
      <c r="G82" s="96"/>
      <c r="H82" s="96"/>
      <c r="I82" s="96"/>
    </row>
    <row r="83" spans="1:9">
      <c r="A83" s="96"/>
      <c r="B83" s="96"/>
      <c r="C83" s="96"/>
      <c r="D83" s="96"/>
      <c r="E83" s="96"/>
      <c r="F83" s="96"/>
      <c r="G83" s="96"/>
      <c r="H83" s="96"/>
      <c r="I83" s="96"/>
    </row>
    <row r="84" spans="1:9">
      <c r="A84" s="96"/>
      <c r="B84" s="96"/>
      <c r="C84" s="96"/>
      <c r="D84" s="96"/>
      <c r="E84" s="96"/>
      <c r="F84" s="96"/>
      <c r="G84" s="96"/>
      <c r="H84" s="96"/>
      <c r="I84" s="96"/>
    </row>
    <row r="85" spans="1:9">
      <c r="A85" s="96"/>
      <c r="B85" s="96"/>
      <c r="C85" s="96"/>
      <c r="D85" s="96"/>
      <c r="E85" s="96"/>
      <c r="F85" s="96"/>
      <c r="G85" s="96"/>
      <c r="H85" s="96"/>
      <c r="I85" s="96"/>
    </row>
    <row r="86" spans="1:9">
      <c r="A86" s="96"/>
      <c r="B86" s="96"/>
      <c r="C86" s="96"/>
      <c r="D86" s="96"/>
      <c r="E86" s="96"/>
      <c r="F86" s="96"/>
      <c r="G86" s="96"/>
      <c r="H86" s="96"/>
      <c r="I86" s="96"/>
    </row>
    <row r="87" spans="1:9" ht="9.75" customHeight="1">
      <c r="A87" s="96"/>
      <c r="B87" s="96"/>
      <c r="C87" s="96"/>
      <c r="D87" s="96"/>
      <c r="E87" s="96"/>
      <c r="F87" s="96"/>
      <c r="G87" s="96"/>
      <c r="H87" s="96"/>
      <c r="I87" s="96"/>
    </row>
    <row r="88" spans="1:9">
      <c r="A88" s="96"/>
      <c r="B88" s="96"/>
      <c r="C88" s="96"/>
      <c r="D88" s="96"/>
      <c r="E88" s="96"/>
      <c r="F88" s="96"/>
      <c r="G88" s="96"/>
      <c r="H88" s="96"/>
      <c r="I88" s="96"/>
    </row>
    <row r="89" spans="1:9">
      <c r="A89" s="96"/>
      <c r="B89" s="96"/>
      <c r="C89" s="96"/>
      <c r="D89" s="96"/>
      <c r="E89" s="96"/>
      <c r="F89" s="96"/>
      <c r="G89" s="96"/>
      <c r="H89" s="96"/>
      <c r="I89" s="96"/>
    </row>
    <row r="90" spans="1:9">
      <c r="A90" s="96"/>
      <c r="B90" s="96"/>
      <c r="C90" s="96"/>
      <c r="D90" s="96"/>
      <c r="E90" s="96"/>
      <c r="F90" s="96"/>
      <c r="G90" s="96"/>
      <c r="H90" s="96"/>
      <c r="I90" s="96"/>
    </row>
    <row r="91" spans="1:9">
      <c r="A91" s="96"/>
      <c r="B91" s="96"/>
      <c r="C91" s="96"/>
      <c r="D91" s="96"/>
      <c r="E91" s="96"/>
      <c r="F91" s="96"/>
      <c r="G91" s="96"/>
      <c r="H91" s="96"/>
      <c r="I91" s="96"/>
    </row>
    <row r="92" spans="1:9">
      <c r="A92" s="96"/>
      <c r="B92" s="96"/>
      <c r="C92" s="96"/>
      <c r="D92" s="96"/>
      <c r="E92" s="96"/>
      <c r="F92" s="96"/>
      <c r="G92" s="96"/>
      <c r="H92" s="96"/>
      <c r="I92" s="96"/>
    </row>
    <row r="93" spans="1:9">
      <c r="A93" s="96"/>
      <c r="B93" s="96"/>
      <c r="C93" s="96"/>
      <c r="D93" s="96"/>
      <c r="E93" s="96"/>
      <c r="F93" s="96"/>
      <c r="G93" s="96"/>
      <c r="H93" s="96"/>
      <c r="I93" s="96"/>
    </row>
    <row r="94" spans="1:9">
      <c r="A94" s="96"/>
      <c r="B94" s="96"/>
      <c r="C94" s="96"/>
      <c r="D94" s="96"/>
      <c r="E94" s="96"/>
      <c r="F94" s="96"/>
      <c r="G94" s="96"/>
      <c r="H94" s="96"/>
      <c r="I94" s="96"/>
    </row>
    <row r="95" spans="1:9">
      <c r="A95" s="96"/>
      <c r="B95" s="96"/>
      <c r="C95" s="96"/>
      <c r="D95" s="96"/>
      <c r="E95" s="96"/>
      <c r="F95" s="96"/>
      <c r="G95" s="96"/>
      <c r="H95" s="96"/>
      <c r="I95" s="96"/>
    </row>
    <row r="96" spans="1:9">
      <c r="A96" s="96"/>
      <c r="B96" s="96"/>
      <c r="C96" s="96"/>
      <c r="D96" s="96"/>
      <c r="E96" s="96"/>
      <c r="F96" s="96"/>
      <c r="G96" s="96"/>
      <c r="H96" s="96"/>
      <c r="I96" s="96"/>
    </row>
    <row r="97" spans="1:9">
      <c r="A97" s="96"/>
      <c r="B97" s="96"/>
      <c r="C97" s="96"/>
      <c r="D97" s="96"/>
      <c r="E97" s="96"/>
      <c r="F97" s="96"/>
      <c r="G97" s="96"/>
      <c r="H97" s="96"/>
      <c r="I97" s="96"/>
    </row>
    <row r="98" spans="1:9">
      <c r="A98" s="96"/>
      <c r="B98" s="96"/>
      <c r="C98" s="96"/>
      <c r="D98" s="96"/>
      <c r="E98" s="96"/>
      <c r="F98" s="96"/>
      <c r="G98" s="96"/>
      <c r="H98" s="96"/>
      <c r="I98" s="96"/>
    </row>
    <row r="99" spans="1:9">
      <c r="A99" s="96"/>
      <c r="B99" s="96"/>
      <c r="C99" s="96"/>
      <c r="D99" s="96"/>
      <c r="E99" s="96"/>
      <c r="F99" s="96"/>
      <c r="G99" s="96"/>
      <c r="H99" s="96"/>
      <c r="I99" s="96"/>
    </row>
    <row r="100" spans="1:9">
      <c r="A100" s="96"/>
      <c r="B100" s="96"/>
      <c r="C100" s="96"/>
      <c r="D100" s="96"/>
      <c r="E100" s="96"/>
      <c r="F100" s="96"/>
      <c r="G100" s="96"/>
      <c r="H100" s="96"/>
      <c r="I100" s="96"/>
    </row>
    <row r="101" spans="1:9">
      <c r="A101" s="96"/>
      <c r="B101" s="96"/>
      <c r="C101" s="96"/>
      <c r="D101" s="96"/>
      <c r="E101" s="96"/>
      <c r="F101" s="96"/>
      <c r="G101" s="96"/>
      <c r="H101" s="96"/>
      <c r="I101" s="96"/>
    </row>
    <row r="102" spans="1:9">
      <c r="A102" s="96"/>
      <c r="B102" s="96"/>
      <c r="C102" s="96"/>
      <c r="D102" s="96"/>
      <c r="E102" s="96"/>
      <c r="F102" s="96"/>
      <c r="G102" s="96"/>
      <c r="H102" s="96"/>
      <c r="I102" s="96"/>
    </row>
    <row r="103" spans="1:9">
      <c r="A103" s="96"/>
      <c r="B103" s="96"/>
      <c r="C103" s="96"/>
      <c r="D103" s="96"/>
      <c r="E103" s="96"/>
      <c r="F103" s="96"/>
      <c r="G103" s="96"/>
      <c r="H103" s="96"/>
      <c r="I103" s="96"/>
    </row>
    <row r="104" spans="1:9">
      <c r="A104" s="96"/>
      <c r="B104" s="96"/>
      <c r="C104" s="96"/>
      <c r="D104" s="96"/>
      <c r="E104" s="96"/>
      <c r="F104" s="96"/>
      <c r="G104" s="96"/>
      <c r="H104" s="96"/>
      <c r="I104" s="96"/>
    </row>
    <row r="105" spans="1:9">
      <c r="A105" s="96"/>
      <c r="B105" s="96"/>
      <c r="C105" s="96"/>
      <c r="D105" s="96"/>
      <c r="E105" s="96"/>
      <c r="F105" s="96"/>
      <c r="G105" s="96"/>
      <c r="H105" s="96"/>
      <c r="I105" s="96"/>
    </row>
    <row r="106" spans="1:9">
      <c r="A106" s="96"/>
      <c r="B106" s="96"/>
      <c r="C106" s="96"/>
      <c r="D106" s="96"/>
      <c r="E106" s="96"/>
      <c r="F106" s="96"/>
      <c r="G106" s="96"/>
      <c r="H106" s="96"/>
      <c r="I106" s="96"/>
    </row>
    <row r="107" spans="1:9">
      <c r="A107" s="96"/>
      <c r="B107" s="96"/>
      <c r="C107" s="96"/>
      <c r="D107" s="96"/>
      <c r="E107" s="96"/>
      <c r="F107" s="96"/>
      <c r="G107" s="96"/>
      <c r="H107" s="96"/>
      <c r="I107" s="96"/>
    </row>
    <row r="108" spans="1:9">
      <c r="A108" s="96"/>
      <c r="B108" s="96"/>
      <c r="C108" s="96"/>
      <c r="D108" s="96"/>
      <c r="E108" s="96"/>
      <c r="F108" s="96"/>
      <c r="G108" s="96"/>
      <c r="H108" s="96"/>
      <c r="I108" s="96"/>
    </row>
    <row r="109" spans="1:9">
      <c r="A109" s="96"/>
      <c r="B109" s="96"/>
      <c r="C109" s="96"/>
      <c r="D109" s="96"/>
      <c r="E109" s="96"/>
      <c r="F109" s="96"/>
      <c r="G109" s="96"/>
      <c r="H109" s="96"/>
      <c r="I109" s="96"/>
    </row>
    <row r="110" spans="1:9">
      <c r="A110" s="96"/>
      <c r="B110" s="96"/>
      <c r="C110" s="96"/>
      <c r="D110" s="96"/>
      <c r="E110" s="96"/>
      <c r="F110" s="96"/>
      <c r="G110" s="96"/>
      <c r="H110" s="96"/>
      <c r="I110" s="96"/>
    </row>
    <row r="111" spans="1:9">
      <c r="A111" s="96"/>
      <c r="B111" s="96"/>
      <c r="C111" s="96"/>
      <c r="D111" s="96"/>
      <c r="E111" s="96"/>
      <c r="F111" s="96"/>
      <c r="G111" s="96"/>
      <c r="H111" s="96"/>
      <c r="I111" s="96"/>
    </row>
    <row r="112" spans="1:9">
      <c r="A112" s="96"/>
      <c r="B112" s="96"/>
      <c r="C112" s="96"/>
      <c r="D112" s="96"/>
      <c r="E112" s="96"/>
      <c r="F112" s="96"/>
      <c r="G112" s="96"/>
      <c r="H112" s="96"/>
      <c r="I112" s="96"/>
    </row>
    <row r="113" spans="1:9">
      <c r="A113" s="96"/>
      <c r="B113" s="96"/>
      <c r="C113" s="96"/>
      <c r="D113" s="96"/>
      <c r="E113" s="96"/>
      <c r="F113" s="96"/>
      <c r="G113" s="96"/>
      <c r="H113" s="96"/>
      <c r="I113" s="96"/>
    </row>
    <row r="114" spans="1:9">
      <c r="A114" s="96"/>
      <c r="B114" s="96"/>
      <c r="C114" s="96"/>
      <c r="D114" s="96"/>
      <c r="E114" s="96"/>
      <c r="F114" s="96"/>
      <c r="G114" s="96"/>
      <c r="H114" s="96"/>
      <c r="I114" s="96"/>
    </row>
    <row r="115" spans="1:9">
      <c r="A115" s="96"/>
      <c r="B115" s="96"/>
      <c r="C115" s="96"/>
      <c r="D115" s="96"/>
      <c r="E115" s="96"/>
      <c r="F115" s="96"/>
      <c r="G115" s="96"/>
      <c r="H115" s="96"/>
      <c r="I115" s="96"/>
    </row>
    <row r="116" spans="1:9">
      <c r="A116" s="96"/>
      <c r="B116" s="96"/>
      <c r="C116" s="96"/>
      <c r="D116" s="96"/>
      <c r="E116" s="96"/>
      <c r="F116" s="96"/>
      <c r="G116" s="96"/>
      <c r="H116" s="96"/>
      <c r="I116" s="96"/>
    </row>
    <row r="117" spans="1:9">
      <c r="A117" s="96"/>
      <c r="B117" s="96"/>
      <c r="C117" s="96"/>
      <c r="D117" s="96"/>
      <c r="E117" s="96"/>
      <c r="F117" s="96"/>
      <c r="G117" s="96"/>
      <c r="H117" s="96"/>
      <c r="I117" s="96"/>
    </row>
    <row r="118" spans="1:9">
      <c r="A118" s="96"/>
      <c r="B118" s="96"/>
      <c r="C118" s="96"/>
      <c r="D118" s="96"/>
      <c r="E118" s="96"/>
      <c r="F118" s="96"/>
      <c r="G118" s="96"/>
      <c r="H118" s="96"/>
      <c r="I118" s="96"/>
    </row>
    <row r="119" spans="1:9">
      <c r="A119" s="96"/>
      <c r="B119" s="96"/>
      <c r="C119" s="96"/>
      <c r="D119" s="96"/>
      <c r="E119" s="96"/>
      <c r="F119" s="96"/>
      <c r="G119" s="96"/>
      <c r="H119" s="96"/>
      <c r="I119" s="96"/>
    </row>
    <row r="120" spans="1:9">
      <c r="A120" s="96"/>
      <c r="B120" s="96"/>
      <c r="C120" s="96"/>
      <c r="D120" s="96"/>
      <c r="E120" s="96"/>
      <c r="F120" s="96"/>
      <c r="G120" s="96"/>
      <c r="H120" s="96"/>
      <c r="I120" s="96"/>
    </row>
    <row r="121" spans="1:9">
      <c r="A121" s="96"/>
      <c r="B121" s="96"/>
      <c r="C121" s="96"/>
      <c r="D121" s="96"/>
      <c r="E121" s="96"/>
      <c r="F121" s="96"/>
      <c r="G121" s="96"/>
      <c r="H121" s="96"/>
      <c r="I121" s="96"/>
    </row>
    <row r="122" spans="1:9">
      <c r="A122" s="96"/>
      <c r="B122" s="96"/>
      <c r="C122" s="96"/>
      <c r="D122" s="96"/>
      <c r="E122" s="96"/>
      <c r="F122" s="96"/>
      <c r="G122" s="96"/>
      <c r="H122" s="96"/>
      <c r="I122" s="96"/>
    </row>
    <row r="123" spans="1:9">
      <c r="A123" s="96"/>
      <c r="B123" s="96"/>
      <c r="C123" s="96"/>
      <c r="D123" s="96"/>
      <c r="E123" s="96"/>
      <c r="F123" s="96"/>
      <c r="G123" s="96"/>
      <c r="H123" s="96"/>
      <c r="I123" s="96"/>
    </row>
    <row r="124" spans="1:9">
      <c r="A124" s="96"/>
      <c r="B124" s="96"/>
      <c r="C124" s="96"/>
      <c r="D124" s="96"/>
      <c r="E124" s="96"/>
      <c r="F124" s="96"/>
      <c r="G124" s="96"/>
      <c r="H124" s="96"/>
      <c r="I124" s="96"/>
    </row>
  </sheetData>
  <mergeCells count="10">
    <mergeCell ref="B41:I41"/>
    <mergeCell ref="B73:I73"/>
    <mergeCell ref="A78:J78"/>
    <mergeCell ref="A79:J79"/>
    <mergeCell ref="A1:J1"/>
    <mergeCell ref="A2:J2"/>
    <mergeCell ref="B4:G4"/>
    <mergeCell ref="H4:I4"/>
    <mergeCell ref="B36:G36"/>
    <mergeCell ref="H36:I36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A0230-A900-4437-8C8A-0B8F568A41CF}">
  <dimension ref="A1:Q59"/>
  <sheetViews>
    <sheetView showGridLines="0" workbookViewId="0"/>
  </sheetViews>
  <sheetFormatPr defaultColWidth="9.140625" defaultRowHeight="11.25"/>
  <cols>
    <col min="1" max="1" width="32.5703125" style="161" customWidth="1"/>
    <col min="2" max="8" width="7.85546875" style="161" customWidth="1"/>
    <col min="9" max="9" width="9.85546875" style="667" customWidth="1"/>
    <col min="10" max="10" width="32.42578125" style="161" customWidth="1"/>
    <col min="11" max="16384" width="9.140625" style="161"/>
  </cols>
  <sheetData>
    <row r="1" spans="1:17" ht="12" customHeight="1">
      <c r="A1" s="912" t="s">
        <v>1484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7" ht="12" customHeight="1">
      <c r="A2" s="913" t="s">
        <v>1485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7" ht="12" thickBot="1"/>
    <row r="4" spans="1:17" s="162" customFormat="1" ht="11.25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7" s="162" customFormat="1" ht="21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7" s="162" customFormat="1" ht="12" customHeight="1">
      <c r="A6" s="195" t="s">
        <v>494</v>
      </c>
      <c r="B6" s="668">
        <v>9265532.7470000014</v>
      </c>
      <c r="C6" s="668">
        <v>9302813.1910000052</v>
      </c>
      <c r="D6" s="668">
        <v>8825416.5150000006</v>
      </c>
      <c r="E6" s="668">
        <v>8694603.6059999987</v>
      </c>
      <c r="F6" s="668">
        <v>9379640.0529999994</v>
      </c>
      <c r="G6" s="668">
        <v>9976086.0940000005</v>
      </c>
      <c r="H6" s="668">
        <v>8989336.7470000014</v>
      </c>
      <c r="I6" s="669">
        <v>8.3962817552288129</v>
      </c>
      <c r="J6" s="139" t="s">
        <v>494</v>
      </c>
      <c r="K6" s="328"/>
      <c r="L6" s="328"/>
      <c r="M6" s="328"/>
      <c r="N6" s="328"/>
      <c r="O6" s="328"/>
      <c r="P6" s="328"/>
      <c r="Q6" s="328"/>
    </row>
    <row r="7" spans="1:17" s="162" customFormat="1" ht="12" customHeight="1">
      <c r="A7" s="652" t="s">
        <v>1334</v>
      </c>
      <c r="B7" s="670">
        <v>7134166.6720000021</v>
      </c>
      <c r="C7" s="670">
        <v>6939417.7809999995</v>
      </c>
      <c r="D7" s="670">
        <v>6749243.5499999998</v>
      </c>
      <c r="E7" s="670">
        <v>6443147.5969999991</v>
      </c>
      <c r="F7" s="670">
        <v>7467511.2910000011</v>
      </c>
      <c r="G7" s="670">
        <v>7320172.2769999988</v>
      </c>
      <c r="H7" s="670">
        <v>6984051.1640000027</v>
      </c>
      <c r="I7" s="671">
        <v>8.9535224948825594</v>
      </c>
      <c r="J7" s="652" t="s">
        <v>1335</v>
      </c>
      <c r="K7" s="328"/>
      <c r="L7" s="328"/>
      <c r="M7" s="328"/>
      <c r="N7" s="328"/>
      <c r="O7" s="328"/>
      <c r="P7" s="328"/>
      <c r="Q7" s="328"/>
    </row>
    <row r="8" spans="1:17" s="162" customFormat="1" ht="12" customHeight="1">
      <c r="A8" s="141" t="s">
        <v>1486</v>
      </c>
      <c r="B8" s="668">
        <v>7250175.0250000004</v>
      </c>
      <c r="C8" s="668">
        <v>7056271.8629999999</v>
      </c>
      <c r="D8" s="668">
        <v>6847124.398</v>
      </c>
      <c r="E8" s="668">
        <v>6564209.2530000014</v>
      </c>
      <c r="F8" s="668">
        <v>7570493.2090000026</v>
      </c>
      <c r="G8" s="668">
        <v>7433576.0219999989</v>
      </c>
      <c r="H8" s="668">
        <v>7052474.1960000005</v>
      </c>
      <c r="I8" s="669">
        <v>8.6739419104548574</v>
      </c>
      <c r="J8" s="141" t="s">
        <v>1337</v>
      </c>
      <c r="K8" s="328"/>
      <c r="L8" s="328"/>
      <c r="M8" s="669"/>
      <c r="N8" s="328"/>
      <c r="O8" s="328"/>
      <c r="P8" s="328"/>
      <c r="Q8" s="328"/>
    </row>
    <row r="9" spans="1:17" s="162" customFormat="1" ht="19.5" customHeight="1">
      <c r="A9" s="195" t="s">
        <v>1487</v>
      </c>
      <c r="B9" s="333" t="s">
        <v>363</v>
      </c>
      <c r="C9" s="333" t="s">
        <v>363</v>
      </c>
      <c r="D9" s="333" t="s">
        <v>363</v>
      </c>
      <c r="E9" s="333" t="s">
        <v>363</v>
      </c>
      <c r="F9" s="333" t="s">
        <v>363</v>
      </c>
      <c r="G9" s="333" t="s">
        <v>363</v>
      </c>
      <c r="H9" s="333" t="s">
        <v>363</v>
      </c>
      <c r="I9" s="669" t="s">
        <v>348</v>
      </c>
      <c r="J9" s="672" t="s">
        <v>1488</v>
      </c>
      <c r="K9" s="673"/>
      <c r="L9" s="673"/>
      <c r="M9" s="673"/>
      <c r="N9" s="673"/>
      <c r="O9" s="673"/>
      <c r="P9" s="673"/>
      <c r="Q9" s="673"/>
    </row>
    <row r="10" spans="1:17" s="162" customFormat="1" ht="12" customHeight="1">
      <c r="A10" s="195" t="s">
        <v>1489</v>
      </c>
      <c r="B10" s="668">
        <v>1220168.8689999999</v>
      </c>
      <c r="C10" s="668">
        <v>1090591.622</v>
      </c>
      <c r="D10" s="668">
        <v>1049115.9779999997</v>
      </c>
      <c r="E10" s="668">
        <v>898334.01299999992</v>
      </c>
      <c r="F10" s="668">
        <v>1062647.6310000001</v>
      </c>
      <c r="G10" s="668">
        <v>1082409.432</v>
      </c>
      <c r="H10" s="668">
        <v>1058061.4310000001</v>
      </c>
      <c r="I10" s="669">
        <v>15.015806225625639</v>
      </c>
      <c r="J10" s="139" t="s">
        <v>1490</v>
      </c>
      <c r="K10" s="328"/>
      <c r="L10" s="328"/>
      <c r="M10" s="328"/>
      <c r="N10" s="328"/>
      <c r="O10" s="328"/>
      <c r="P10" s="328"/>
      <c r="Q10" s="328"/>
    </row>
    <row r="11" spans="1:17" s="162" customFormat="1" ht="12" customHeight="1">
      <c r="A11" s="195" t="s">
        <v>1491</v>
      </c>
      <c r="B11" s="668">
        <v>49506.419000000002</v>
      </c>
      <c r="C11" s="668">
        <v>52622.836000000003</v>
      </c>
      <c r="D11" s="668">
        <v>41641.199000000015</v>
      </c>
      <c r="E11" s="668">
        <v>47956.82499999999</v>
      </c>
      <c r="F11" s="668">
        <v>59007.525000000001</v>
      </c>
      <c r="G11" s="668">
        <v>52661.243000000002</v>
      </c>
      <c r="H11" s="668">
        <v>48779.855999999992</v>
      </c>
      <c r="I11" s="669">
        <v>3.9010586375959093</v>
      </c>
      <c r="J11" s="195" t="s">
        <v>1492</v>
      </c>
      <c r="K11" s="328"/>
      <c r="L11" s="328"/>
      <c r="M11" s="328"/>
      <c r="N11" s="328"/>
      <c r="O11" s="328"/>
      <c r="P11" s="328"/>
      <c r="Q11" s="328"/>
    </row>
    <row r="12" spans="1:17" s="162" customFormat="1" ht="12" customHeight="1">
      <c r="A12" s="195" t="s">
        <v>1493</v>
      </c>
      <c r="B12" s="668">
        <v>338317.15800000011</v>
      </c>
      <c r="C12" s="668">
        <v>304729.31099999999</v>
      </c>
      <c r="D12" s="668">
        <v>280779.0610000001</v>
      </c>
      <c r="E12" s="668">
        <v>288035.41099999996</v>
      </c>
      <c r="F12" s="668">
        <v>312276.15899999999</v>
      </c>
      <c r="G12" s="668">
        <v>328240.05</v>
      </c>
      <c r="H12" s="668">
        <v>275134.03100000002</v>
      </c>
      <c r="I12" s="669">
        <v>24.192761087105701</v>
      </c>
      <c r="J12" s="195" t="s">
        <v>1494</v>
      </c>
      <c r="K12" s="328"/>
      <c r="L12" s="328"/>
      <c r="M12" s="328"/>
      <c r="N12" s="328"/>
      <c r="O12" s="328"/>
      <c r="P12" s="328"/>
      <c r="Q12" s="328"/>
    </row>
    <row r="13" spans="1:17" s="162" customFormat="1" ht="12" customHeight="1">
      <c r="A13" s="195" t="s">
        <v>1495</v>
      </c>
      <c r="B13" s="668">
        <v>9551.9810000000016</v>
      </c>
      <c r="C13" s="668">
        <v>14181.728999999998</v>
      </c>
      <c r="D13" s="668">
        <v>8448.4940000000024</v>
      </c>
      <c r="E13" s="668">
        <v>8294.6409999999996</v>
      </c>
      <c r="F13" s="668">
        <v>10071.968000000003</v>
      </c>
      <c r="G13" s="668">
        <v>8719.4610000000011</v>
      </c>
      <c r="H13" s="668">
        <v>9114.5909999999967</v>
      </c>
      <c r="I13" s="669">
        <v>1.5178500449137005</v>
      </c>
      <c r="J13" s="139" t="s">
        <v>1496</v>
      </c>
      <c r="K13" s="328"/>
      <c r="L13" s="328"/>
      <c r="M13" s="328"/>
      <c r="N13" s="328"/>
      <c r="O13" s="328"/>
      <c r="P13" s="328"/>
      <c r="Q13" s="328"/>
    </row>
    <row r="14" spans="1:17" s="162" customFormat="1" ht="12" customHeight="1">
      <c r="A14" s="195" t="s">
        <v>1497</v>
      </c>
      <c r="B14" s="668">
        <v>567.87099999999998</v>
      </c>
      <c r="C14" s="668">
        <v>752.19799999999998</v>
      </c>
      <c r="D14" s="668">
        <v>675.51900000000012</v>
      </c>
      <c r="E14" s="668">
        <v>734.31500000000005</v>
      </c>
      <c r="F14" s="668">
        <v>975.91300000000001</v>
      </c>
      <c r="G14" s="668">
        <v>791.28099999999972</v>
      </c>
      <c r="H14" s="668">
        <v>827.67800000000011</v>
      </c>
      <c r="I14" s="669">
        <v>-49.784057768526182</v>
      </c>
      <c r="J14" s="195" t="s">
        <v>1498</v>
      </c>
      <c r="K14" s="328"/>
      <c r="L14" s="328"/>
      <c r="M14" s="328"/>
      <c r="N14" s="328"/>
      <c r="O14" s="328"/>
      <c r="P14" s="328"/>
      <c r="Q14" s="328"/>
    </row>
    <row r="15" spans="1:17" s="162" customFormat="1" ht="12" customHeight="1">
      <c r="A15" s="195" t="s">
        <v>1499</v>
      </c>
      <c r="B15" s="668">
        <v>6476.4310000000005</v>
      </c>
      <c r="C15" s="668">
        <v>5300.2840000000006</v>
      </c>
      <c r="D15" s="668">
        <v>4646.0170000000007</v>
      </c>
      <c r="E15" s="668">
        <v>6701.8650000000016</v>
      </c>
      <c r="F15" s="668">
        <v>6470.9530000000004</v>
      </c>
      <c r="G15" s="668">
        <v>6939.951</v>
      </c>
      <c r="H15" s="668">
        <v>3350.9760000000006</v>
      </c>
      <c r="I15" s="669">
        <v>-7.18225862552592</v>
      </c>
      <c r="J15" s="139" t="s">
        <v>1500</v>
      </c>
      <c r="K15" s="328"/>
      <c r="L15" s="328"/>
      <c r="M15" s="328"/>
      <c r="N15" s="328"/>
      <c r="O15" s="328"/>
      <c r="P15" s="328"/>
      <c r="Q15" s="328"/>
    </row>
    <row r="16" spans="1:17" s="162" customFormat="1" ht="12" customHeight="1">
      <c r="A16" s="195" t="s">
        <v>1501</v>
      </c>
      <c r="B16" s="668">
        <v>53215.887999999984</v>
      </c>
      <c r="C16" s="668">
        <v>33602.207999999984</v>
      </c>
      <c r="D16" s="668">
        <v>33537.650999999983</v>
      </c>
      <c r="E16" s="668">
        <v>59967.809000000016</v>
      </c>
      <c r="F16" s="668">
        <v>45879.197999999997</v>
      </c>
      <c r="G16" s="668">
        <v>47354.614000000023</v>
      </c>
      <c r="H16" s="668">
        <v>40808.425000000003</v>
      </c>
      <c r="I16" s="669">
        <v>30.893888138373057</v>
      </c>
      <c r="J16" s="195" t="s">
        <v>1502</v>
      </c>
      <c r="K16" s="328"/>
      <c r="L16" s="328"/>
      <c r="M16" s="328"/>
      <c r="N16" s="328"/>
      <c r="O16" s="328"/>
      <c r="P16" s="328"/>
      <c r="Q16" s="328"/>
    </row>
    <row r="17" spans="1:17" s="162" customFormat="1" ht="12" customHeight="1">
      <c r="A17" s="195" t="s">
        <v>1503</v>
      </c>
      <c r="B17" s="668">
        <v>36595.332999999991</v>
      </c>
      <c r="C17" s="668">
        <v>47752.835000000014</v>
      </c>
      <c r="D17" s="668">
        <v>25893.759000000016</v>
      </c>
      <c r="E17" s="668">
        <v>24453.335999999999</v>
      </c>
      <c r="F17" s="668">
        <v>31170.382000000001</v>
      </c>
      <c r="G17" s="668">
        <v>34352.059000000008</v>
      </c>
      <c r="H17" s="668">
        <v>19588.504000000004</v>
      </c>
      <c r="I17" s="669">
        <v>35.606786955097789</v>
      </c>
      <c r="J17" s="195" t="s">
        <v>1504</v>
      </c>
      <c r="K17" s="328"/>
      <c r="L17" s="328"/>
      <c r="M17" s="328"/>
      <c r="N17" s="328"/>
      <c r="O17" s="328"/>
      <c r="P17" s="328"/>
      <c r="Q17" s="328"/>
    </row>
    <row r="18" spans="1:17" s="162" customFormat="1" ht="12" customHeight="1">
      <c r="A18" s="195" t="s">
        <v>1505</v>
      </c>
      <c r="B18" s="668">
        <v>16627.308000000001</v>
      </c>
      <c r="C18" s="668">
        <v>16063.225999999997</v>
      </c>
      <c r="D18" s="668">
        <v>25352.507000000001</v>
      </c>
      <c r="E18" s="668">
        <v>14391.791999999999</v>
      </c>
      <c r="F18" s="668">
        <v>19725.559000000005</v>
      </c>
      <c r="G18" s="668">
        <v>16015.306999999993</v>
      </c>
      <c r="H18" s="668">
        <v>32087.938999999995</v>
      </c>
      <c r="I18" s="669">
        <v>-5.9950016070502841</v>
      </c>
      <c r="J18" s="195" t="s">
        <v>1506</v>
      </c>
      <c r="K18" s="328"/>
      <c r="L18" s="669"/>
      <c r="M18" s="328"/>
      <c r="N18" s="328"/>
      <c r="O18" s="328"/>
      <c r="P18" s="328"/>
      <c r="Q18" s="328"/>
    </row>
    <row r="19" spans="1:17" s="162" customFormat="1" ht="12" customHeight="1">
      <c r="A19" s="195" t="s">
        <v>583</v>
      </c>
      <c r="B19" s="668">
        <v>3071256.4870000002</v>
      </c>
      <c r="C19" s="668">
        <v>2924699.2480000001</v>
      </c>
      <c r="D19" s="668">
        <v>2880777.317999999</v>
      </c>
      <c r="E19" s="668">
        <v>3032166.4149999996</v>
      </c>
      <c r="F19" s="668">
        <v>3076995.4800000009</v>
      </c>
      <c r="G19" s="668">
        <v>3333939.5729999999</v>
      </c>
      <c r="H19" s="668">
        <v>3031856.0190000008</v>
      </c>
      <c r="I19" s="669">
        <v>9.1779662101356223</v>
      </c>
      <c r="J19" s="195" t="s">
        <v>584</v>
      </c>
      <c r="K19" s="328"/>
      <c r="L19" s="328"/>
      <c r="M19" s="328"/>
      <c r="N19" s="328"/>
      <c r="O19" s="328"/>
      <c r="P19" s="328"/>
      <c r="Q19" s="328"/>
    </row>
    <row r="20" spans="1:17" s="162" customFormat="1" ht="12" customHeight="1">
      <c r="A20" s="195" t="s">
        <v>1507</v>
      </c>
      <c r="B20" s="668">
        <v>2142.3019999999997</v>
      </c>
      <c r="C20" s="668">
        <v>2517.9039999999991</v>
      </c>
      <c r="D20" s="668">
        <v>3257.0590000000002</v>
      </c>
      <c r="E20" s="668">
        <v>8945.9030000000002</v>
      </c>
      <c r="F20" s="668">
        <v>2595.5419999999999</v>
      </c>
      <c r="G20" s="668">
        <v>2600.0350000000008</v>
      </c>
      <c r="H20" s="668">
        <v>2542.7709999999993</v>
      </c>
      <c r="I20" s="669">
        <v>-55.447862630726092</v>
      </c>
      <c r="J20" s="195" t="s">
        <v>1508</v>
      </c>
      <c r="K20" s="328"/>
      <c r="L20" s="328"/>
      <c r="M20" s="328"/>
      <c r="N20" s="328"/>
      <c r="O20" s="328"/>
      <c r="P20" s="328"/>
      <c r="Q20" s="328"/>
    </row>
    <row r="21" spans="1:17" s="162" customFormat="1" ht="12" customHeight="1">
      <c r="A21" s="195" t="s">
        <v>1509</v>
      </c>
      <c r="B21" s="668">
        <v>28890.262999999999</v>
      </c>
      <c r="C21" s="668">
        <v>26405.975000000006</v>
      </c>
      <c r="D21" s="668">
        <v>20685.766999999996</v>
      </c>
      <c r="E21" s="668">
        <v>25974.833999999999</v>
      </c>
      <c r="F21" s="668">
        <v>29710.696000000004</v>
      </c>
      <c r="G21" s="668">
        <v>26260.035999999996</v>
      </c>
      <c r="H21" s="668">
        <v>24254.29</v>
      </c>
      <c r="I21" s="669">
        <v>51.185471171851532</v>
      </c>
      <c r="J21" s="195" t="s">
        <v>1510</v>
      </c>
      <c r="K21" s="328"/>
      <c r="L21" s="328"/>
      <c r="M21" s="328"/>
      <c r="N21" s="328"/>
      <c r="O21" s="328"/>
      <c r="P21" s="328"/>
      <c r="Q21" s="328"/>
    </row>
    <row r="22" spans="1:17" s="162" customFormat="1" ht="12" customHeight="1">
      <c r="A22" s="195" t="s">
        <v>585</v>
      </c>
      <c r="B22" s="668">
        <v>714632.69900000037</v>
      </c>
      <c r="C22" s="668">
        <v>703851.36700000009</v>
      </c>
      <c r="D22" s="668">
        <v>617881.2209999999</v>
      </c>
      <c r="E22" s="668">
        <v>635554.10600000026</v>
      </c>
      <c r="F22" s="668">
        <v>728709.16199999989</v>
      </c>
      <c r="G22" s="668">
        <v>730433.13699999999</v>
      </c>
      <c r="H22" s="668">
        <v>686771.85499999975</v>
      </c>
      <c r="I22" s="669">
        <v>2.5710940887438483</v>
      </c>
      <c r="J22" s="195" t="s">
        <v>586</v>
      </c>
      <c r="K22" s="328"/>
      <c r="L22" s="328"/>
      <c r="M22" s="328"/>
      <c r="N22" s="328"/>
      <c r="O22" s="328"/>
      <c r="P22" s="328"/>
      <c r="Q22" s="328"/>
    </row>
    <row r="23" spans="1:17" s="162" customFormat="1" ht="12" customHeight="1">
      <c r="A23" s="195" t="s">
        <v>1511</v>
      </c>
      <c r="B23" s="668">
        <v>15922.949999999997</v>
      </c>
      <c r="C23" s="668">
        <v>18029.318000000003</v>
      </c>
      <c r="D23" s="668">
        <v>20684.753000000008</v>
      </c>
      <c r="E23" s="668">
        <v>34608.995000000003</v>
      </c>
      <c r="F23" s="668">
        <v>17153.872999999996</v>
      </c>
      <c r="G23" s="668">
        <v>19430.307000000001</v>
      </c>
      <c r="H23" s="668">
        <v>15141.733000000006</v>
      </c>
      <c r="I23" s="669">
        <v>6.6561396732947884</v>
      </c>
      <c r="J23" s="195" t="s">
        <v>1512</v>
      </c>
      <c r="K23" s="328"/>
      <c r="L23" s="328"/>
      <c r="M23" s="328"/>
      <c r="N23" s="328"/>
      <c r="O23" s="328"/>
      <c r="P23" s="328"/>
      <c r="Q23" s="328"/>
    </row>
    <row r="24" spans="1:17" s="162" customFormat="1" ht="12" customHeight="1">
      <c r="A24" s="195" t="s">
        <v>1513</v>
      </c>
      <c r="B24" s="668">
        <v>97056.599000000002</v>
      </c>
      <c r="C24" s="668">
        <v>52678.948999999993</v>
      </c>
      <c r="D24" s="668">
        <v>56963.587</v>
      </c>
      <c r="E24" s="668">
        <v>41368.250999999997</v>
      </c>
      <c r="F24" s="668">
        <v>59087.404999999999</v>
      </c>
      <c r="G24" s="668">
        <v>47460.580000000009</v>
      </c>
      <c r="H24" s="668">
        <v>44601.922000000013</v>
      </c>
      <c r="I24" s="669">
        <v>22.167216377566291</v>
      </c>
      <c r="J24" s="139" t="s">
        <v>1514</v>
      </c>
      <c r="K24" s="328"/>
      <c r="L24" s="328"/>
      <c r="M24" s="328"/>
      <c r="N24" s="328"/>
      <c r="O24" s="328"/>
      <c r="P24" s="328"/>
      <c r="Q24" s="328"/>
    </row>
    <row r="25" spans="1:17" s="162" customFormat="1" ht="12" customHeight="1">
      <c r="A25" s="195" t="s">
        <v>1515</v>
      </c>
      <c r="B25" s="668">
        <v>54583.012999999992</v>
      </c>
      <c r="C25" s="668">
        <v>250844.58699999994</v>
      </c>
      <c r="D25" s="668">
        <v>436004.14199999999</v>
      </c>
      <c r="E25" s="668">
        <v>59169.179000000018</v>
      </c>
      <c r="F25" s="668">
        <v>605030.79400000023</v>
      </c>
      <c r="G25" s="668">
        <v>74359.252999999982</v>
      </c>
      <c r="H25" s="668">
        <v>54350.847000000002</v>
      </c>
      <c r="I25" s="669">
        <v>-15.8597990255425</v>
      </c>
      <c r="J25" s="139" t="s">
        <v>1516</v>
      </c>
      <c r="K25" s="328"/>
      <c r="L25" s="328"/>
      <c r="M25" s="328"/>
      <c r="N25" s="328"/>
      <c r="O25" s="328"/>
      <c r="P25" s="328"/>
      <c r="Q25" s="328"/>
    </row>
    <row r="26" spans="1:17" s="162" customFormat="1" ht="12" customHeight="1">
      <c r="A26" s="195" t="s">
        <v>587</v>
      </c>
      <c r="B26" s="668">
        <v>509214.11799999996</v>
      </c>
      <c r="C26" s="668">
        <v>499372.96500000032</v>
      </c>
      <c r="D26" s="668">
        <v>432075.62800000008</v>
      </c>
      <c r="E26" s="668">
        <v>453752.75499999995</v>
      </c>
      <c r="F26" s="668">
        <v>478275.88199999993</v>
      </c>
      <c r="G26" s="668">
        <v>537961.50100000005</v>
      </c>
      <c r="H26" s="668">
        <v>477740.63700000005</v>
      </c>
      <c r="I26" s="669">
        <v>8.8361965885090115</v>
      </c>
      <c r="J26" s="139" t="s">
        <v>588</v>
      </c>
      <c r="K26" s="328"/>
      <c r="L26" s="328"/>
      <c r="M26" s="328"/>
      <c r="N26" s="328"/>
      <c r="O26" s="328"/>
      <c r="P26" s="328"/>
      <c r="Q26" s="328"/>
    </row>
    <row r="27" spans="1:17" s="162" customFormat="1" ht="12" customHeight="1">
      <c r="A27" s="195" t="s">
        <v>1517</v>
      </c>
      <c r="B27" s="668">
        <v>4568.1869999999999</v>
      </c>
      <c r="C27" s="668">
        <v>3342.6670000000004</v>
      </c>
      <c r="D27" s="668">
        <v>3784.3879999999995</v>
      </c>
      <c r="E27" s="668">
        <v>3622.7459999999996</v>
      </c>
      <c r="F27" s="668">
        <v>2625.6010000000001</v>
      </c>
      <c r="G27" s="668">
        <v>3162.5000000000005</v>
      </c>
      <c r="H27" s="668">
        <v>2524.7199999999998</v>
      </c>
      <c r="I27" s="669">
        <v>34.534562746701653</v>
      </c>
      <c r="J27" s="139" t="s">
        <v>1518</v>
      </c>
      <c r="K27" s="328"/>
      <c r="L27" s="328"/>
      <c r="M27" s="328"/>
      <c r="N27" s="328"/>
      <c r="O27" s="328"/>
      <c r="P27" s="328"/>
      <c r="Q27" s="328"/>
    </row>
    <row r="28" spans="1:17" s="162" customFormat="1" ht="12" customHeight="1">
      <c r="A28" s="195" t="s">
        <v>1519</v>
      </c>
      <c r="B28" s="668">
        <v>6571.1730000000016</v>
      </c>
      <c r="C28" s="668">
        <v>5225.9719999999998</v>
      </c>
      <c r="D28" s="668">
        <v>5352.4670000000015</v>
      </c>
      <c r="E28" s="668">
        <v>4789.0860000000002</v>
      </c>
      <c r="F28" s="668">
        <v>8570.9430000000011</v>
      </c>
      <c r="G28" s="668">
        <v>7580.168999999999</v>
      </c>
      <c r="H28" s="668">
        <v>7650.7210000000005</v>
      </c>
      <c r="I28" s="669">
        <v>-17.121966741949862</v>
      </c>
      <c r="J28" s="139" t="s">
        <v>1520</v>
      </c>
      <c r="K28" s="328"/>
      <c r="L28" s="328"/>
      <c r="M28" s="328"/>
      <c r="N28" s="328"/>
      <c r="O28" s="328"/>
      <c r="P28" s="328"/>
      <c r="Q28" s="328"/>
    </row>
    <row r="29" spans="1:17" s="162" customFormat="1" ht="12" customHeight="1">
      <c r="A29" s="195" t="s">
        <v>1521</v>
      </c>
      <c r="B29" s="668">
        <v>8910.9249999999993</v>
      </c>
      <c r="C29" s="668">
        <v>8192.9249999999993</v>
      </c>
      <c r="D29" s="668">
        <v>6907.2249999999995</v>
      </c>
      <c r="E29" s="668">
        <v>10507.981999999998</v>
      </c>
      <c r="F29" s="668">
        <v>7601.5769999999966</v>
      </c>
      <c r="G29" s="668">
        <v>7750.0080000000007</v>
      </c>
      <c r="H29" s="668">
        <v>7721.0510000000022</v>
      </c>
      <c r="I29" s="669">
        <v>40.804922546812598</v>
      </c>
      <c r="J29" s="195" t="s">
        <v>1522</v>
      </c>
      <c r="K29" s="328"/>
      <c r="L29" s="328"/>
      <c r="M29" s="328"/>
      <c r="N29" s="328"/>
      <c r="O29" s="328"/>
      <c r="P29" s="328"/>
      <c r="Q29" s="328"/>
    </row>
    <row r="30" spans="1:17" s="162" customFormat="1" ht="12" customHeight="1">
      <c r="A30" s="195" t="s">
        <v>1523</v>
      </c>
      <c r="B30" s="668">
        <v>6184.6269999999995</v>
      </c>
      <c r="C30" s="668">
        <v>5453.027</v>
      </c>
      <c r="D30" s="668">
        <v>4622.125</v>
      </c>
      <c r="E30" s="668">
        <v>3395.4389999999999</v>
      </c>
      <c r="F30" s="668">
        <v>5415.786000000001</v>
      </c>
      <c r="G30" s="668">
        <v>6041.6340000000009</v>
      </c>
      <c r="H30" s="668">
        <v>4299.0860000000002</v>
      </c>
      <c r="I30" s="669">
        <v>-90.604675070548566</v>
      </c>
      <c r="J30" s="139" t="s">
        <v>1523</v>
      </c>
      <c r="K30" s="328"/>
      <c r="L30" s="328"/>
      <c r="M30" s="328"/>
      <c r="N30" s="328"/>
      <c r="O30" s="328"/>
      <c r="P30" s="328"/>
      <c r="Q30" s="328"/>
    </row>
    <row r="31" spans="1:17" s="162" customFormat="1" ht="12" customHeight="1">
      <c r="A31" s="195" t="s">
        <v>1524</v>
      </c>
      <c r="B31" s="668">
        <v>519154.22499999992</v>
      </c>
      <c r="C31" s="668">
        <v>511863.50000000012</v>
      </c>
      <c r="D31" s="668">
        <v>483134.90900000004</v>
      </c>
      <c r="E31" s="668">
        <v>458456.38900000002</v>
      </c>
      <c r="F31" s="668">
        <v>509162.95100000023</v>
      </c>
      <c r="G31" s="668">
        <v>538611.72500000009</v>
      </c>
      <c r="H31" s="668">
        <v>810354.05099999963</v>
      </c>
      <c r="I31" s="669">
        <v>15.309368174794315</v>
      </c>
      <c r="J31" s="139" t="s">
        <v>1525</v>
      </c>
      <c r="K31" s="328"/>
      <c r="L31" s="328"/>
      <c r="M31" s="328"/>
      <c r="N31" s="328"/>
      <c r="O31" s="328"/>
      <c r="P31" s="328"/>
      <c r="Q31" s="328"/>
    </row>
    <row r="32" spans="1:17" s="162" customFormat="1" ht="19.5" customHeight="1">
      <c r="A32" s="195" t="s">
        <v>1526</v>
      </c>
      <c r="B32" s="668">
        <v>0</v>
      </c>
      <c r="C32" s="668">
        <v>0</v>
      </c>
      <c r="D32" s="668">
        <v>246.322</v>
      </c>
      <c r="E32" s="668">
        <v>83.358000000000004</v>
      </c>
      <c r="F32" s="668">
        <v>16.864000000000001</v>
      </c>
      <c r="G32" s="668">
        <v>382.947</v>
      </c>
      <c r="H32" s="668">
        <v>68.477000000000004</v>
      </c>
      <c r="I32" s="669">
        <v>-100</v>
      </c>
      <c r="J32" s="672" t="s">
        <v>1527</v>
      </c>
      <c r="K32" s="673"/>
      <c r="L32" s="328"/>
      <c r="M32" s="328"/>
      <c r="N32" s="328"/>
      <c r="O32" s="328"/>
      <c r="P32" s="328"/>
      <c r="Q32" s="328"/>
    </row>
    <row r="33" spans="1:17" s="162" customFormat="1" ht="12" customHeight="1">
      <c r="A33" s="195" t="s">
        <v>1528</v>
      </c>
      <c r="B33" s="668">
        <v>165496.86600000007</v>
      </c>
      <c r="C33" s="668">
        <v>152890.15600000008</v>
      </c>
      <c r="D33" s="668">
        <v>138840.69</v>
      </c>
      <c r="E33" s="668">
        <v>142539.09400000001</v>
      </c>
      <c r="F33" s="668">
        <v>157256.141</v>
      </c>
      <c r="G33" s="668">
        <v>167586.35300000012</v>
      </c>
      <c r="H33" s="668">
        <v>143774.32900000003</v>
      </c>
      <c r="I33" s="669">
        <v>7.3472620610986752</v>
      </c>
      <c r="J33" s="195" t="s">
        <v>1529</v>
      </c>
      <c r="K33" s="328"/>
      <c r="L33" s="328"/>
      <c r="M33" s="328"/>
      <c r="N33" s="328"/>
      <c r="O33" s="328"/>
      <c r="P33" s="328"/>
      <c r="Q33" s="328"/>
    </row>
    <row r="34" spans="1:17" s="162" customFormat="1" ht="13.5" customHeight="1">
      <c r="A34" s="195" t="s">
        <v>1530</v>
      </c>
      <c r="B34" s="668">
        <v>116008.35199999997</v>
      </c>
      <c r="C34" s="668">
        <v>116854.08200000007</v>
      </c>
      <c r="D34" s="668">
        <v>97889.847999999969</v>
      </c>
      <c r="E34" s="668">
        <v>121061.65600000003</v>
      </c>
      <c r="F34" s="668">
        <v>102981.91799999999</v>
      </c>
      <c r="G34" s="668">
        <v>113403.74500000005</v>
      </c>
      <c r="H34" s="668">
        <v>68324.032000000007</v>
      </c>
      <c r="I34" s="669">
        <v>-6.1379226901756851</v>
      </c>
      <c r="J34" s="674" t="s">
        <v>1531</v>
      </c>
      <c r="K34" s="328"/>
      <c r="L34" s="328"/>
      <c r="M34" s="328"/>
      <c r="N34" s="328"/>
      <c r="O34" s="328"/>
      <c r="P34" s="328"/>
      <c r="Q34" s="328"/>
    </row>
    <row r="35" spans="1:17" s="162" customFormat="1" ht="12" customHeight="1">
      <c r="A35" s="195" t="s">
        <v>1532</v>
      </c>
      <c r="B35" s="668">
        <v>75183.001000000018</v>
      </c>
      <c r="C35" s="668">
        <v>76083.817999999985</v>
      </c>
      <c r="D35" s="668">
        <v>61843.42599999997</v>
      </c>
      <c r="E35" s="668">
        <v>62115.402999999962</v>
      </c>
      <c r="F35" s="668">
        <v>82133.906000000046</v>
      </c>
      <c r="G35" s="668">
        <v>88740.142999999953</v>
      </c>
      <c r="H35" s="668">
        <v>74450.399000000019</v>
      </c>
      <c r="I35" s="669">
        <v>-0.56636029199524796</v>
      </c>
      <c r="J35" s="195" t="s">
        <v>1533</v>
      </c>
      <c r="K35" s="328"/>
      <c r="L35" s="328"/>
      <c r="M35" s="328"/>
      <c r="N35" s="328"/>
      <c r="O35" s="328"/>
      <c r="P35" s="328"/>
      <c r="Q35" s="328"/>
    </row>
    <row r="36" spans="1:17" s="162" customFormat="1" ht="12" customHeight="1">
      <c r="A36" s="195" t="s">
        <v>1534</v>
      </c>
      <c r="B36" s="668">
        <v>42130.116000000009</v>
      </c>
      <c r="C36" s="668">
        <v>49572.694000000003</v>
      </c>
      <c r="D36" s="668">
        <v>44151.125</v>
      </c>
      <c r="E36" s="668">
        <v>35031.984000000004</v>
      </c>
      <c r="F36" s="668">
        <v>44892.542000000001</v>
      </c>
      <c r="G36" s="668">
        <v>70557.153999999995</v>
      </c>
      <c r="H36" s="668">
        <v>46610.385999999999</v>
      </c>
      <c r="I36" s="669">
        <v>-8.86875854650458</v>
      </c>
      <c r="J36" s="195" t="s">
        <v>1535</v>
      </c>
      <c r="K36" s="328"/>
      <c r="L36" s="328"/>
      <c r="M36" s="328"/>
      <c r="N36" s="328"/>
      <c r="O36" s="328"/>
      <c r="P36" s="328"/>
      <c r="Q36" s="328"/>
    </row>
    <row r="37" spans="1:17" s="162" customFormat="1" ht="12" customHeight="1">
      <c r="A37" s="195" t="s">
        <v>1536</v>
      </c>
      <c r="B37" s="668">
        <v>81251.864000000031</v>
      </c>
      <c r="C37" s="668">
        <v>83797.47099999999</v>
      </c>
      <c r="D37" s="668">
        <v>62951.214999999989</v>
      </c>
      <c r="E37" s="668">
        <v>84295.681000000041</v>
      </c>
      <c r="F37" s="668">
        <v>104161.85899999998</v>
      </c>
      <c r="G37" s="668">
        <v>79941.833999999988</v>
      </c>
      <c r="H37" s="668">
        <v>62595.439999999995</v>
      </c>
      <c r="I37" s="669">
        <v>-11.065527112926489</v>
      </c>
      <c r="J37" s="139" t="s">
        <v>1537</v>
      </c>
      <c r="K37" s="328"/>
      <c r="L37" s="328"/>
      <c r="M37" s="328"/>
      <c r="N37" s="328"/>
      <c r="O37" s="328"/>
      <c r="P37" s="328"/>
      <c r="Q37" s="328"/>
    </row>
    <row r="38" spans="1:17" s="162" customFormat="1" ht="12" customHeight="1">
      <c r="A38" s="195" t="s">
        <v>1538</v>
      </c>
      <c r="B38" s="668">
        <v>71381.718999999997</v>
      </c>
      <c r="C38" s="668">
        <v>57852.822</v>
      </c>
      <c r="D38" s="668">
        <v>54514.100999999995</v>
      </c>
      <c r="E38" s="668">
        <v>58337.772999999994</v>
      </c>
      <c r="F38" s="668">
        <v>112212.834</v>
      </c>
      <c r="G38" s="668">
        <v>83280.331999999995</v>
      </c>
      <c r="H38" s="668">
        <v>69220.28</v>
      </c>
      <c r="I38" s="669">
        <v>-1.0089466591830387</v>
      </c>
      <c r="J38" s="675" t="s">
        <v>1538</v>
      </c>
      <c r="K38" s="328"/>
      <c r="L38" s="328"/>
      <c r="M38" s="328"/>
      <c r="N38" s="328"/>
      <c r="O38" s="328"/>
      <c r="P38" s="328"/>
      <c r="Q38" s="328"/>
    </row>
    <row r="39" spans="1:17" s="162" customFormat="1" ht="12" customHeight="1">
      <c r="A39" s="195" t="s">
        <v>1539</v>
      </c>
      <c r="B39" s="668">
        <v>459.53399999999999</v>
      </c>
      <c r="C39" s="668">
        <v>5743.9480000000003</v>
      </c>
      <c r="D39" s="668">
        <v>496.28600000000006</v>
      </c>
      <c r="E39" s="668">
        <v>2943.1579999999994</v>
      </c>
      <c r="F39" s="668">
        <v>925.35299999999995</v>
      </c>
      <c r="G39" s="668">
        <v>259.97500000000002</v>
      </c>
      <c r="H39" s="668">
        <v>171.45500000000001</v>
      </c>
      <c r="I39" s="669">
        <v>375.35377358490553</v>
      </c>
      <c r="J39" s="676" t="s">
        <v>1540</v>
      </c>
      <c r="K39" s="328"/>
      <c r="L39" s="328"/>
      <c r="M39" s="328"/>
      <c r="N39" s="328"/>
      <c r="O39" s="328"/>
      <c r="P39" s="328"/>
      <c r="Q39" s="328"/>
    </row>
    <row r="40" spans="1:17" s="162" customFormat="1" ht="12" customHeight="1">
      <c r="A40" s="195" t="s">
        <v>1541</v>
      </c>
      <c r="B40" s="670">
        <v>7.0849999999999991</v>
      </c>
      <c r="C40" s="670">
        <v>8.5179999999999989</v>
      </c>
      <c r="D40" s="670">
        <v>6.117</v>
      </c>
      <c r="E40" s="670">
        <v>7.4510000000000005</v>
      </c>
      <c r="F40" s="668">
        <v>10.95</v>
      </c>
      <c r="G40" s="668">
        <v>24.998000000000001</v>
      </c>
      <c r="H40" s="668">
        <v>0.60899999999999999</v>
      </c>
      <c r="I40" s="669">
        <v>-78.292839854162196</v>
      </c>
      <c r="J40" s="676" t="s">
        <v>1541</v>
      </c>
      <c r="K40" s="328"/>
      <c r="L40" s="328"/>
      <c r="M40" s="328"/>
      <c r="N40" s="328"/>
      <c r="O40" s="328"/>
      <c r="P40" s="328"/>
      <c r="Q40" s="328"/>
    </row>
    <row r="41" spans="1:17" s="162" customFormat="1" ht="12" customHeight="1">
      <c r="A41" s="195" t="s">
        <v>1542</v>
      </c>
      <c r="B41" s="668">
        <v>5029.4170000000013</v>
      </c>
      <c r="C41" s="668">
        <v>8758.6440000000002</v>
      </c>
      <c r="D41" s="668">
        <v>11416.795999999998</v>
      </c>
      <c r="E41" s="668">
        <v>14803.598000000002</v>
      </c>
      <c r="F41" s="668">
        <v>66674.457999999984</v>
      </c>
      <c r="G41" s="668">
        <v>29767.726999999999</v>
      </c>
      <c r="H41" s="668">
        <v>8342.4830000000002</v>
      </c>
      <c r="I41" s="669">
        <v>-72.485889861871897</v>
      </c>
      <c r="J41" s="675" t="s">
        <v>1543</v>
      </c>
      <c r="K41" s="328"/>
      <c r="L41" s="328"/>
      <c r="M41" s="328"/>
      <c r="N41" s="328"/>
      <c r="O41" s="328"/>
      <c r="P41" s="328"/>
      <c r="Q41" s="328"/>
    </row>
    <row r="42" spans="1:17" s="162" customFormat="1" ht="12" customHeight="1">
      <c r="A42" s="195" t="s">
        <v>1544</v>
      </c>
      <c r="B42" s="668">
        <v>65885.68299999999</v>
      </c>
      <c r="C42" s="668">
        <v>43341.712</v>
      </c>
      <c r="D42" s="668">
        <v>42594.901999999995</v>
      </c>
      <c r="E42" s="668">
        <v>40583.565999999992</v>
      </c>
      <c r="F42" s="668">
        <v>44603.073000000011</v>
      </c>
      <c r="G42" s="668">
        <v>53248.631999999998</v>
      </c>
      <c r="H42" s="668">
        <v>60705.733</v>
      </c>
      <c r="I42" s="669">
        <v>22.690908780771665</v>
      </c>
      <c r="J42" s="676" t="s">
        <v>1545</v>
      </c>
      <c r="K42" s="328"/>
      <c r="L42" s="328"/>
      <c r="M42" s="328"/>
      <c r="N42" s="328"/>
      <c r="O42" s="328"/>
      <c r="P42" s="328"/>
      <c r="Q42" s="328"/>
    </row>
    <row r="43" spans="1:17" s="162" customFormat="1" ht="12" customHeight="1">
      <c r="A43" s="195" t="s">
        <v>1546</v>
      </c>
      <c r="B43" s="668">
        <v>251777.315</v>
      </c>
      <c r="C43" s="668">
        <v>365258.94799999997</v>
      </c>
      <c r="D43" s="668">
        <v>172931.91399999999</v>
      </c>
      <c r="E43" s="668">
        <v>296714.63099999988</v>
      </c>
      <c r="F43" s="668">
        <v>154169.44199999992</v>
      </c>
      <c r="G43" s="668">
        <v>202724.989</v>
      </c>
      <c r="H43" s="668">
        <v>163097.929</v>
      </c>
      <c r="I43" s="669">
        <v>-11.8282453668738</v>
      </c>
      <c r="J43" s="676" t="s">
        <v>1547</v>
      </c>
      <c r="K43" s="328"/>
      <c r="L43" s="328"/>
      <c r="M43" s="328"/>
      <c r="N43" s="328"/>
      <c r="O43" s="328"/>
      <c r="P43" s="328"/>
      <c r="Q43" s="328"/>
    </row>
    <row r="44" spans="1:17" s="162" customFormat="1" ht="12" customHeight="1">
      <c r="A44" s="195" t="s">
        <v>1548</v>
      </c>
      <c r="B44" s="668">
        <v>6025.6379999999999</v>
      </c>
      <c r="C44" s="668">
        <v>3717.2780000000007</v>
      </c>
      <c r="D44" s="668">
        <v>80621.84599999999</v>
      </c>
      <c r="E44" s="668">
        <v>5373.8049999999985</v>
      </c>
      <c r="F44" s="668">
        <v>2576.404</v>
      </c>
      <c r="G44" s="668">
        <v>7821.6600000000026</v>
      </c>
      <c r="H44" s="668">
        <v>4643.8670000000011</v>
      </c>
      <c r="I44" s="669">
        <v>30.3493945722518</v>
      </c>
      <c r="J44" s="676" t="s">
        <v>1548</v>
      </c>
      <c r="K44" s="328"/>
      <c r="L44" s="328"/>
      <c r="M44" s="328"/>
      <c r="N44" s="328"/>
      <c r="O44" s="328"/>
      <c r="P44" s="328"/>
      <c r="Q44" s="328"/>
    </row>
    <row r="45" spans="1:17" s="162" customFormat="1" ht="12" customHeight="1">
      <c r="A45" s="195" t="s">
        <v>1549</v>
      </c>
      <c r="B45" s="668">
        <v>190150.51399999994</v>
      </c>
      <c r="C45" s="668">
        <v>267578.25800000003</v>
      </c>
      <c r="D45" s="668">
        <v>133643.36999999997</v>
      </c>
      <c r="E45" s="668">
        <v>186419.17699999997</v>
      </c>
      <c r="F45" s="668">
        <v>261795.98299999992</v>
      </c>
      <c r="G45" s="668">
        <v>258096.87499999994</v>
      </c>
      <c r="H45" s="668">
        <v>161549.32499999998</v>
      </c>
      <c r="I45" s="669">
        <v>115.80165712526679</v>
      </c>
      <c r="J45" s="139" t="s">
        <v>1550</v>
      </c>
      <c r="K45" s="328"/>
      <c r="L45" s="328"/>
      <c r="M45" s="328"/>
      <c r="N45" s="328"/>
      <c r="O45" s="328"/>
      <c r="P45" s="328"/>
      <c r="Q45" s="328"/>
    </row>
    <row r="46" spans="1:17" s="162" customFormat="1" ht="12" customHeight="1">
      <c r="A46" s="195" t="s">
        <v>1551</v>
      </c>
      <c r="B46" s="668">
        <v>24707.498</v>
      </c>
      <c r="C46" s="668">
        <v>33115.256000000001</v>
      </c>
      <c r="D46" s="668">
        <v>41862.094999999994</v>
      </c>
      <c r="E46" s="668">
        <v>25292.505000000001</v>
      </c>
      <c r="F46" s="668">
        <v>29830.827999999998</v>
      </c>
      <c r="G46" s="668">
        <v>40168.428</v>
      </c>
      <c r="H46" s="668">
        <v>37576.435999999994</v>
      </c>
      <c r="I46" s="669">
        <v>-9.841899776509095</v>
      </c>
      <c r="J46" s="139" t="s">
        <v>1552</v>
      </c>
      <c r="K46" s="328"/>
      <c r="L46" s="328"/>
      <c r="M46" s="328"/>
      <c r="N46" s="328"/>
      <c r="O46" s="328"/>
      <c r="P46" s="328"/>
      <c r="Q46" s="328"/>
    </row>
    <row r="47" spans="1:17" s="162" customFormat="1" ht="12" customHeight="1" thickBot="1">
      <c r="A47" s="195" t="s">
        <v>1553</v>
      </c>
      <c r="B47" s="668">
        <v>1598324.3910000001</v>
      </c>
      <c r="C47" s="668">
        <v>1635882.8480000058</v>
      </c>
      <c r="D47" s="668">
        <v>1591609.6389999995</v>
      </c>
      <c r="E47" s="668">
        <v>1680318.1179999998</v>
      </c>
      <c r="F47" s="668">
        <v>1351643.2709999988</v>
      </c>
      <c r="G47" s="668">
        <v>2063822.5330000017</v>
      </c>
      <c r="H47" s="668">
        <v>1569197.7459999984</v>
      </c>
      <c r="I47" s="669">
        <v>4.1537409983983764</v>
      </c>
      <c r="J47" s="139" t="s">
        <v>1554</v>
      </c>
      <c r="K47" s="328"/>
      <c r="L47" s="328"/>
      <c r="M47" s="328"/>
      <c r="N47" s="328"/>
      <c r="O47" s="328"/>
      <c r="P47" s="328"/>
      <c r="Q47" s="328"/>
    </row>
    <row r="48" spans="1:17" s="162" customFormat="1" ht="12" customHeight="1" thickBot="1">
      <c r="B48" s="916" t="s">
        <v>1372</v>
      </c>
      <c r="C48" s="916"/>
      <c r="D48" s="916"/>
      <c r="E48" s="916"/>
      <c r="F48" s="916"/>
      <c r="G48" s="916"/>
      <c r="H48" s="916"/>
      <c r="I48" s="917" t="s">
        <v>1373</v>
      </c>
    </row>
    <row r="49" spans="1:10" s="162" customFormat="1" ht="34.15" customHeight="1" thickBot="1">
      <c r="B49" s="183" t="s">
        <v>1327</v>
      </c>
      <c r="C49" s="183" t="s">
        <v>1374</v>
      </c>
      <c r="D49" s="183" t="s">
        <v>1329</v>
      </c>
      <c r="E49" s="183" t="s">
        <v>1375</v>
      </c>
      <c r="F49" s="183" t="s">
        <v>1331</v>
      </c>
      <c r="G49" s="183" t="s">
        <v>1376</v>
      </c>
      <c r="H49" s="183" t="s">
        <v>1377</v>
      </c>
      <c r="I49" s="917"/>
    </row>
    <row r="50" spans="1:10" s="162" customFormat="1" ht="12" customHeight="1">
      <c r="A50" s="598" t="s">
        <v>1378</v>
      </c>
      <c r="B50" s="598"/>
      <c r="C50" s="598"/>
      <c r="D50" s="598"/>
      <c r="E50" s="598"/>
      <c r="F50" s="598"/>
      <c r="G50" s="598"/>
      <c r="H50" s="598"/>
      <c r="I50" s="677"/>
    </row>
    <row r="51" spans="1:10" s="162" customFormat="1" ht="12" customHeight="1">
      <c r="A51" s="601" t="s">
        <v>1379</v>
      </c>
      <c r="B51" s="601"/>
      <c r="C51" s="601"/>
      <c r="D51" s="601"/>
      <c r="E51" s="601"/>
      <c r="F51" s="601"/>
      <c r="G51" s="601"/>
      <c r="H51" s="601"/>
      <c r="I51" s="677"/>
    </row>
    <row r="52" spans="1:10" s="162" customFormat="1" ht="12" customHeight="1">
      <c r="B52" s="673"/>
      <c r="C52" s="673"/>
      <c r="D52" s="673"/>
      <c r="E52" s="673"/>
      <c r="F52" s="673"/>
      <c r="G52" s="673"/>
      <c r="H52" s="673"/>
      <c r="I52" s="677"/>
    </row>
    <row r="53" spans="1:10" s="162" customFormat="1" ht="12" customHeight="1">
      <c r="A53" s="1009" t="s">
        <v>1380</v>
      </c>
      <c r="B53" s="1009"/>
      <c r="C53" s="1009"/>
      <c r="D53" s="1009"/>
      <c r="E53" s="1009"/>
      <c r="F53" s="1009"/>
      <c r="G53" s="1009"/>
      <c r="H53" s="1009"/>
      <c r="I53" s="1009"/>
      <c r="J53" s="1009"/>
    </row>
    <row r="54" spans="1:10" s="162" customFormat="1" ht="12" customHeight="1">
      <c r="A54" s="1009" t="s">
        <v>1381</v>
      </c>
      <c r="B54" s="1009"/>
      <c r="C54" s="1009"/>
      <c r="D54" s="1009"/>
      <c r="E54" s="1009"/>
      <c r="F54" s="1009"/>
      <c r="G54" s="1009"/>
      <c r="H54" s="1009"/>
      <c r="I54" s="1009"/>
      <c r="J54" s="1009"/>
    </row>
    <row r="55" spans="1:10" s="162" customFormat="1">
      <c r="I55" s="678"/>
    </row>
    <row r="56" spans="1:10" s="162" customFormat="1">
      <c r="I56" s="678"/>
    </row>
    <row r="57" spans="1:10" s="162" customFormat="1">
      <c r="I57" s="678"/>
    </row>
    <row r="58" spans="1:10" s="162" customFormat="1">
      <c r="I58" s="678"/>
    </row>
    <row r="59" spans="1:10">
      <c r="A59" s="162"/>
      <c r="B59" s="162"/>
      <c r="C59" s="162"/>
      <c r="D59" s="162"/>
      <c r="E59" s="162"/>
      <c r="F59" s="162"/>
      <c r="G59" s="162"/>
      <c r="H59" s="162"/>
      <c r="I59" s="678"/>
    </row>
  </sheetData>
  <mergeCells count="8">
    <mergeCell ref="A53:J53"/>
    <mergeCell ref="A54:J54"/>
    <mergeCell ref="A1:J1"/>
    <mergeCell ref="A2:J2"/>
    <mergeCell ref="B4:H4"/>
    <mergeCell ref="I4:I5"/>
    <mergeCell ref="B48:H48"/>
    <mergeCell ref="I48:I49"/>
  </mergeCells>
  <conditionalFormatting sqref="B6:H39 B40:G40 B41:H46">
    <cfRule type="cellIs" dxfId="4" priority="1" stopIfTrue="1" operator="between">
      <formula>0.001</formula>
      <formula>0.499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20554-83B2-486A-B13C-265414369629}">
  <dimension ref="A1:Q59"/>
  <sheetViews>
    <sheetView showGridLines="0" workbookViewId="0"/>
  </sheetViews>
  <sheetFormatPr defaultColWidth="9.140625" defaultRowHeight="11.25"/>
  <cols>
    <col min="1" max="1" width="31.42578125" style="161" customWidth="1"/>
    <col min="2" max="8" width="8.7109375" style="161" customWidth="1"/>
    <col min="9" max="9" width="9.85546875" style="667" customWidth="1"/>
    <col min="10" max="10" width="31.28515625" style="161" customWidth="1"/>
    <col min="11" max="16384" width="9.140625" style="161"/>
  </cols>
  <sheetData>
    <row r="1" spans="1:17" ht="12" customHeight="1">
      <c r="A1" s="912" t="s">
        <v>1555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7" ht="12" customHeight="1">
      <c r="A2" s="927" t="s">
        <v>1556</v>
      </c>
      <c r="B2" s="927"/>
      <c r="C2" s="927"/>
      <c r="D2" s="927"/>
      <c r="E2" s="927"/>
      <c r="F2" s="927"/>
      <c r="G2" s="927"/>
      <c r="H2" s="927"/>
      <c r="I2" s="927"/>
      <c r="J2" s="927"/>
    </row>
    <row r="3" spans="1:17" ht="12" thickBot="1"/>
    <row r="4" spans="1:17" s="162" customFormat="1" ht="11.25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7" s="162" customFormat="1" ht="21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7" s="162" customFormat="1" ht="12" customHeight="1">
      <c r="A6" s="195" t="s">
        <v>494</v>
      </c>
      <c r="B6" s="882">
        <v>6823820.504999999</v>
      </c>
      <c r="C6" s="882">
        <v>7283572.7829999989</v>
      </c>
      <c r="D6" s="882">
        <v>7069742.2710000016</v>
      </c>
      <c r="E6" s="882">
        <v>5659969.959999999</v>
      </c>
      <c r="F6" s="882">
        <v>6802241.2700000005</v>
      </c>
      <c r="G6" s="882">
        <v>7340499.5350000011</v>
      </c>
      <c r="H6" s="882">
        <v>6430765.4069999978</v>
      </c>
      <c r="I6" s="671">
        <v>0.52163868160022275</v>
      </c>
      <c r="J6" s="139" t="s">
        <v>494</v>
      </c>
      <c r="K6" s="328"/>
      <c r="L6" s="328"/>
      <c r="M6" s="328"/>
      <c r="N6" s="328"/>
      <c r="O6" s="328"/>
      <c r="P6" s="328"/>
      <c r="Q6" s="328"/>
    </row>
    <row r="7" spans="1:17" s="162" customFormat="1" ht="12" customHeight="1">
      <c r="A7" s="652" t="s">
        <v>1334</v>
      </c>
      <c r="B7" s="882">
        <v>4811856.438000001</v>
      </c>
      <c r="C7" s="882">
        <v>5340578.665000001</v>
      </c>
      <c r="D7" s="882">
        <v>5296741.2799999993</v>
      </c>
      <c r="E7" s="882">
        <v>3953401.0100000007</v>
      </c>
      <c r="F7" s="882">
        <v>4970996.9290000005</v>
      </c>
      <c r="G7" s="882">
        <v>5137822.4680000013</v>
      </c>
      <c r="H7" s="882">
        <v>4728916.2809999986</v>
      </c>
      <c r="I7" s="669">
        <v>3.0005629805859257</v>
      </c>
      <c r="J7" s="652" t="s">
        <v>1335</v>
      </c>
      <c r="K7" s="328"/>
      <c r="L7" s="328"/>
      <c r="M7" s="328"/>
      <c r="N7" s="328"/>
      <c r="O7" s="328"/>
      <c r="P7" s="328"/>
      <c r="Q7" s="328"/>
    </row>
    <row r="8" spans="1:17" s="162" customFormat="1" ht="12" customHeight="1">
      <c r="A8" s="141" t="s">
        <v>1486</v>
      </c>
      <c r="B8" s="882">
        <v>5095797.2960000001</v>
      </c>
      <c r="C8" s="882">
        <v>5668883.459999999</v>
      </c>
      <c r="D8" s="882">
        <v>5597854.9710000018</v>
      </c>
      <c r="E8" s="882">
        <v>4259084.7809999995</v>
      </c>
      <c r="F8" s="882">
        <v>5263927.6129999999</v>
      </c>
      <c r="G8" s="882">
        <v>5432092.4519999987</v>
      </c>
      <c r="H8" s="882">
        <v>5032510.92</v>
      </c>
      <c r="I8" s="669">
        <v>2.4166613460206747</v>
      </c>
      <c r="J8" s="141" t="s">
        <v>1337</v>
      </c>
      <c r="K8" s="328"/>
      <c r="L8" s="328"/>
      <c r="M8" s="328"/>
      <c r="N8" s="328"/>
      <c r="O8" s="328"/>
      <c r="P8" s="328"/>
      <c r="Q8" s="328"/>
    </row>
    <row r="9" spans="1:17" s="162" customFormat="1" ht="19.5" customHeight="1">
      <c r="A9" s="195" t="s">
        <v>1487</v>
      </c>
      <c r="B9" s="882">
        <v>37198.951000000001</v>
      </c>
      <c r="C9" s="882">
        <v>36796.722999999998</v>
      </c>
      <c r="D9" s="882">
        <v>31931.599000000002</v>
      </c>
      <c r="E9" s="882">
        <v>48954.130999999994</v>
      </c>
      <c r="F9" s="882">
        <v>50750.574999999997</v>
      </c>
      <c r="G9" s="882">
        <v>39423.496000000006</v>
      </c>
      <c r="H9" s="882">
        <v>46205.037999999993</v>
      </c>
      <c r="I9" s="669">
        <v>10.556989336537129</v>
      </c>
      <c r="J9" s="672" t="s">
        <v>1488</v>
      </c>
      <c r="K9" s="673"/>
      <c r="L9" s="673"/>
      <c r="M9" s="673"/>
      <c r="N9" s="673"/>
      <c r="O9" s="673"/>
      <c r="P9" s="673"/>
      <c r="Q9" s="673"/>
    </row>
    <row r="10" spans="1:17" s="162" customFormat="1" ht="12" customHeight="1">
      <c r="A10" s="195" t="s">
        <v>1489</v>
      </c>
      <c r="B10" s="882">
        <v>745440.54599999962</v>
      </c>
      <c r="C10" s="882">
        <v>1288217.9319999998</v>
      </c>
      <c r="D10" s="882">
        <v>1387531.9960000012</v>
      </c>
      <c r="E10" s="882">
        <v>570761.37199999962</v>
      </c>
      <c r="F10" s="882">
        <v>914621.47399999935</v>
      </c>
      <c r="G10" s="882">
        <v>854069.97700000007</v>
      </c>
      <c r="H10" s="882">
        <v>739779.90700000036</v>
      </c>
      <c r="I10" s="669">
        <v>-3.4690924872172815</v>
      </c>
      <c r="J10" s="139" t="s">
        <v>1490</v>
      </c>
      <c r="K10" s="328"/>
      <c r="L10" s="328"/>
      <c r="M10" s="328"/>
      <c r="N10" s="328"/>
      <c r="O10" s="328"/>
      <c r="P10" s="328"/>
      <c r="Q10" s="328"/>
    </row>
    <row r="11" spans="1:17" s="162" customFormat="1" ht="12" customHeight="1">
      <c r="A11" s="195" t="s">
        <v>1491</v>
      </c>
      <c r="B11" s="882">
        <v>38908.638999999981</v>
      </c>
      <c r="C11" s="882">
        <v>38562.489000000023</v>
      </c>
      <c r="D11" s="882">
        <v>42847.640999999981</v>
      </c>
      <c r="E11" s="882">
        <v>26674.580999999998</v>
      </c>
      <c r="F11" s="882">
        <v>46594.078999999983</v>
      </c>
      <c r="G11" s="882">
        <v>46199.851000000017</v>
      </c>
      <c r="H11" s="882">
        <v>39517.77399999999</v>
      </c>
      <c r="I11" s="669">
        <v>8.0218690996784829</v>
      </c>
      <c r="J11" s="195" t="s">
        <v>1492</v>
      </c>
      <c r="K11" s="328"/>
      <c r="L11" s="328"/>
      <c r="M11" s="328"/>
      <c r="N11" s="328"/>
      <c r="O11" s="328"/>
      <c r="P11" s="328"/>
      <c r="Q11" s="328"/>
    </row>
    <row r="12" spans="1:17" s="162" customFormat="1" ht="12" customHeight="1">
      <c r="A12" s="195" t="s">
        <v>1493</v>
      </c>
      <c r="B12" s="882">
        <v>132452.01499999996</v>
      </c>
      <c r="C12" s="882">
        <v>189237.49399999995</v>
      </c>
      <c r="D12" s="882">
        <v>189762.889</v>
      </c>
      <c r="E12" s="882">
        <v>172390.62699999992</v>
      </c>
      <c r="F12" s="882">
        <v>155581.21899999998</v>
      </c>
      <c r="G12" s="882">
        <v>187388.97900000005</v>
      </c>
      <c r="H12" s="882">
        <v>134261.68699999998</v>
      </c>
      <c r="I12" s="669">
        <v>-32.261443712875192</v>
      </c>
      <c r="J12" s="195" t="s">
        <v>1494</v>
      </c>
      <c r="K12" s="328"/>
      <c r="L12" s="328"/>
      <c r="M12" s="328"/>
      <c r="N12" s="328"/>
      <c r="O12" s="328"/>
      <c r="P12" s="328"/>
      <c r="Q12" s="328"/>
    </row>
    <row r="13" spans="1:17" s="162" customFormat="1" ht="12" customHeight="1">
      <c r="A13" s="195" t="s">
        <v>1495</v>
      </c>
      <c r="B13" s="882">
        <v>8098.0480000000007</v>
      </c>
      <c r="C13" s="882">
        <v>10421.027000000004</v>
      </c>
      <c r="D13" s="882">
        <v>7500.8359999999993</v>
      </c>
      <c r="E13" s="882">
        <v>21312.958000000002</v>
      </c>
      <c r="F13" s="882">
        <v>8110.8569999999982</v>
      </c>
      <c r="G13" s="882">
        <v>9420.7309999999979</v>
      </c>
      <c r="H13" s="882">
        <v>8511.5169999999998</v>
      </c>
      <c r="I13" s="669">
        <v>-22.429087406324882</v>
      </c>
      <c r="J13" s="139" t="s">
        <v>1496</v>
      </c>
      <c r="K13" s="328"/>
      <c r="L13" s="328"/>
      <c r="M13" s="328"/>
      <c r="N13" s="328"/>
      <c r="O13" s="328"/>
      <c r="P13" s="328"/>
      <c r="Q13" s="328"/>
    </row>
    <row r="14" spans="1:17" s="162" customFormat="1" ht="12" customHeight="1">
      <c r="A14" s="195" t="s">
        <v>1497</v>
      </c>
      <c r="B14" s="882">
        <v>6331.7459999999955</v>
      </c>
      <c r="C14" s="882">
        <v>6148.8429999999989</v>
      </c>
      <c r="D14" s="882">
        <v>3718.1319999999996</v>
      </c>
      <c r="E14" s="882">
        <v>4246.8929999999991</v>
      </c>
      <c r="F14" s="882">
        <v>9624.7279999999992</v>
      </c>
      <c r="G14" s="882">
        <v>6227.5860000000021</v>
      </c>
      <c r="H14" s="882">
        <v>7537.0510000000004</v>
      </c>
      <c r="I14" s="669">
        <v>35.656919058933369</v>
      </c>
      <c r="J14" s="195" t="s">
        <v>1498</v>
      </c>
      <c r="K14" s="328"/>
      <c r="L14" s="328"/>
      <c r="M14" s="328"/>
      <c r="N14" s="328"/>
      <c r="O14" s="328"/>
      <c r="P14" s="328"/>
      <c r="Q14" s="328"/>
    </row>
    <row r="15" spans="1:17" s="162" customFormat="1" ht="12" customHeight="1">
      <c r="A15" s="195" t="s">
        <v>1499</v>
      </c>
      <c r="B15" s="882">
        <v>7111.5989999999974</v>
      </c>
      <c r="C15" s="882">
        <v>6091.9350000000004</v>
      </c>
      <c r="D15" s="882">
        <v>5550.148000000001</v>
      </c>
      <c r="E15" s="882">
        <v>6282.2889999999979</v>
      </c>
      <c r="F15" s="882">
        <v>7339.9259999999995</v>
      </c>
      <c r="G15" s="882">
        <v>8294.5769999999975</v>
      </c>
      <c r="H15" s="882">
        <v>4545.6260000000002</v>
      </c>
      <c r="I15" s="669">
        <v>-15.413198069285428</v>
      </c>
      <c r="J15" s="139" t="s">
        <v>1500</v>
      </c>
      <c r="K15" s="328"/>
      <c r="L15" s="328"/>
      <c r="M15" s="328"/>
      <c r="N15" s="328"/>
      <c r="O15" s="328"/>
      <c r="P15" s="328"/>
      <c r="Q15" s="328"/>
    </row>
    <row r="16" spans="1:17" s="162" customFormat="1" ht="12" customHeight="1">
      <c r="A16" s="195" t="s">
        <v>1501</v>
      </c>
      <c r="B16" s="882">
        <v>50039.471999999994</v>
      </c>
      <c r="C16" s="882">
        <v>43616.44999999999</v>
      </c>
      <c r="D16" s="882">
        <v>61372.747000000018</v>
      </c>
      <c r="E16" s="882">
        <v>38069.493000000009</v>
      </c>
      <c r="F16" s="882">
        <v>54138.558999999987</v>
      </c>
      <c r="G16" s="882">
        <v>56905.294000000002</v>
      </c>
      <c r="H16" s="882">
        <v>42845.269</v>
      </c>
      <c r="I16" s="669">
        <v>14.91999483635405</v>
      </c>
      <c r="J16" s="195" t="s">
        <v>1502</v>
      </c>
      <c r="K16" s="328"/>
      <c r="L16" s="328"/>
      <c r="M16" s="328"/>
      <c r="N16" s="328"/>
      <c r="O16" s="328"/>
      <c r="P16" s="328"/>
      <c r="Q16" s="328"/>
    </row>
    <row r="17" spans="1:17" s="162" customFormat="1" ht="12" customHeight="1">
      <c r="A17" s="195" t="s">
        <v>1503</v>
      </c>
      <c r="B17" s="882">
        <v>42177.080999999991</v>
      </c>
      <c r="C17" s="882">
        <v>40837.39699999999</v>
      </c>
      <c r="D17" s="882">
        <v>41976.658000000003</v>
      </c>
      <c r="E17" s="882">
        <v>27808.452999999998</v>
      </c>
      <c r="F17" s="882">
        <v>41936.381000000016</v>
      </c>
      <c r="G17" s="882">
        <v>51434.350000000006</v>
      </c>
      <c r="H17" s="882">
        <v>45319.917000000009</v>
      </c>
      <c r="I17" s="669">
        <v>4.3209523396112104</v>
      </c>
      <c r="J17" s="195" t="s">
        <v>1504</v>
      </c>
      <c r="K17" s="328"/>
      <c r="L17" s="328"/>
      <c r="M17" s="328"/>
      <c r="N17" s="328"/>
      <c r="O17" s="328"/>
      <c r="P17" s="328"/>
      <c r="Q17" s="328"/>
    </row>
    <row r="18" spans="1:17" s="162" customFormat="1" ht="12" customHeight="1">
      <c r="A18" s="195" t="s">
        <v>1505</v>
      </c>
      <c r="B18" s="882">
        <v>6660.5720000000028</v>
      </c>
      <c r="C18" s="882">
        <v>8124.2570000000005</v>
      </c>
      <c r="D18" s="882">
        <v>6465.5189999999993</v>
      </c>
      <c r="E18" s="882">
        <v>5836.7739999999976</v>
      </c>
      <c r="F18" s="882">
        <v>7924.9009999999989</v>
      </c>
      <c r="G18" s="882">
        <v>6637.4379999999992</v>
      </c>
      <c r="H18" s="882">
        <v>5321.5170000000007</v>
      </c>
      <c r="I18" s="669">
        <v>-28.438380207540931</v>
      </c>
      <c r="J18" s="195" t="s">
        <v>1506</v>
      </c>
      <c r="K18" s="328"/>
      <c r="L18" s="669"/>
      <c r="M18" s="328"/>
      <c r="N18" s="328"/>
      <c r="O18" s="328"/>
      <c r="P18" s="328"/>
      <c r="Q18" s="328"/>
    </row>
    <row r="19" spans="1:17" s="162" customFormat="1" ht="12" customHeight="1">
      <c r="A19" s="195" t="s">
        <v>583</v>
      </c>
      <c r="B19" s="882">
        <v>1824461.3749999998</v>
      </c>
      <c r="C19" s="882">
        <v>1817515.7770000009</v>
      </c>
      <c r="D19" s="882">
        <v>1726854.4330000007</v>
      </c>
      <c r="E19" s="882">
        <v>1520363.858</v>
      </c>
      <c r="F19" s="882">
        <v>1848444.081</v>
      </c>
      <c r="G19" s="882">
        <v>1901365.9229999988</v>
      </c>
      <c r="H19" s="882">
        <v>1798470.5650000004</v>
      </c>
      <c r="I19" s="669">
        <v>12.823477222203735</v>
      </c>
      <c r="J19" s="195" t="s">
        <v>584</v>
      </c>
      <c r="K19" s="328"/>
      <c r="L19" s="328"/>
      <c r="M19" s="328"/>
      <c r="N19" s="328"/>
      <c r="O19" s="328"/>
      <c r="P19" s="328"/>
      <c r="Q19" s="328"/>
    </row>
    <row r="20" spans="1:17" s="162" customFormat="1" ht="12" customHeight="1">
      <c r="A20" s="195" t="s">
        <v>1507</v>
      </c>
      <c r="B20" s="882">
        <v>5151.8950000000023</v>
      </c>
      <c r="C20" s="882">
        <v>4291.7750000000015</v>
      </c>
      <c r="D20" s="882">
        <v>9947.205000000009</v>
      </c>
      <c r="E20" s="882">
        <v>3738.8579999999997</v>
      </c>
      <c r="F20" s="882">
        <v>8173.7780000000002</v>
      </c>
      <c r="G20" s="882">
        <v>6613.702000000003</v>
      </c>
      <c r="H20" s="882">
        <v>3527.1560000000009</v>
      </c>
      <c r="I20" s="669">
        <v>-8.3165946608631884</v>
      </c>
      <c r="J20" s="195" t="s">
        <v>1508</v>
      </c>
      <c r="K20" s="328"/>
      <c r="L20" s="328"/>
      <c r="M20" s="328"/>
      <c r="N20" s="328"/>
      <c r="O20" s="328"/>
      <c r="P20" s="328"/>
      <c r="Q20" s="328"/>
    </row>
    <row r="21" spans="1:17" s="162" customFormat="1" ht="12" customHeight="1">
      <c r="A21" s="195" t="s">
        <v>1509</v>
      </c>
      <c r="B21" s="882">
        <v>22168.021999999994</v>
      </c>
      <c r="C21" s="882">
        <v>25512.720000000008</v>
      </c>
      <c r="D21" s="882">
        <v>26719.973999999998</v>
      </c>
      <c r="E21" s="882">
        <v>33119.747999999992</v>
      </c>
      <c r="F21" s="882">
        <v>23134.009000000002</v>
      </c>
      <c r="G21" s="882">
        <v>29056.627999999986</v>
      </c>
      <c r="H21" s="882">
        <v>47336.303000000014</v>
      </c>
      <c r="I21" s="669">
        <v>-45.251555122995214</v>
      </c>
      <c r="J21" s="195" t="s">
        <v>1510</v>
      </c>
      <c r="K21" s="328"/>
      <c r="L21" s="328"/>
      <c r="M21" s="328"/>
      <c r="N21" s="328"/>
      <c r="O21" s="328"/>
      <c r="P21" s="328"/>
      <c r="Q21" s="328"/>
    </row>
    <row r="22" spans="1:17" s="162" customFormat="1" ht="12" customHeight="1">
      <c r="A22" s="195" t="s">
        <v>585</v>
      </c>
      <c r="B22" s="882">
        <v>849290.25599999982</v>
      </c>
      <c r="C22" s="882">
        <v>822790.01399999962</v>
      </c>
      <c r="D22" s="882">
        <v>818369.67100000021</v>
      </c>
      <c r="E22" s="882">
        <v>642743.16700000002</v>
      </c>
      <c r="F22" s="882">
        <v>785294.12100000016</v>
      </c>
      <c r="G22" s="882">
        <v>881514.36000000045</v>
      </c>
      <c r="H22" s="882">
        <v>801926.64200000023</v>
      </c>
      <c r="I22" s="669">
        <v>-0.83942995111188168</v>
      </c>
      <c r="J22" s="195" t="s">
        <v>586</v>
      </c>
      <c r="K22" s="328"/>
      <c r="L22" s="328"/>
      <c r="M22" s="328"/>
      <c r="N22" s="328"/>
      <c r="O22" s="328"/>
      <c r="P22" s="328"/>
      <c r="Q22" s="328"/>
    </row>
    <row r="23" spans="1:17" s="162" customFormat="1" ht="12" customHeight="1">
      <c r="A23" s="195" t="s">
        <v>1511</v>
      </c>
      <c r="B23" s="882">
        <v>21460.201999999994</v>
      </c>
      <c r="C23" s="882">
        <v>18239.226999999999</v>
      </c>
      <c r="D23" s="882">
        <v>17160.270999999997</v>
      </c>
      <c r="E23" s="882">
        <v>17388.67200000001</v>
      </c>
      <c r="F23" s="882">
        <v>17007.578999999994</v>
      </c>
      <c r="G23" s="882">
        <v>19953.929</v>
      </c>
      <c r="H23" s="882">
        <v>22379.198999999997</v>
      </c>
      <c r="I23" s="669">
        <v>7.6144748229880861</v>
      </c>
      <c r="J23" s="195" t="s">
        <v>1512</v>
      </c>
      <c r="K23" s="328"/>
      <c r="L23" s="328"/>
      <c r="M23" s="328"/>
      <c r="N23" s="328"/>
      <c r="O23" s="328"/>
      <c r="P23" s="328"/>
      <c r="Q23" s="328"/>
    </row>
    <row r="24" spans="1:17" s="162" customFormat="1" ht="12" customHeight="1">
      <c r="A24" s="195" t="s">
        <v>1513</v>
      </c>
      <c r="B24" s="882">
        <v>54340.118999999992</v>
      </c>
      <c r="C24" s="882">
        <v>37464.867999999995</v>
      </c>
      <c r="D24" s="882">
        <v>38967.20900000001</v>
      </c>
      <c r="E24" s="882">
        <v>23118.905999999995</v>
      </c>
      <c r="F24" s="882">
        <v>35857.034000000007</v>
      </c>
      <c r="G24" s="882">
        <v>41218.891000000025</v>
      </c>
      <c r="H24" s="882">
        <v>33278.969000000005</v>
      </c>
      <c r="I24" s="669">
        <v>35.910815188232903</v>
      </c>
      <c r="J24" s="139" t="s">
        <v>1514</v>
      </c>
      <c r="K24" s="328"/>
      <c r="L24" s="328"/>
      <c r="M24" s="328"/>
      <c r="N24" s="328"/>
      <c r="O24" s="328"/>
      <c r="P24" s="328"/>
      <c r="Q24" s="328"/>
    </row>
    <row r="25" spans="1:17" s="162" customFormat="1" ht="12" customHeight="1">
      <c r="A25" s="195" t="s">
        <v>1515</v>
      </c>
      <c r="B25" s="882">
        <v>37321.061999999998</v>
      </c>
      <c r="C25" s="882">
        <v>66880.761000000013</v>
      </c>
      <c r="D25" s="882">
        <v>49059.965999999986</v>
      </c>
      <c r="E25" s="882">
        <v>49072.576999999976</v>
      </c>
      <c r="F25" s="882">
        <v>50463.743999999984</v>
      </c>
      <c r="G25" s="882">
        <v>31227.184000000008</v>
      </c>
      <c r="H25" s="882">
        <v>47134.647000000012</v>
      </c>
      <c r="I25" s="669">
        <v>9.4757127914241579</v>
      </c>
      <c r="J25" s="139" t="s">
        <v>1516</v>
      </c>
      <c r="K25" s="328"/>
      <c r="L25" s="328"/>
      <c r="M25" s="328"/>
      <c r="N25" s="328"/>
      <c r="O25" s="328"/>
      <c r="P25" s="328"/>
      <c r="Q25" s="328"/>
    </row>
    <row r="26" spans="1:17" s="162" customFormat="1" ht="12" customHeight="1">
      <c r="A26" s="195" t="s">
        <v>587</v>
      </c>
      <c r="B26" s="882">
        <v>326452.22100000002</v>
      </c>
      <c r="C26" s="882">
        <v>294072.90300000005</v>
      </c>
      <c r="D26" s="882">
        <v>291617.59399999998</v>
      </c>
      <c r="E26" s="882">
        <v>279388.28000000003</v>
      </c>
      <c r="F26" s="882">
        <v>346815.76800000021</v>
      </c>
      <c r="G26" s="882">
        <v>343973.2460000001</v>
      </c>
      <c r="H26" s="882">
        <v>291209.50699999998</v>
      </c>
      <c r="I26" s="669">
        <v>2.2649215714836117</v>
      </c>
      <c r="J26" s="139" t="s">
        <v>588</v>
      </c>
      <c r="K26" s="328"/>
      <c r="L26" s="328"/>
      <c r="M26" s="328"/>
      <c r="N26" s="328"/>
      <c r="O26" s="328"/>
      <c r="P26" s="328"/>
      <c r="Q26" s="328"/>
    </row>
    <row r="27" spans="1:17" s="162" customFormat="1" ht="12" customHeight="1">
      <c r="A27" s="195" t="s">
        <v>1517</v>
      </c>
      <c r="B27" s="882">
        <v>3297.9759999999997</v>
      </c>
      <c r="C27" s="882">
        <v>9056.7760000000017</v>
      </c>
      <c r="D27" s="882">
        <v>3212.1320000000005</v>
      </c>
      <c r="E27" s="882">
        <v>7231.6269999999977</v>
      </c>
      <c r="F27" s="882">
        <v>4541.2529999999997</v>
      </c>
      <c r="G27" s="882">
        <v>7468.5359999999982</v>
      </c>
      <c r="H27" s="882">
        <v>3093.9410000000003</v>
      </c>
      <c r="I27" s="669">
        <v>-42.939952946745564</v>
      </c>
      <c r="J27" s="139" t="s">
        <v>1518</v>
      </c>
      <c r="K27" s="328"/>
      <c r="L27" s="328"/>
      <c r="M27" s="328"/>
      <c r="N27" s="328"/>
      <c r="O27" s="328"/>
      <c r="P27" s="328"/>
      <c r="Q27" s="328"/>
    </row>
    <row r="28" spans="1:17" s="162" customFormat="1" ht="12" customHeight="1">
      <c r="A28" s="195" t="s">
        <v>1519</v>
      </c>
      <c r="B28" s="882">
        <v>7193.7219999999998</v>
      </c>
      <c r="C28" s="882">
        <v>5587.6620000000039</v>
      </c>
      <c r="D28" s="882">
        <v>5802.942</v>
      </c>
      <c r="E28" s="882">
        <v>5530.9359999999979</v>
      </c>
      <c r="F28" s="882">
        <v>5450.3439999999991</v>
      </c>
      <c r="G28" s="882">
        <v>6613.677999999999</v>
      </c>
      <c r="H28" s="882">
        <v>6376.3130000000019</v>
      </c>
      <c r="I28" s="669">
        <v>-39.329759380151188</v>
      </c>
      <c r="J28" s="139" t="s">
        <v>1520</v>
      </c>
      <c r="K28" s="328"/>
      <c r="L28" s="328"/>
      <c r="M28" s="328"/>
      <c r="N28" s="328"/>
      <c r="O28" s="328"/>
      <c r="P28" s="328"/>
      <c r="Q28" s="328"/>
    </row>
    <row r="29" spans="1:17" s="162" customFormat="1" ht="12" customHeight="1">
      <c r="A29" s="195" t="s">
        <v>1521</v>
      </c>
      <c r="B29" s="882">
        <v>10838.120999999999</v>
      </c>
      <c r="C29" s="882">
        <v>9902.8649999999961</v>
      </c>
      <c r="D29" s="882">
        <v>10497.366</v>
      </c>
      <c r="E29" s="882">
        <v>9597.3409999999967</v>
      </c>
      <c r="F29" s="882">
        <v>10924.346000000003</v>
      </c>
      <c r="G29" s="882">
        <v>14176.305</v>
      </c>
      <c r="H29" s="882">
        <v>11131.434999999999</v>
      </c>
      <c r="I29" s="669">
        <v>-8.4008993819031303</v>
      </c>
      <c r="J29" s="195" t="s">
        <v>1522</v>
      </c>
      <c r="K29" s="328"/>
      <c r="L29" s="328"/>
      <c r="M29" s="328"/>
      <c r="N29" s="328"/>
      <c r="O29" s="328"/>
      <c r="P29" s="328"/>
      <c r="Q29" s="328"/>
    </row>
    <row r="30" spans="1:17" s="162" customFormat="1" ht="12" customHeight="1">
      <c r="A30" s="195" t="s">
        <v>1523</v>
      </c>
      <c r="B30" s="882">
        <v>6775.915</v>
      </c>
      <c r="C30" s="882">
        <v>4281.507999999998</v>
      </c>
      <c r="D30" s="882">
        <v>3695.5240000000013</v>
      </c>
      <c r="E30" s="882">
        <v>3198.19</v>
      </c>
      <c r="F30" s="882">
        <v>3814.7560000000008</v>
      </c>
      <c r="G30" s="882">
        <v>4645.8009999999986</v>
      </c>
      <c r="H30" s="882">
        <v>3413.817</v>
      </c>
      <c r="I30" s="669">
        <v>80.14338274488685</v>
      </c>
      <c r="J30" s="139" t="s">
        <v>1523</v>
      </c>
      <c r="K30" s="328"/>
      <c r="L30" s="328"/>
      <c r="M30" s="328"/>
      <c r="N30" s="328"/>
      <c r="O30" s="328"/>
      <c r="P30" s="328"/>
      <c r="Q30" s="328"/>
    </row>
    <row r="31" spans="1:17" s="162" customFormat="1" ht="12" customHeight="1">
      <c r="A31" s="195" t="s">
        <v>1524</v>
      </c>
      <c r="B31" s="882">
        <v>248487.19500000007</v>
      </c>
      <c r="C31" s="882">
        <v>240277.31000000003</v>
      </c>
      <c r="D31" s="882">
        <v>239422.15299999996</v>
      </c>
      <c r="E31" s="882">
        <v>219275.71099999995</v>
      </c>
      <c r="F31" s="882">
        <v>224713.66300000003</v>
      </c>
      <c r="G31" s="882">
        <v>263059.06300000008</v>
      </c>
      <c r="H31" s="882">
        <v>272283.64199999988</v>
      </c>
      <c r="I31" s="669">
        <v>3.727273712040116</v>
      </c>
      <c r="J31" s="139" t="s">
        <v>1525</v>
      </c>
      <c r="K31" s="328"/>
      <c r="L31" s="328"/>
      <c r="M31" s="328"/>
      <c r="N31" s="328"/>
      <c r="O31" s="328"/>
      <c r="P31" s="328"/>
      <c r="Q31" s="328"/>
    </row>
    <row r="32" spans="1:17" s="162" customFormat="1" ht="19.5" customHeight="1">
      <c r="A32" s="195" t="s">
        <v>1526</v>
      </c>
      <c r="B32" s="595">
        <v>0</v>
      </c>
      <c r="C32" s="595">
        <v>0</v>
      </c>
      <c r="D32" s="595">
        <v>0</v>
      </c>
      <c r="E32" s="595">
        <v>17.11</v>
      </c>
      <c r="F32" s="595">
        <v>0</v>
      </c>
      <c r="G32" s="595">
        <v>0</v>
      </c>
      <c r="H32" s="595">
        <v>0</v>
      </c>
      <c r="I32" s="669">
        <v>-100</v>
      </c>
      <c r="J32" s="672" t="s">
        <v>1527</v>
      </c>
      <c r="K32" s="673"/>
      <c r="L32" s="328"/>
      <c r="M32" s="328"/>
      <c r="N32" s="328"/>
      <c r="O32" s="328"/>
      <c r="P32" s="328"/>
      <c r="Q32" s="328"/>
    </row>
    <row r="33" spans="1:17" s="162" customFormat="1" ht="12" customHeight="1">
      <c r="A33" s="195" t="s">
        <v>1528</v>
      </c>
      <c r="B33" s="882">
        <v>117877.45099999997</v>
      </c>
      <c r="C33" s="882">
        <v>119645.32799999996</v>
      </c>
      <c r="D33" s="882">
        <v>93593.227000000014</v>
      </c>
      <c r="E33" s="882">
        <v>76391.032000000021</v>
      </c>
      <c r="F33" s="882">
        <v>112425.88899999998</v>
      </c>
      <c r="G33" s="882">
        <v>98281.811000000031</v>
      </c>
      <c r="H33" s="882">
        <v>99607.339999999982</v>
      </c>
      <c r="I33" s="669">
        <v>-6.2005946523904782</v>
      </c>
      <c r="J33" s="195" t="s">
        <v>1529</v>
      </c>
      <c r="K33" s="328"/>
      <c r="L33" s="328"/>
      <c r="M33" s="328"/>
      <c r="N33" s="328"/>
      <c r="O33" s="328"/>
      <c r="P33" s="328"/>
      <c r="Q33" s="328"/>
    </row>
    <row r="34" spans="1:17" s="162" customFormat="1" ht="13.5" customHeight="1">
      <c r="A34" s="195" t="s">
        <v>1530</v>
      </c>
      <c r="B34" s="882">
        <v>283940.85799999966</v>
      </c>
      <c r="C34" s="882">
        <v>328304.79499999975</v>
      </c>
      <c r="D34" s="882">
        <v>301113.69099999988</v>
      </c>
      <c r="E34" s="882">
        <v>305683.77100000018</v>
      </c>
      <c r="F34" s="882">
        <v>292930.68400000036</v>
      </c>
      <c r="G34" s="882">
        <v>294269.98399999988</v>
      </c>
      <c r="H34" s="882">
        <v>303594.63899999968</v>
      </c>
      <c r="I34" s="669">
        <v>-6.5600537894439412</v>
      </c>
      <c r="J34" s="674" t="s">
        <v>1531</v>
      </c>
      <c r="K34" s="328"/>
      <c r="L34" s="328"/>
      <c r="M34" s="328"/>
      <c r="N34" s="328"/>
      <c r="O34" s="328"/>
      <c r="P34" s="328"/>
      <c r="Q34" s="328"/>
    </row>
    <row r="35" spans="1:17" s="162" customFormat="1" ht="12" customHeight="1">
      <c r="A35" s="195" t="s">
        <v>1532</v>
      </c>
      <c r="B35" s="882">
        <v>56335.464999999982</v>
      </c>
      <c r="C35" s="882">
        <v>55833.292999999983</v>
      </c>
      <c r="D35" s="882">
        <v>56045.47199999998</v>
      </c>
      <c r="E35" s="882">
        <v>40723.711000000003</v>
      </c>
      <c r="F35" s="882">
        <v>55530.89300000004</v>
      </c>
      <c r="G35" s="882">
        <v>62385.411999999982</v>
      </c>
      <c r="H35" s="882">
        <v>59678.274000000027</v>
      </c>
      <c r="I35" s="669">
        <v>1.3050813623152351</v>
      </c>
      <c r="J35" s="195" t="s">
        <v>1533</v>
      </c>
      <c r="K35" s="328"/>
      <c r="L35" s="328"/>
      <c r="M35" s="328"/>
      <c r="N35" s="328"/>
      <c r="O35" s="328"/>
      <c r="P35" s="328"/>
      <c r="Q35" s="328"/>
    </row>
    <row r="36" spans="1:17" s="162" customFormat="1" ht="12" customHeight="1">
      <c r="A36" s="195" t="s">
        <v>1534</v>
      </c>
      <c r="B36" s="882">
        <v>50117.397000000004</v>
      </c>
      <c r="C36" s="882">
        <v>50585.149000000005</v>
      </c>
      <c r="D36" s="882">
        <v>40543.015999999981</v>
      </c>
      <c r="E36" s="882">
        <v>38629.000999999997</v>
      </c>
      <c r="F36" s="882">
        <v>49085.150999999976</v>
      </c>
      <c r="G36" s="882">
        <v>55838.420000000006</v>
      </c>
      <c r="H36" s="882">
        <v>49477.927000000032</v>
      </c>
      <c r="I36" s="669">
        <v>-2.2518352478724211</v>
      </c>
      <c r="J36" s="195" t="s">
        <v>1535</v>
      </c>
      <c r="K36" s="328"/>
      <c r="L36" s="328"/>
      <c r="M36" s="328"/>
      <c r="N36" s="328"/>
      <c r="O36" s="328"/>
      <c r="P36" s="328"/>
      <c r="Q36" s="328"/>
    </row>
    <row r="37" spans="1:17" s="162" customFormat="1" ht="12" customHeight="1">
      <c r="A37" s="195" t="s">
        <v>1536</v>
      </c>
      <c r="B37" s="882">
        <v>95869.375000000015</v>
      </c>
      <c r="C37" s="882">
        <v>90586.181999999972</v>
      </c>
      <c r="D37" s="882">
        <v>86574.959999999963</v>
      </c>
      <c r="E37" s="882">
        <v>61534.713999999985</v>
      </c>
      <c r="F37" s="882">
        <v>92697.821000000011</v>
      </c>
      <c r="G37" s="882">
        <v>104427.29999999999</v>
      </c>
      <c r="H37" s="882">
        <v>104745.30100000005</v>
      </c>
      <c r="I37" s="669">
        <v>21.991823249734253</v>
      </c>
      <c r="J37" s="139" t="s">
        <v>1537</v>
      </c>
      <c r="K37" s="328"/>
      <c r="L37" s="328"/>
      <c r="M37" s="328"/>
      <c r="N37" s="328"/>
      <c r="O37" s="328"/>
      <c r="P37" s="328"/>
      <c r="Q37" s="328"/>
    </row>
    <row r="38" spans="1:17" s="162" customFormat="1" ht="12" customHeight="1">
      <c r="A38" s="195" t="s">
        <v>1538</v>
      </c>
      <c r="B38" s="882">
        <v>85878.064999999988</v>
      </c>
      <c r="C38" s="882">
        <v>92954.827000000019</v>
      </c>
      <c r="D38" s="882">
        <v>90187.946999999986</v>
      </c>
      <c r="E38" s="882">
        <v>70196.911999999968</v>
      </c>
      <c r="F38" s="882">
        <v>90793.174000000014</v>
      </c>
      <c r="G38" s="882">
        <v>102882.023</v>
      </c>
      <c r="H38" s="882">
        <v>78318.620999999999</v>
      </c>
      <c r="I38" s="669">
        <v>-5.7628976415514188</v>
      </c>
      <c r="J38" s="675" t="s">
        <v>1538</v>
      </c>
      <c r="K38" s="328"/>
      <c r="L38" s="328"/>
      <c r="M38" s="328"/>
      <c r="N38" s="328"/>
      <c r="O38" s="328"/>
      <c r="P38" s="328"/>
      <c r="Q38" s="328"/>
    </row>
    <row r="39" spans="1:17" s="162" customFormat="1" ht="12" customHeight="1">
      <c r="A39" s="195" t="s">
        <v>1539</v>
      </c>
      <c r="B39" s="882">
        <v>755.63500000000022</v>
      </c>
      <c r="C39" s="882">
        <v>2517.5009999999997</v>
      </c>
      <c r="D39" s="882">
        <v>1602.9680000000008</v>
      </c>
      <c r="E39" s="882">
        <v>903.29000000000008</v>
      </c>
      <c r="F39" s="882">
        <v>1429.4470000000003</v>
      </c>
      <c r="G39" s="882">
        <v>1195.2560000000001</v>
      </c>
      <c r="H39" s="882">
        <v>687.50299999999993</v>
      </c>
      <c r="I39" s="669">
        <v>-28.982206900699978</v>
      </c>
      <c r="J39" s="676" t="s">
        <v>1540</v>
      </c>
      <c r="K39" s="328"/>
      <c r="L39" s="328"/>
      <c r="M39" s="328"/>
      <c r="N39" s="328"/>
      <c r="O39" s="328"/>
      <c r="P39" s="328"/>
      <c r="Q39" s="328"/>
    </row>
    <row r="40" spans="1:17" s="162" customFormat="1" ht="12" customHeight="1">
      <c r="A40" s="195" t="s">
        <v>1541</v>
      </c>
      <c r="B40" s="882">
        <v>149.54699999999997</v>
      </c>
      <c r="C40" s="882">
        <v>144.208</v>
      </c>
      <c r="D40" s="882">
        <v>29.073999999999998</v>
      </c>
      <c r="E40" s="882">
        <v>6.6069999999999993</v>
      </c>
      <c r="F40" s="882">
        <v>28.310000000000002</v>
      </c>
      <c r="G40" s="882">
        <v>30.206000000000007</v>
      </c>
      <c r="H40" s="882">
        <v>62.180999999999997</v>
      </c>
      <c r="I40" s="669">
        <v>570.94530934541683</v>
      </c>
      <c r="J40" s="676" t="s">
        <v>1541</v>
      </c>
      <c r="K40" s="328"/>
      <c r="L40" s="328"/>
      <c r="M40" s="328"/>
      <c r="N40" s="328"/>
      <c r="O40" s="328"/>
      <c r="P40" s="328"/>
      <c r="Q40" s="328"/>
    </row>
    <row r="41" spans="1:17" s="162" customFormat="1" ht="12" customHeight="1">
      <c r="A41" s="195" t="s">
        <v>1542</v>
      </c>
      <c r="B41" s="882">
        <v>20557.198</v>
      </c>
      <c r="C41" s="882">
        <v>27793.857</v>
      </c>
      <c r="D41" s="882">
        <v>23066.260999999999</v>
      </c>
      <c r="E41" s="882">
        <v>15480.476999999997</v>
      </c>
      <c r="F41" s="882">
        <v>17172.078000000001</v>
      </c>
      <c r="G41" s="882">
        <v>27138.28899999999</v>
      </c>
      <c r="H41" s="882">
        <v>18903.156000000006</v>
      </c>
      <c r="I41" s="669">
        <v>8.7618960650075053</v>
      </c>
      <c r="J41" s="675" t="s">
        <v>1543</v>
      </c>
      <c r="K41" s="328"/>
      <c r="L41" s="328"/>
      <c r="M41" s="328"/>
      <c r="N41" s="328"/>
      <c r="O41" s="328"/>
      <c r="P41" s="328"/>
      <c r="Q41" s="328"/>
    </row>
    <row r="42" spans="1:17" s="162" customFormat="1" ht="12" customHeight="1">
      <c r="A42" s="195" t="s">
        <v>1544</v>
      </c>
      <c r="B42" s="882">
        <v>64415.684999999983</v>
      </c>
      <c r="C42" s="882">
        <v>62499.26100000002</v>
      </c>
      <c r="D42" s="882">
        <v>65489.643999999993</v>
      </c>
      <c r="E42" s="882">
        <v>53806.537999999971</v>
      </c>
      <c r="F42" s="882">
        <v>72163.339000000007</v>
      </c>
      <c r="G42" s="882">
        <v>74518.272000000012</v>
      </c>
      <c r="H42" s="882">
        <v>58665.780999999995</v>
      </c>
      <c r="I42" s="669">
        <v>-9.4552584626033251</v>
      </c>
      <c r="J42" s="676" t="s">
        <v>1545</v>
      </c>
      <c r="K42" s="328"/>
      <c r="L42" s="328"/>
      <c r="M42" s="328"/>
      <c r="N42" s="328"/>
      <c r="O42" s="328"/>
      <c r="P42" s="328"/>
      <c r="Q42" s="328"/>
    </row>
    <row r="43" spans="1:17" s="162" customFormat="1" ht="12" customHeight="1">
      <c r="A43" s="195" t="s">
        <v>1546</v>
      </c>
      <c r="B43" s="882">
        <v>157480.58200000008</v>
      </c>
      <c r="C43" s="882">
        <v>167630.01799999998</v>
      </c>
      <c r="D43" s="882">
        <v>161296.56599999993</v>
      </c>
      <c r="E43" s="882">
        <v>160867.09199999995</v>
      </c>
      <c r="F43" s="882">
        <v>181839.49100000004</v>
      </c>
      <c r="G43" s="882">
        <v>226872.07500000001</v>
      </c>
      <c r="H43" s="882">
        <v>168467.48700000002</v>
      </c>
      <c r="I43" s="669">
        <v>-4.911837332361074</v>
      </c>
      <c r="J43" s="676" t="s">
        <v>1547</v>
      </c>
      <c r="K43" s="328"/>
      <c r="L43" s="328"/>
      <c r="M43" s="328"/>
      <c r="N43" s="328"/>
      <c r="O43" s="328"/>
      <c r="P43" s="328"/>
      <c r="Q43" s="328"/>
    </row>
    <row r="44" spans="1:17" s="162" customFormat="1" ht="12" customHeight="1">
      <c r="A44" s="195" t="s">
        <v>1548</v>
      </c>
      <c r="B44" s="882">
        <v>143754.09100000001</v>
      </c>
      <c r="C44" s="882">
        <v>137477.66299999997</v>
      </c>
      <c r="D44" s="882">
        <v>132914.35799999998</v>
      </c>
      <c r="E44" s="882">
        <v>136663.65700000006</v>
      </c>
      <c r="F44" s="882">
        <v>155788.54599999991</v>
      </c>
      <c r="G44" s="882">
        <v>175473.81099999999</v>
      </c>
      <c r="H44" s="882">
        <v>161766.27899999998</v>
      </c>
      <c r="I44" s="669">
        <v>1.2012902484029411</v>
      </c>
      <c r="J44" s="676" t="s">
        <v>1548</v>
      </c>
      <c r="K44" s="328"/>
      <c r="L44" s="328"/>
      <c r="M44" s="328"/>
      <c r="N44" s="328"/>
      <c r="O44" s="328"/>
      <c r="P44" s="328"/>
      <c r="Q44" s="328"/>
    </row>
    <row r="45" spans="1:17" s="162" customFormat="1" ht="12" customHeight="1">
      <c r="A45" s="195" t="s">
        <v>1549</v>
      </c>
      <c r="B45" s="882">
        <v>565383.30700000003</v>
      </c>
      <c r="C45" s="882">
        <v>419318.04299999995</v>
      </c>
      <c r="D45" s="882">
        <v>329042.17300000007</v>
      </c>
      <c r="E45" s="882">
        <v>384877.24700000003</v>
      </c>
      <c r="F45" s="882">
        <v>367073.09899999999</v>
      </c>
      <c r="G45" s="882">
        <v>551489.59200000006</v>
      </c>
      <c r="H45" s="882">
        <v>256723.10400000002</v>
      </c>
      <c r="I45" s="669">
        <v>-8.589567770179741</v>
      </c>
      <c r="J45" s="139" t="s">
        <v>1550</v>
      </c>
      <c r="K45" s="328"/>
      <c r="L45" s="328"/>
      <c r="M45" s="328"/>
      <c r="N45" s="328"/>
      <c r="O45" s="328"/>
      <c r="P45" s="328"/>
      <c r="Q45" s="328"/>
    </row>
    <row r="46" spans="1:17" s="162" customFormat="1" ht="12" customHeight="1">
      <c r="A46" s="195" t="s">
        <v>1551</v>
      </c>
      <c r="B46" s="882">
        <v>28368.253999999997</v>
      </c>
      <c r="C46" s="882">
        <v>27280.905000000006</v>
      </c>
      <c r="D46" s="882">
        <v>21510.281000000003</v>
      </c>
      <c r="E46" s="882">
        <v>22807.353999999999</v>
      </c>
      <c r="F46" s="882">
        <v>16436.496999999999</v>
      </c>
      <c r="G46" s="882">
        <v>43766.246999999996</v>
      </c>
      <c r="H46" s="882">
        <v>23433.451999999997</v>
      </c>
      <c r="I46" s="669">
        <v>46.198519505871218</v>
      </c>
      <c r="J46" s="139" t="s">
        <v>1552</v>
      </c>
      <c r="K46" s="328"/>
      <c r="L46" s="328"/>
      <c r="M46" s="328"/>
      <c r="N46" s="328"/>
      <c r="O46" s="328"/>
      <c r="P46" s="328"/>
      <c r="Q46" s="328"/>
    </row>
    <row r="47" spans="1:17" s="162" customFormat="1" ht="12" customHeight="1" thickBot="1">
      <c r="A47" s="195" t="s">
        <v>1553</v>
      </c>
      <c r="B47" s="882">
        <v>1031099.7679999983</v>
      </c>
      <c r="C47" s="882">
        <v>1098332.6619999977</v>
      </c>
      <c r="D47" s="882">
        <v>1038049.6660000021</v>
      </c>
      <c r="E47" s="882">
        <v>931156.68799999822</v>
      </c>
      <c r="F47" s="882">
        <v>1019313.534</v>
      </c>
      <c r="G47" s="882">
        <v>1102193.3189999992</v>
      </c>
      <c r="H47" s="882">
        <v>1013140.1829999993</v>
      </c>
      <c r="I47" s="679">
        <v>-4.5297754045097349</v>
      </c>
      <c r="J47" s="139" t="s">
        <v>1554</v>
      </c>
      <c r="K47" s="328"/>
      <c r="L47" s="328"/>
      <c r="M47" s="328"/>
      <c r="N47" s="328"/>
      <c r="O47" s="328"/>
      <c r="P47" s="328"/>
      <c r="Q47" s="328"/>
    </row>
    <row r="48" spans="1:17" s="162" customFormat="1" ht="12" customHeight="1" thickBot="1">
      <c r="B48" s="916" t="s">
        <v>1372</v>
      </c>
      <c r="C48" s="916"/>
      <c r="D48" s="916"/>
      <c r="E48" s="916"/>
      <c r="F48" s="916"/>
      <c r="G48" s="916"/>
      <c r="H48" s="916"/>
      <c r="I48" s="917" t="s">
        <v>1373</v>
      </c>
    </row>
    <row r="49" spans="1:10" s="162" customFormat="1" ht="34.15" customHeight="1" thickBot="1">
      <c r="B49" s="183" t="s">
        <v>1327</v>
      </c>
      <c r="C49" s="183" t="s">
        <v>1374</v>
      </c>
      <c r="D49" s="183" t="s">
        <v>1329</v>
      </c>
      <c r="E49" s="183" t="s">
        <v>1375</v>
      </c>
      <c r="F49" s="183" t="s">
        <v>1331</v>
      </c>
      <c r="G49" s="183" t="s">
        <v>1376</v>
      </c>
      <c r="H49" s="183" t="s">
        <v>1377</v>
      </c>
      <c r="I49" s="917"/>
    </row>
    <row r="50" spans="1:10" s="162" customFormat="1" ht="12" customHeight="1">
      <c r="A50" s="598" t="s">
        <v>1378</v>
      </c>
      <c r="B50" s="598"/>
      <c r="C50" s="598"/>
      <c r="D50" s="598"/>
      <c r="E50" s="598"/>
      <c r="F50" s="598"/>
      <c r="G50" s="598"/>
      <c r="H50" s="598"/>
      <c r="I50" s="677"/>
    </row>
    <row r="51" spans="1:10" s="162" customFormat="1" ht="12" customHeight="1">
      <c r="A51" s="601" t="s">
        <v>1379</v>
      </c>
      <c r="B51" s="601"/>
      <c r="C51" s="601"/>
      <c r="D51" s="601"/>
      <c r="E51" s="601"/>
      <c r="F51" s="601"/>
      <c r="G51" s="601"/>
      <c r="H51" s="601"/>
      <c r="I51" s="677"/>
    </row>
    <row r="52" spans="1:10" s="162" customFormat="1" ht="12" customHeight="1">
      <c r="B52" s="673"/>
      <c r="C52" s="673"/>
      <c r="D52" s="673"/>
      <c r="E52" s="673"/>
      <c r="F52" s="673"/>
      <c r="G52" s="673"/>
      <c r="H52" s="673"/>
      <c r="I52" s="677"/>
    </row>
    <row r="53" spans="1:10" s="162" customFormat="1" ht="12" customHeight="1">
      <c r="A53" s="1009" t="s">
        <v>1380</v>
      </c>
      <c r="B53" s="1009"/>
      <c r="C53" s="1009"/>
      <c r="D53" s="1009"/>
      <c r="E53" s="1009"/>
      <c r="F53" s="1009"/>
      <c r="G53" s="1009"/>
      <c r="H53" s="1009"/>
      <c r="I53" s="1009"/>
      <c r="J53" s="1009"/>
    </row>
    <row r="54" spans="1:10" s="162" customFormat="1" ht="19.5" customHeight="1">
      <c r="A54" s="1009" t="s">
        <v>1381</v>
      </c>
      <c r="B54" s="1009"/>
      <c r="C54" s="1009"/>
      <c r="D54" s="1009"/>
      <c r="E54" s="1009"/>
      <c r="F54" s="1009"/>
      <c r="G54" s="1009"/>
      <c r="H54" s="1009"/>
      <c r="I54" s="1009"/>
      <c r="J54" s="1009"/>
    </row>
    <row r="55" spans="1:10" s="162" customFormat="1">
      <c r="I55" s="678"/>
    </row>
    <row r="56" spans="1:10" s="162" customFormat="1">
      <c r="I56" s="678"/>
    </row>
    <row r="57" spans="1:10" s="162" customFormat="1">
      <c r="I57" s="678"/>
    </row>
    <row r="58" spans="1:10" s="162" customFormat="1">
      <c r="I58" s="678"/>
    </row>
    <row r="59" spans="1:10">
      <c r="A59" s="162"/>
      <c r="B59" s="162"/>
      <c r="C59" s="162"/>
      <c r="D59" s="162"/>
      <c r="E59" s="162"/>
      <c r="F59" s="162"/>
      <c r="G59" s="162"/>
      <c r="H59" s="162"/>
      <c r="I59" s="678"/>
    </row>
  </sheetData>
  <mergeCells count="8">
    <mergeCell ref="A53:J53"/>
    <mergeCell ref="A54:J54"/>
    <mergeCell ref="A1:J1"/>
    <mergeCell ref="A2:J2"/>
    <mergeCell ref="B4:H4"/>
    <mergeCell ref="I4:I5"/>
    <mergeCell ref="B48:H48"/>
    <mergeCell ref="I48:I49"/>
  </mergeCells>
  <conditionalFormatting sqref="B6:H47">
    <cfRule type="cellIs" dxfId="3" priority="1" stopIfTrue="1" operator="between">
      <formula>0.001</formula>
      <formula>0.499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65394-7811-4394-80FC-BABB55F041CE}">
  <dimension ref="A1:J58"/>
  <sheetViews>
    <sheetView showGridLines="0" workbookViewId="0"/>
  </sheetViews>
  <sheetFormatPr defaultColWidth="9.140625" defaultRowHeight="11.25"/>
  <cols>
    <col min="1" max="1" width="36.28515625" style="161" customWidth="1"/>
    <col min="2" max="8" width="7.7109375" style="161" customWidth="1"/>
    <col min="9" max="9" width="10.7109375" style="161" customWidth="1"/>
    <col min="10" max="10" width="22.5703125" style="161" customWidth="1"/>
    <col min="11" max="16384" width="9.140625" style="161"/>
  </cols>
  <sheetData>
    <row r="1" spans="1:10" ht="12" customHeight="1">
      <c r="A1" s="912" t="s">
        <v>1557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 ht="12" customHeight="1">
      <c r="A2" s="913" t="s">
        <v>1558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customHeight="1" thickBot="1"/>
    <row r="4" spans="1:10" s="162" customFormat="1" ht="12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0" s="162" customFormat="1" ht="21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0" s="162" customFormat="1" ht="11.25" customHeight="1">
      <c r="A6" s="139" t="s">
        <v>494</v>
      </c>
      <c r="B6" s="680">
        <v>9265532.7470000014</v>
      </c>
      <c r="C6" s="680">
        <v>9302813.1910000052</v>
      </c>
      <c r="D6" s="680">
        <v>8824416.5149999987</v>
      </c>
      <c r="E6" s="680">
        <v>8694603.6059999987</v>
      </c>
      <c r="F6" s="680">
        <v>9379640.0529999994</v>
      </c>
      <c r="G6" s="680">
        <v>9976086.0940000005</v>
      </c>
      <c r="H6" s="680">
        <v>8989336.7470000014</v>
      </c>
      <c r="I6" s="175">
        <v>8.3962817552288129</v>
      </c>
      <c r="J6" s="139" t="s">
        <v>494</v>
      </c>
    </row>
    <row r="7" spans="1:10" s="162" customFormat="1" ht="12" customHeight="1">
      <c r="A7" s="594" t="s">
        <v>1338</v>
      </c>
      <c r="B7" s="680">
        <v>1004640.3720000001</v>
      </c>
      <c r="C7" s="680">
        <v>890876.96700000099</v>
      </c>
      <c r="D7" s="680">
        <v>906814.85499999998</v>
      </c>
      <c r="E7" s="680">
        <v>1005449.6679999992</v>
      </c>
      <c r="F7" s="680">
        <v>897396.2779999997</v>
      </c>
      <c r="G7" s="680">
        <v>1042163.3179999997</v>
      </c>
      <c r="H7" s="680">
        <v>945260.24699999986</v>
      </c>
      <c r="I7" s="175">
        <v>14.447821363767659</v>
      </c>
      <c r="J7" s="594" t="s">
        <v>1339</v>
      </c>
    </row>
    <row r="8" spans="1:10" s="162" customFormat="1" ht="12" customHeight="1">
      <c r="A8" s="594" t="s">
        <v>1340</v>
      </c>
      <c r="B8" s="680">
        <v>429098.09400000039</v>
      </c>
      <c r="C8" s="680">
        <v>390381.58199999999</v>
      </c>
      <c r="D8" s="680">
        <v>401766.50199999986</v>
      </c>
      <c r="E8" s="680">
        <v>407159.42500000005</v>
      </c>
      <c r="F8" s="680">
        <v>420462.82700000016</v>
      </c>
      <c r="G8" s="680">
        <v>483929.19299999991</v>
      </c>
      <c r="H8" s="680">
        <v>440574.65600000008</v>
      </c>
      <c r="I8" s="175">
        <v>4.8197679596615757</v>
      </c>
      <c r="J8" s="594" t="s">
        <v>1341</v>
      </c>
    </row>
    <row r="9" spans="1:10" s="162" customFormat="1" ht="12" customHeight="1">
      <c r="A9" s="594" t="s">
        <v>1342</v>
      </c>
      <c r="B9" s="680">
        <v>869416.36499999987</v>
      </c>
      <c r="C9" s="680">
        <v>1008024.912</v>
      </c>
      <c r="D9" s="680">
        <v>771597.23300000012</v>
      </c>
      <c r="E9" s="680">
        <v>1118080.9470000002</v>
      </c>
      <c r="F9" s="680">
        <v>762570.44900000014</v>
      </c>
      <c r="G9" s="680">
        <v>1111621.5610000002</v>
      </c>
      <c r="H9" s="680">
        <v>715686.74300000002</v>
      </c>
      <c r="I9" s="175">
        <v>10.845038940050983</v>
      </c>
      <c r="J9" s="594" t="s">
        <v>1343</v>
      </c>
    </row>
    <row r="10" spans="1:10" s="162" customFormat="1" ht="12" customHeight="1">
      <c r="A10" s="594" t="s">
        <v>1344</v>
      </c>
      <c r="B10" s="680">
        <v>1084288.0450000013</v>
      </c>
      <c r="C10" s="680">
        <v>1260734.1040000019</v>
      </c>
      <c r="D10" s="680">
        <v>1319831.9020000005</v>
      </c>
      <c r="E10" s="680">
        <v>882297.72100000095</v>
      </c>
      <c r="F10" s="680">
        <v>1537857.2460000012</v>
      </c>
      <c r="G10" s="680">
        <v>1046743.7460000003</v>
      </c>
      <c r="H10" s="680">
        <v>1234647.1590000007</v>
      </c>
      <c r="I10" s="175">
        <v>16.165155992668971</v>
      </c>
      <c r="J10" s="594" t="s">
        <v>1345</v>
      </c>
    </row>
    <row r="11" spans="1:10" s="162" customFormat="1" ht="12" customHeight="1">
      <c r="A11" s="594" t="s">
        <v>1346</v>
      </c>
      <c r="B11" s="680">
        <v>518502.97399999987</v>
      </c>
      <c r="C11" s="680">
        <v>517828.99300000025</v>
      </c>
      <c r="D11" s="680">
        <v>469744.72600000026</v>
      </c>
      <c r="E11" s="680">
        <v>437442.24099999986</v>
      </c>
      <c r="F11" s="680">
        <v>493568.61499999976</v>
      </c>
      <c r="G11" s="680">
        <v>546717.78799999994</v>
      </c>
      <c r="H11" s="680">
        <v>504024.34099999967</v>
      </c>
      <c r="I11" s="175">
        <v>8.6068761084252259</v>
      </c>
      <c r="J11" s="594" t="s">
        <v>1347</v>
      </c>
    </row>
    <row r="12" spans="1:10" s="162" customFormat="1" ht="12" customHeight="1">
      <c r="A12" s="594" t="s">
        <v>1348</v>
      </c>
      <c r="B12" s="680">
        <v>76072.371000000014</v>
      </c>
      <c r="C12" s="680">
        <v>82125.030999999959</v>
      </c>
      <c r="D12" s="680">
        <v>82131.851000000024</v>
      </c>
      <c r="E12" s="680">
        <v>75726.357999999978</v>
      </c>
      <c r="F12" s="680">
        <v>85300.435999999958</v>
      </c>
      <c r="G12" s="680">
        <v>93136.220999999976</v>
      </c>
      <c r="H12" s="680">
        <v>79910.314999999988</v>
      </c>
      <c r="I12" s="175">
        <v>5.5545112671107546</v>
      </c>
      <c r="J12" s="594" t="s">
        <v>1349</v>
      </c>
    </row>
    <row r="13" spans="1:10" s="162" customFormat="1" ht="12" customHeight="1">
      <c r="A13" s="594" t="s">
        <v>1350</v>
      </c>
      <c r="B13" s="680">
        <v>99045.716999999902</v>
      </c>
      <c r="C13" s="680">
        <v>139288.39799999999</v>
      </c>
      <c r="D13" s="680">
        <v>101230.95700000005</v>
      </c>
      <c r="E13" s="680">
        <v>96024.896999999954</v>
      </c>
      <c r="F13" s="680">
        <v>103011.53900000003</v>
      </c>
      <c r="G13" s="680">
        <v>116851.10800000001</v>
      </c>
      <c r="H13" s="680">
        <v>121483.80999999997</v>
      </c>
      <c r="I13" s="175">
        <v>-10.106940790304336</v>
      </c>
      <c r="J13" s="594" t="s">
        <v>1351</v>
      </c>
    </row>
    <row r="14" spans="1:10" s="162" customFormat="1" ht="12" customHeight="1">
      <c r="A14" s="594" t="s">
        <v>1352</v>
      </c>
      <c r="B14" s="680">
        <v>144766.14000000013</v>
      </c>
      <c r="C14" s="680">
        <v>145736.77500000011</v>
      </c>
      <c r="D14" s="680">
        <v>138853.45899999997</v>
      </c>
      <c r="E14" s="680">
        <v>127696.24400000004</v>
      </c>
      <c r="F14" s="680">
        <v>139675.30699999997</v>
      </c>
      <c r="G14" s="680">
        <v>161936.76599999995</v>
      </c>
      <c r="H14" s="680">
        <v>151050.65000000002</v>
      </c>
      <c r="I14" s="175">
        <v>8.9290262835285432</v>
      </c>
      <c r="J14" s="594" t="s">
        <v>1353</v>
      </c>
    </row>
    <row r="15" spans="1:10" s="162" customFormat="1" ht="12" customHeight="1">
      <c r="A15" s="594" t="s">
        <v>1354</v>
      </c>
      <c r="B15" s="680">
        <v>178232.64699999997</v>
      </c>
      <c r="C15" s="680">
        <v>193324.96900000027</v>
      </c>
      <c r="D15" s="680">
        <v>177028.65799999962</v>
      </c>
      <c r="E15" s="680">
        <v>146690.28800000015</v>
      </c>
      <c r="F15" s="680">
        <v>179739.86599999989</v>
      </c>
      <c r="G15" s="680">
        <v>223259.47299999985</v>
      </c>
      <c r="H15" s="680">
        <v>199052.19700000001</v>
      </c>
      <c r="I15" s="175">
        <v>2.1300717137509935</v>
      </c>
      <c r="J15" s="594" t="s">
        <v>1355</v>
      </c>
    </row>
    <row r="16" spans="1:10" s="162" customFormat="1" ht="12" customHeight="1">
      <c r="A16" s="594" t="s">
        <v>1356</v>
      </c>
      <c r="B16" s="680">
        <v>232821.95800000013</v>
      </c>
      <c r="C16" s="680">
        <v>228101.29699999996</v>
      </c>
      <c r="D16" s="680">
        <v>274840.41900000017</v>
      </c>
      <c r="E16" s="680">
        <v>308922.18899999966</v>
      </c>
      <c r="F16" s="680">
        <v>264124.71799999988</v>
      </c>
      <c r="G16" s="680">
        <v>311706.10200000001</v>
      </c>
      <c r="H16" s="680">
        <v>273421.73399999994</v>
      </c>
      <c r="I16" s="175">
        <v>5.803582150512355</v>
      </c>
      <c r="J16" s="594" t="s">
        <v>1357</v>
      </c>
    </row>
    <row r="17" spans="1:10" s="162" customFormat="1" ht="12" customHeight="1">
      <c r="A17" s="594" t="s">
        <v>1358</v>
      </c>
      <c r="B17" s="680">
        <v>89347.683999999994</v>
      </c>
      <c r="C17" s="680">
        <v>84842.052999999942</v>
      </c>
      <c r="D17" s="680">
        <v>93911.276999999944</v>
      </c>
      <c r="E17" s="680">
        <v>81586.848999999958</v>
      </c>
      <c r="F17" s="680">
        <v>81130.608999999997</v>
      </c>
      <c r="G17" s="680">
        <v>91070.312000000005</v>
      </c>
      <c r="H17" s="680">
        <v>86196.490999999995</v>
      </c>
      <c r="I17" s="175">
        <v>12.185155531579682</v>
      </c>
      <c r="J17" s="594" t="s">
        <v>1359</v>
      </c>
    </row>
    <row r="18" spans="1:10" s="162" customFormat="1" ht="12" customHeight="1">
      <c r="A18" s="594" t="s">
        <v>1360</v>
      </c>
      <c r="B18" s="680">
        <v>138797.89599999992</v>
      </c>
      <c r="C18" s="680">
        <v>132742.58599999989</v>
      </c>
      <c r="D18" s="680">
        <v>129663.52900000021</v>
      </c>
      <c r="E18" s="680">
        <v>128199.07600000006</v>
      </c>
      <c r="F18" s="680">
        <v>138857.93899999995</v>
      </c>
      <c r="G18" s="680">
        <v>161681.09300000005</v>
      </c>
      <c r="H18" s="680">
        <v>135366.41600000006</v>
      </c>
      <c r="I18" s="175">
        <v>4.2031526811415745</v>
      </c>
      <c r="J18" s="594" t="s">
        <v>1361</v>
      </c>
    </row>
    <row r="19" spans="1:10" s="162" customFormat="1" ht="12" customHeight="1">
      <c r="A19" s="594" t="s">
        <v>1362</v>
      </c>
      <c r="B19" s="680">
        <v>730405.10300000012</v>
      </c>
      <c r="C19" s="680">
        <v>724627.67700000037</v>
      </c>
      <c r="D19" s="680">
        <v>738328.69900000037</v>
      </c>
      <c r="E19" s="680">
        <v>590903.73499999952</v>
      </c>
      <c r="F19" s="680">
        <v>672455.55599999998</v>
      </c>
      <c r="G19" s="680">
        <v>904944.41200000048</v>
      </c>
      <c r="H19" s="680">
        <v>676894.81599999976</v>
      </c>
      <c r="I19" s="175">
        <v>7.6353324733972272</v>
      </c>
      <c r="J19" s="594" t="s">
        <v>1363</v>
      </c>
    </row>
    <row r="20" spans="1:10" s="162" customFormat="1" ht="12" customHeight="1">
      <c r="A20" s="594" t="s">
        <v>1364</v>
      </c>
      <c r="B20" s="680">
        <v>1709928.4929999998</v>
      </c>
      <c r="C20" s="680">
        <v>1632420.0480000007</v>
      </c>
      <c r="D20" s="680">
        <v>1596025.2149999989</v>
      </c>
      <c r="E20" s="680">
        <v>1668760.675</v>
      </c>
      <c r="F20" s="680">
        <v>1802203.0200000007</v>
      </c>
      <c r="G20" s="680">
        <v>1855345.2210000004</v>
      </c>
      <c r="H20" s="680">
        <v>1750104.2840000002</v>
      </c>
      <c r="I20" s="175">
        <v>7.1508564051635943</v>
      </c>
      <c r="J20" s="594" t="s">
        <v>1365</v>
      </c>
    </row>
    <row r="21" spans="1:10" s="162" customFormat="1" ht="13.5" customHeight="1">
      <c r="A21" s="681" t="s">
        <v>1366</v>
      </c>
      <c r="B21" s="680">
        <v>1379729.0029999989</v>
      </c>
      <c r="C21" s="680">
        <v>1325842.2389999998</v>
      </c>
      <c r="D21" s="680">
        <v>1071740.3560000008</v>
      </c>
      <c r="E21" s="680">
        <v>1056108.6339999996</v>
      </c>
      <c r="F21" s="680">
        <v>1211671.3769999996</v>
      </c>
      <c r="G21" s="680">
        <v>1202540.5999999992</v>
      </c>
      <c r="H21" s="680">
        <v>1128696.942</v>
      </c>
      <c r="I21" s="175">
        <v>0.36550797294371762</v>
      </c>
      <c r="J21" s="594" t="s">
        <v>1367</v>
      </c>
    </row>
    <row r="22" spans="1:10" s="162" customFormat="1" ht="12" customHeight="1">
      <c r="A22" s="594" t="s">
        <v>1368</v>
      </c>
      <c r="B22" s="680">
        <v>238534.4089999999</v>
      </c>
      <c r="C22" s="680">
        <v>236361.32000000007</v>
      </c>
      <c r="D22" s="680">
        <v>233607.02800000011</v>
      </c>
      <c r="E22" s="680">
        <v>266920.63699999999</v>
      </c>
      <c r="F22" s="680">
        <v>247916.83799999996</v>
      </c>
      <c r="G22" s="680">
        <v>254482.81599999993</v>
      </c>
      <c r="H22" s="680">
        <v>228830.03700000007</v>
      </c>
      <c r="I22" s="175">
        <v>8.4053514433078504</v>
      </c>
      <c r="J22" s="594" t="s">
        <v>1369</v>
      </c>
    </row>
    <row r="23" spans="1:10" s="162" customFormat="1" ht="12" customHeight="1" thickBot="1">
      <c r="A23" s="594" t="s">
        <v>1370</v>
      </c>
      <c r="B23" s="680">
        <v>341905.47600000014</v>
      </c>
      <c r="C23" s="680">
        <v>309554.23999999987</v>
      </c>
      <c r="D23" s="680">
        <v>317299.84900000005</v>
      </c>
      <c r="E23" s="680">
        <v>296634.022</v>
      </c>
      <c r="F23" s="680">
        <v>341697.43300000008</v>
      </c>
      <c r="G23" s="680">
        <v>367956.36399999994</v>
      </c>
      <c r="H23" s="680">
        <v>318135.90900000004</v>
      </c>
      <c r="I23" s="175">
        <v>24.886630762426719</v>
      </c>
      <c r="J23" s="594" t="s">
        <v>1371</v>
      </c>
    </row>
    <row r="24" spans="1:10" s="162" customFormat="1" ht="12" customHeight="1" thickBot="1">
      <c r="A24" s="596"/>
      <c r="B24" s="916" t="s">
        <v>1372</v>
      </c>
      <c r="C24" s="916"/>
      <c r="D24" s="916"/>
      <c r="E24" s="916"/>
      <c r="F24" s="916"/>
      <c r="G24" s="916"/>
      <c r="H24" s="916"/>
      <c r="I24" s="917" t="s">
        <v>1373</v>
      </c>
      <c r="J24" s="596"/>
    </row>
    <row r="25" spans="1:10" s="162" customFormat="1" ht="29.25" customHeight="1" thickBot="1">
      <c r="A25" s="596"/>
      <c r="B25" s="183" t="s">
        <v>1327</v>
      </c>
      <c r="C25" s="183" t="s">
        <v>1374</v>
      </c>
      <c r="D25" s="183" t="s">
        <v>1329</v>
      </c>
      <c r="E25" s="183" t="s">
        <v>1375</v>
      </c>
      <c r="F25" s="183" t="s">
        <v>1331</v>
      </c>
      <c r="G25" s="183" t="s">
        <v>1376</v>
      </c>
      <c r="H25" s="183" t="s">
        <v>1377</v>
      </c>
      <c r="I25" s="917"/>
      <c r="J25" s="596"/>
    </row>
    <row r="26" spans="1:10" s="162" customFormat="1" ht="12" customHeight="1">
      <c r="A26" s="597" t="s">
        <v>1378</v>
      </c>
      <c r="B26" s="598"/>
      <c r="C26" s="598"/>
      <c r="D26" s="598"/>
      <c r="E26" s="598"/>
      <c r="F26" s="598"/>
      <c r="G26" s="598"/>
      <c r="H26" s="598"/>
      <c r="I26" s="599"/>
      <c r="J26" s="596"/>
    </row>
    <row r="27" spans="1:10" s="162" customFormat="1" ht="12" customHeight="1">
      <c r="A27" s="600" t="s">
        <v>1379</v>
      </c>
      <c r="B27" s="601"/>
      <c r="C27" s="601"/>
      <c r="D27" s="601"/>
      <c r="E27" s="601"/>
      <c r="F27" s="601"/>
      <c r="G27" s="601"/>
      <c r="H27" s="601"/>
      <c r="I27" s="599"/>
      <c r="J27" s="596"/>
    </row>
    <row r="28" spans="1:10" s="162" customFormat="1" ht="12" customHeight="1">
      <c r="A28" s="602"/>
      <c r="B28" s="602"/>
      <c r="C28" s="602"/>
      <c r="D28" s="602"/>
      <c r="E28" s="602"/>
      <c r="F28" s="602"/>
      <c r="G28" s="602"/>
      <c r="H28" s="602"/>
      <c r="I28" s="599"/>
      <c r="J28" s="596"/>
    </row>
    <row r="29" spans="1:10" s="341" customFormat="1" ht="12" customHeight="1">
      <c r="A29" s="1009" t="s">
        <v>1380</v>
      </c>
      <c r="B29" s="1009"/>
      <c r="C29" s="1009"/>
      <c r="D29" s="1009"/>
      <c r="E29" s="1009"/>
      <c r="F29" s="1009"/>
      <c r="G29" s="1009"/>
      <c r="H29" s="1009"/>
      <c r="I29" s="1009"/>
      <c r="J29" s="1009"/>
    </row>
    <row r="30" spans="1:10" s="162" customFormat="1" ht="12" customHeight="1">
      <c r="A30" s="1009" t="s">
        <v>1381</v>
      </c>
      <c r="B30" s="1009"/>
      <c r="C30" s="1009"/>
      <c r="D30" s="1009"/>
      <c r="E30" s="1009"/>
      <c r="F30" s="1009"/>
      <c r="G30" s="1009"/>
      <c r="H30" s="1009"/>
      <c r="I30" s="1009"/>
      <c r="J30" s="1009"/>
    </row>
    <row r="31" spans="1:10" s="162" customFormat="1"/>
    <row r="32" spans="1:10">
      <c r="A32" s="162"/>
      <c r="B32" s="162"/>
      <c r="C32" s="162"/>
      <c r="D32" s="162"/>
      <c r="E32" s="162"/>
      <c r="F32" s="162"/>
      <c r="G32" s="162"/>
      <c r="H32" s="162"/>
      <c r="I32" s="162"/>
      <c r="J32" s="162"/>
    </row>
    <row r="33" spans="1:9">
      <c r="A33" s="162"/>
      <c r="B33" s="162"/>
      <c r="C33" s="162"/>
      <c r="D33" s="162"/>
      <c r="E33" s="162"/>
      <c r="F33" s="162"/>
      <c r="G33" s="162"/>
      <c r="H33" s="162"/>
      <c r="I33" s="162"/>
    </row>
    <row r="34" spans="1:9">
      <c r="A34" s="162"/>
      <c r="B34" s="162"/>
      <c r="C34" s="162"/>
      <c r="D34" s="162"/>
      <c r="E34" s="162"/>
      <c r="F34" s="162"/>
      <c r="G34" s="162"/>
      <c r="H34" s="162"/>
      <c r="I34" s="162"/>
    </row>
    <row r="35" spans="1:9">
      <c r="A35" s="162"/>
      <c r="B35" s="162"/>
      <c r="C35" s="162"/>
      <c r="D35" s="162"/>
      <c r="E35" s="162"/>
      <c r="F35" s="162"/>
      <c r="G35" s="162"/>
      <c r="H35" s="162"/>
      <c r="I35" s="162"/>
    </row>
    <row r="36" spans="1:9">
      <c r="A36" s="162"/>
      <c r="B36" s="162"/>
      <c r="C36" s="162"/>
      <c r="D36" s="162"/>
      <c r="E36" s="162"/>
      <c r="F36" s="162"/>
      <c r="G36" s="162"/>
      <c r="H36" s="162"/>
      <c r="I36" s="162"/>
    </row>
    <row r="37" spans="1:9">
      <c r="A37" s="162"/>
      <c r="B37" s="162"/>
      <c r="C37" s="162"/>
      <c r="D37" s="162"/>
      <c r="E37" s="162"/>
      <c r="F37" s="162"/>
      <c r="G37" s="162"/>
      <c r="H37" s="162"/>
      <c r="I37" s="162"/>
    </row>
    <row r="38" spans="1:9">
      <c r="A38" s="162"/>
      <c r="B38" s="162"/>
      <c r="C38" s="162"/>
      <c r="D38" s="162"/>
      <c r="E38" s="162"/>
      <c r="F38" s="162"/>
      <c r="G38" s="162"/>
      <c r="H38" s="162"/>
      <c r="I38" s="162"/>
    </row>
    <row r="39" spans="1:9">
      <c r="A39" s="162"/>
      <c r="B39" s="162"/>
      <c r="C39" s="162"/>
      <c r="D39" s="162"/>
      <c r="E39" s="162"/>
      <c r="F39" s="162"/>
      <c r="G39" s="162"/>
      <c r="H39" s="162"/>
      <c r="I39" s="162"/>
    </row>
    <row r="40" spans="1:9">
      <c r="A40" s="162"/>
      <c r="B40" s="162"/>
      <c r="C40" s="162"/>
      <c r="D40" s="162"/>
      <c r="E40" s="162"/>
      <c r="F40" s="162"/>
      <c r="G40" s="162"/>
      <c r="H40" s="162"/>
      <c r="I40" s="162"/>
    </row>
    <row r="41" spans="1:9">
      <c r="A41" s="162"/>
      <c r="B41" s="162"/>
      <c r="C41" s="162"/>
      <c r="D41" s="162"/>
      <c r="E41" s="162"/>
      <c r="F41" s="162"/>
      <c r="G41" s="162"/>
      <c r="H41" s="162"/>
      <c r="I41" s="162"/>
    </row>
    <row r="42" spans="1:9">
      <c r="A42" s="162"/>
      <c r="B42" s="162"/>
      <c r="C42" s="162"/>
      <c r="D42" s="162"/>
      <c r="E42" s="162"/>
      <c r="F42" s="162"/>
      <c r="G42" s="162"/>
      <c r="H42" s="162"/>
      <c r="I42" s="162"/>
    </row>
    <row r="43" spans="1:9">
      <c r="A43" s="162"/>
      <c r="B43" s="162"/>
      <c r="C43" s="162"/>
      <c r="D43" s="162"/>
      <c r="E43" s="162"/>
      <c r="F43" s="162"/>
      <c r="G43" s="162"/>
      <c r="H43" s="162"/>
      <c r="I43" s="162"/>
    </row>
    <row r="44" spans="1:9">
      <c r="A44" s="162"/>
      <c r="B44" s="162"/>
      <c r="C44" s="162"/>
      <c r="D44" s="162"/>
      <c r="E44" s="162"/>
      <c r="F44" s="162"/>
      <c r="G44" s="162"/>
      <c r="H44" s="162"/>
      <c r="I44" s="162"/>
    </row>
    <row r="45" spans="1:9">
      <c r="A45" s="162"/>
      <c r="B45" s="162"/>
      <c r="C45" s="162"/>
      <c r="D45" s="162"/>
      <c r="E45" s="162"/>
      <c r="F45" s="162"/>
      <c r="G45" s="162"/>
      <c r="H45" s="162"/>
      <c r="I45" s="162"/>
    </row>
    <row r="46" spans="1:9">
      <c r="A46" s="162"/>
      <c r="B46" s="162"/>
      <c r="C46" s="162"/>
      <c r="D46" s="162"/>
      <c r="E46" s="162"/>
      <c r="F46" s="162"/>
      <c r="G46" s="162"/>
      <c r="H46" s="162"/>
      <c r="I46" s="162"/>
    </row>
    <row r="47" spans="1:9">
      <c r="A47" s="162"/>
      <c r="B47" s="162"/>
      <c r="C47" s="162"/>
      <c r="D47" s="162"/>
      <c r="E47" s="162"/>
      <c r="F47" s="162"/>
      <c r="G47" s="162"/>
      <c r="H47" s="162"/>
      <c r="I47" s="162"/>
    </row>
    <row r="48" spans="1:9">
      <c r="A48" s="162"/>
      <c r="B48" s="162"/>
      <c r="C48" s="162"/>
      <c r="D48" s="162"/>
      <c r="E48" s="162"/>
      <c r="F48" s="162"/>
      <c r="G48" s="162"/>
      <c r="H48" s="162"/>
      <c r="I48" s="162"/>
    </row>
    <row r="49" spans="1:9">
      <c r="A49" s="162"/>
      <c r="B49" s="162"/>
      <c r="C49" s="162"/>
      <c r="D49" s="162"/>
      <c r="E49" s="162"/>
      <c r="F49" s="162"/>
      <c r="G49" s="162"/>
      <c r="H49" s="162"/>
      <c r="I49" s="162"/>
    </row>
    <row r="50" spans="1:9">
      <c r="A50" s="162"/>
      <c r="B50" s="162"/>
      <c r="C50" s="162"/>
      <c r="D50" s="162"/>
      <c r="E50" s="162"/>
      <c r="F50" s="162"/>
      <c r="G50" s="162"/>
      <c r="H50" s="162"/>
      <c r="I50" s="162"/>
    </row>
    <row r="51" spans="1:9">
      <c r="A51" s="162"/>
      <c r="B51" s="162"/>
      <c r="C51" s="162"/>
      <c r="D51" s="162"/>
      <c r="E51" s="162"/>
      <c r="F51" s="162"/>
      <c r="G51" s="162"/>
      <c r="H51" s="162"/>
      <c r="I51" s="162"/>
    </row>
    <row r="52" spans="1:9">
      <c r="A52" s="162"/>
      <c r="B52" s="162"/>
      <c r="C52" s="162"/>
      <c r="D52" s="162"/>
      <c r="E52" s="162"/>
      <c r="F52" s="162"/>
      <c r="G52" s="162"/>
      <c r="H52" s="162"/>
      <c r="I52" s="162"/>
    </row>
    <row r="53" spans="1:9">
      <c r="A53" s="162"/>
      <c r="B53" s="162"/>
      <c r="C53" s="162"/>
      <c r="D53" s="162"/>
      <c r="E53" s="162"/>
      <c r="F53" s="162"/>
      <c r="G53" s="162"/>
      <c r="H53" s="162"/>
      <c r="I53" s="162"/>
    </row>
    <row r="54" spans="1:9">
      <c r="A54" s="162"/>
      <c r="B54" s="162"/>
      <c r="C54" s="162"/>
      <c r="D54" s="162"/>
      <c r="E54" s="162"/>
      <c r="F54" s="162"/>
      <c r="G54" s="162"/>
      <c r="H54" s="162"/>
      <c r="I54" s="162"/>
    </row>
    <row r="55" spans="1:9">
      <c r="A55" s="162"/>
      <c r="B55" s="162"/>
      <c r="C55" s="162"/>
      <c r="D55" s="162"/>
      <c r="E55" s="162"/>
      <c r="F55" s="162"/>
      <c r="G55" s="162"/>
      <c r="H55" s="162"/>
      <c r="I55" s="162"/>
    </row>
    <row r="56" spans="1:9">
      <c r="A56" s="162"/>
      <c r="B56" s="162"/>
      <c r="C56" s="162"/>
      <c r="D56" s="162"/>
      <c r="E56" s="162"/>
      <c r="F56" s="162"/>
      <c r="G56" s="162"/>
      <c r="H56" s="162"/>
      <c r="I56" s="162"/>
    </row>
    <row r="57" spans="1:9">
      <c r="A57" s="162"/>
      <c r="B57" s="162"/>
      <c r="C57" s="162"/>
      <c r="D57" s="162"/>
      <c r="E57" s="162"/>
      <c r="F57" s="162"/>
      <c r="G57" s="162"/>
      <c r="H57" s="162"/>
      <c r="I57" s="162"/>
    </row>
    <row r="58" spans="1:9">
      <c r="A58" s="162"/>
      <c r="B58" s="162"/>
      <c r="C58" s="162"/>
      <c r="D58" s="162"/>
      <c r="E58" s="162"/>
      <c r="F58" s="162"/>
      <c r="G58" s="162"/>
      <c r="H58" s="162"/>
      <c r="I58" s="162"/>
    </row>
  </sheetData>
  <mergeCells count="8">
    <mergeCell ref="A29:J29"/>
    <mergeCell ref="A30:J30"/>
    <mergeCell ref="A1:J1"/>
    <mergeCell ref="A2:J2"/>
    <mergeCell ref="B4:H4"/>
    <mergeCell ref="I4:I5"/>
    <mergeCell ref="B24:H24"/>
    <mergeCell ref="I24:I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2C945-B0D8-4AA8-9519-DA81D931DAEB}">
  <dimension ref="A1:IV60"/>
  <sheetViews>
    <sheetView showGridLines="0" workbookViewId="0"/>
  </sheetViews>
  <sheetFormatPr defaultRowHeight="12.75"/>
  <cols>
    <col min="1" max="1" width="58.140625" style="5" customWidth="1"/>
    <col min="2" max="9" width="9.42578125" style="5" customWidth="1"/>
    <col min="10" max="10" width="74.42578125" style="5" bestFit="1" customWidth="1"/>
    <col min="11" max="21" width="9.140625" style="5"/>
    <col min="22" max="22" width="13.5703125" style="5" bestFit="1" customWidth="1"/>
    <col min="23" max="28" width="12.5703125" style="5" bestFit="1" customWidth="1"/>
    <col min="29" max="256" width="9.140625" style="5"/>
  </cols>
  <sheetData>
    <row r="1" spans="1:256">
      <c r="A1" s="884" t="s">
        <v>54</v>
      </c>
      <c r="B1" s="884"/>
      <c r="C1" s="884"/>
      <c r="D1" s="884"/>
      <c r="E1" s="884"/>
      <c r="F1" s="884"/>
      <c r="G1" s="884"/>
      <c r="H1" s="884"/>
      <c r="I1" s="884"/>
      <c r="J1" s="88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>
      <c r="A2" s="885" t="s">
        <v>55</v>
      </c>
      <c r="B2" s="885"/>
      <c r="C2" s="885"/>
      <c r="D2" s="885"/>
      <c r="E2" s="885"/>
      <c r="F2" s="885"/>
      <c r="G2" s="885"/>
      <c r="H2" s="885"/>
      <c r="I2" s="885"/>
      <c r="J2" s="88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4" spans="1:256" ht="13.5" thickBot="1">
      <c r="I4" s="8" t="s">
        <v>2</v>
      </c>
    </row>
    <row r="5" spans="1:256" ht="13.5" thickBot="1">
      <c r="A5" s="11" t="s">
        <v>3</v>
      </c>
      <c r="B5" s="886" t="s">
        <v>4</v>
      </c>
      <c r="C5" s="886"/>
      <c r="D5" s="886"/>
      <c r="E5" s="886"/>
      <c r="F5" s="886"/>
      <c r="G5" s="886"/>
      <c r="H5" s="886"/>
      <c r="I5" s="886"/>
      <c r="J5" s="11" t="s">
        <v>5</v>
      </c>
    </row>
    <row r="6" spans="1:256" ht="23.25" thickBot="1">
      <c r="A6" s="7"/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G6" s="12" t="s">
        <v>11</v>
      </c>
      <c r="H6" s="12" t="s">
        <v>12</v>
      </c>
      <c r="I6" s="12" t="s">
        <v>13</v>
      </c>
      <c r="J6" s="7"/>
    </row>
    <row r="7" spans="1:256" ht="38.25">
      <c r="A7" s="13" t="s">
        <v>56</v>
      </c>
      <c r="C7" s="33"/>
      <c r="D7" s="33"/>
      <c r="E7" s="33"/>
      <c r="F7" s="33"/>
      <c r="G7" s="33"/>
      <c r="H7" s="33"/>
      <c r="I7" s="33"/>
      <c r="J7" s="13" t="s">
        <v>57</v>
      </c>
    </row>
    <row r="8" spans="1:256">
      <c r="A8" s="15" t="s">
        <v>58</v>
      </c>
      <c r="B8" s="16">
        <v>1169.116</v>
      </c>
      <c r="C8" s="16">
        <v>1167.0150000000001</v>
      </c>
      <c r="D8" s="16">
        <v>1162.8440000000001</v>
      </c>
      <c r="E8" s="16">
        <v>1156.5609999999999</v>
      </c>
      <c r="F8" s="16">
        <v>1141.636</v>
      </c>
      <c r="G8" s="16">
        <v>1135.7049999999999</v>
      </c>
      <c r="H8" s="16">
        <v>1122.4749999999999</v>
      </c>
      <c r="I8" s="16">
        <v>1101.82</v>
      </c>
      <c r="J8" s="15" t="s">
        <v>59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34"/>
      <c r="W8" s="34"/>
      <c r="X8" s="34"/>
      <c r="Y8" s="34"/>
      <c r="Z8" s="34"/>
      <c r="AA8" s="34"/>
      <c r="AB8" s="34"/>
      <c r="AC8" s="35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>
      <c r="A9" s="15" t="s">
        <v>60</v>
      </c>
      <c r="B9" s="16">
        <v>7143.8090000000002</v>
      </c>
      <c r="C9" s="16">
        <v>7038.0690000000004</v>
      </c>
      <c r="D9" s="16">
        <v>6969.8969999999999</v>
      </c>
      <c r="E9" s="16">
        <v>7014.9380000000001</v>
      </c>
      <c r="F9" s="16">
        <v>6977.1660000000002</v>
      </c>
      <c r="G9" s="16">
        <v>6967.5450000000001</v>
      </c>
      <c r="H9" s="16">
        <v>7040.1409999999996</v>
      </c>
      <c r="I9" s="16">
        <v>7145.2030000000004</v>
      </c>
      <c r="J9" s="15" t="s">
        <v>61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34"/>
      <c r="W9" s="34"/>
      <c r="X9" s="34"/>
      <c r="Y9" s="34"/>
      <c r="Z9" s="34"/>
      <c r="AA9" s="34"/>
      <c r="AB9" s="34"/>
      <c r="AC9" s="35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spans="1:256">
      <c r="A10" s="15" t="s">
        <v>62</v>
      </c>
      <c r="B10" s="16">
        <v>1474.79</v>
      </c>
      <c r="C10" s="16">
        <v>1437.125</v>
      </c>
      <c r="D10" s="16">
        <v>1433.81</v>
      </c>
      <c r="E10" s="16">
        <v>1436.7049999999999</v>
      </c>
      <c r="F10" s="16">
        <v>1441.635</v>
      </c>
      <c r="G10" s="16">
        <v>1390.615</v>
      </c>
      <c r="H10" s="16">
        <v>1344.9380000000001</v>
      </c>
      <c r="I10" s="16">
        <v>1302.694</v>
      </c>
      <c r="J10" s="15" t="s">
        <v>63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34"/>
      <c r="W10" s="34"/>
      <c r="X10" s="34"/>
      <c r="Y10" s="34"/>
      <c r="Z10" s="34"/>
      <c r="AA10" s="34"/>
      <c r="AB10" s="34"/>
      <c r="AC10" s="35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</row>
    <row r="11" spans="1:256">
      <c r="A11" s="15" t="s">
        <v>64</v>
      </c>
      <c r="B11" s="16">
        <v>2372.59</v>
      </c>
      <c r="C11" s="16">
        <v>2359.0340000000001</v>
      </c>
      <c r="D11" s="16">
        <v>2343.9389999999999</v>
      </c>
      <c r="E11" s="16">
        <v>2349.5230000000001</v>
      </c>
      <c r="F11" s="16">
        <v>2344.7080000000001</v>
      </c>
      <c r="G11" s="16">
        <v>2325.8380000000002</v>
      </c>
      <c r="H11" s="16">
        <v>2308.404</v>
      </c>
      <c r="I11" s="16">
        <v>2289.4349999999999</v>
      </c>
      <c r="J11" s="15" t="s">
        <v>65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34"/>
      <c r="W11" s="34"/>
      <c r="X11" s="34"/>
      <c r="Y11" s="34"/>
      <c r="Z11" s="34"/>
      <c r="AA11" s="34"/>
      <c r="AB11" s="34"/>
      <c r="AC11" s="35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</row>
    <row r="12" spans="1:256">
      <c r="A12" s="15" t="s">
        <v>66</v>
      </c>
      <c r="B12" s="16">
        <v>9615.4259999999995</v>
      </c>
      <c r="C12" s="16">
        <v>9556.6489999999994</v>
      </c>
      <c r="D12" s="16">
        <v>9495.7829999999994</v>
      </c>
      <c r="E12" s="16">
        <v>9510.6470000000008</v>
      </c>
      <c r="F12" s="16">
        <v>9397.7880000000005</v>
      </c>
      <c r="G12" s="16">
        <v>9383.0220000000008</v>
      </c>
      <c r="H12" s="16">
        <v>9461.2559999999994</v>
      </c>
      <c r="I12" s="16">
        <v>9333.3979999999992</v>
      </c>
      <c r="J12" s="15" t="s">
        <v>67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34"/>
      <c r="W12" s="34"/>
      <c r="X12" s="34"/>
      <c r="Y12" s="34"/>
      <c r="Z12" s="34"/>
      <c r="AA12" s="34"/>
      <c r="AB12" s="34"/>
      <c r="AC12" s="35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>
      <c r="A13" s="15" t="s">
        <v>68</v>
      </c>
      <c r="B13" s="16">
        <v>4950.7420000000002</v>
      </c>
      <c r="C13" s="16">
        <v>5036.7610000000004</v>
      </c>
      <c r="D13" s="16">
        <v>4936.348</v>
      </c>
      <c r="E13" s="16">
        <v>4901.335</v>
      </c>
      <c r="F13" s="16">
        <v>4781.027</v>
      </c>
      <c r="G13" s="16">
        <v>4826.6009999999997</v>
      </c>
      <c r="H13" s="16">
        <v>4808.8040000000001</v>
      </c>
      <c r="I13" s="16">
        <v>4927.53</v>
      </c>
      <c r="J13" s="15" t="s">
        <v>69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34"/>
      <c r="W13" s="34"/>
      <c r="X13" s="34"/>
      <c r="Y13" s="34"/>
      <c r="Z13" s="34"/>
      <c r="AA13" s="34"/>
      <c r="AB13" s="34"/>
      <c r="AC13" s="35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</row>
    <row r="14" spans="1:256">
      <c r="A14" s="15" t="s">
        <v>70</v>
      </c>
      <c r="B14" s="16">
        <v>9127.5879999999997</v>
      </c>
      <c r="C14" s="16">
        <v>9095.8089999999993</v>
      </c>
      <c r="D14" s="16">
        <v>9056.0709999999999</v>
      </c>
      <c r="E14" s="16">
        <v>9018.1939999999995</v>
      </c>
      <c r="F14" s="16">
        <v>8977.9120000000003</v>
      </c>
      <c r="G14" s="16">
        <v>8966.3919999999998</v>
      </c>
      <c r="H14" s="16">
        <v>8920.3169999999991</v>
      </c>
      <c r="I14" s="16">
        <v>8886.2250000000004</v>
      </c>
      <c r="J14" s="15" t="s">
        <v>71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34"/>
      <c r="W14" s="34"/>
      <c r="X14" s="34"/>
      <c r="Y14" s="34"/>
      <c r="Z14" s="34"/>
      <c r="AA14" s="34"/>
      <c r="AB14" s="34"/>
      <c r="AC14" s="35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</row>
    <row r="15" spans="1:256">
      <c r="A15" s="15" t="s">
        <v>72</v>
      </c>
      <c r="B15" s="16">
        <v>16968.284</v>
      </c>
      <c r="C15" s="16">
        <v>16701.877</v>
      </c>
      <c r="D15" s="16">
        <v>16634.900000000001</v>
      </c>
      <c r="E15" s="16">
        <v>16626.303</v>
      </c>
      <c r="F15" s="16">
        <v>16549.631000000001</v>
      </c>
      <c r="G15" s="16">
        <v>16489.472000000002</v>
      </c>
      <c r="H15" s="16">
        <v>16412.013999999999</v>
      </c>
      <c r="I15" s="16">
        <v>16252.7</v>
      </c>
      <c r="J15" s="15" t="s">
        <v>73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34"/>
      <c r="W15" s="34"/>
      <c r="X15" s="34"/>
      <c r="Y15" s="34"/>
      <c r="Z15" s="34"/>
      <c r="AA15" s="34"/>
      <c r="AB15" s="34"/>
      <c r="AC15" s="35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</row>
    <row r="16" spans="1:256">
      <c r="A16" s="15" t="s">
        <v>74</v>
      </c>
      <c r="B16" s="16">
        <v>52822.345000000001</v>
      </c>
      <c r="C16" s="16">
        <v>52392.339</v>
      </c>
      <c r="D16" s="16">
        <v>52033.591999999997</v>
      </c>
      <c r="E16" s="16">
        <v>52014.205999999998</v>
      </c>
      <c r="F16" s="16">
        <v>51611.502999999997</v>
      </c>
      <c r="G16" s="16">
        <v>51485.19</v>
      </c>
      <c r="H16" s="16">
        <v>51418.349000000002</v>
      </c>
      <c r="I16" s="16">
        <v>51239.004999999997</v>
      </c>
      <c r="J16" s="15" t="s">
        <v>75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34"/>
      <c r="W16" s="34"/>
      <c r="X16" s="34"/>
      <c r="Y16" s="34"/>
      <c r="Z16" s="34"/>
      <c r="AA16" s="34"/>
      <c r="AB16" s="34"/>
      <c r="AC16" s="35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</row>
    <row r="17" spans="1:256">
      <c r="A17" s="15" t="s">
        <v>76</v>
      </c>
      <c r="B17" s="16">
        <v>8584.7790000000005</v>
      </c>
      <c r="C17" s="16">
        <v>8126.2179999999998</v>
      </c>
      <c r="D17" s="16">
        <v>8143.8050000000003</v>
      </c>
      <c r="E17" s="16">
        <v>8105.4430000000002</v>
      </c>
      <c r="F17" s="16">
        <v>8174.8440000000001</v>
      </c>
      <c r="G17" s="16">
        <v>7958.7539999999999</v>
      </c>
      <c r="H17" s="16">
        <v>7856.3829999999998</v>
      </c>
      <c r="I17" s="16">
        <v>7948.66</v>
      </c>
      <c r="J17" s="15" t="s">
        <v>77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34"/>
      <c r="W17" s="34"/>
      <c r="X17" s="34"/>
      <c r="Y17" s="34"/>
      <c r="Z17" s="34"/>
      <c r="AA17" s="34"/>
      <c r="AB17" s="34"/>
      <c r="AC17" s="35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>
      <c r="A18" s="20" t="s">
        <v>30</v>
      </c>
      <c r="B18" s="7"/>
      <c r="C18" s="7"/>
      <c r="D18" s="7"/>
      <c r="E18" s="7"/>
      <c r="F18" s="7"/>
      <c r="G18" s="7"/>
      <c r="H18" s="7"/>
      <c r="I18" s="7"/>
      <c r="J18" s="20" t="s">
        <v>31</v>
      </c>
      <c r="V18" s="34"/>
      <c r="W18" s="34"/>
      <c r="X18" s="34"/>
      <c r="Y18" s="34"/>
      <c r="Z18" s="34"/>
      <c r="AA18" s="34"/>
      <c r="AB18" s="34"/>
      <c r="AC18" s="35"/>
    </row>
    <row r="19" spans="1:256">
      <c r="A19" s="15" t="s">
        <v>58</v>
      </c>
      <c r="B19" s="21">
        <v>2.4</v>
      </c>
      <c r="C19" s="21">
        <v>2.8</v>
      </c>
      <c r="D19" s="21">
        <v>3.6</v>
      </c>
      <c r="E19" s="21">
        <v>5</v>
      </c>
      <c r="F19" s="21">
        <v>6.4</v>
      </c>
      <c r="G19" s="21">
        <v>6.7</v>
      </c>
      <c r="H19" s="21">
        <v>4.5</v>
      </c>
      <c r="I19" s="21">
        <v>0</v>
      </c>
      <c r="J19" s="15" t="s">
        <v>59</v>
      </c>
      <c r="V19" s="34"/>
      <c r="W19" s="34"/>
      <c r="X19" s="34"/>
      <c r="Y19" s="34"/>
      <c r="Z19" s="34"/>
      <c r="AA19" s="34"/>
      <c r="AB19" s="34"/>
      <c r="AC19" s="35"/>
    </row>
    <row r="20" spans="1:256">
      <c r="A20" s="15" t="s">
        <v>60</v>
      </c>
      <c r="B20" s="21">
        <v>2.4</v>
      </c>
      <c r="C20" s="21">
        <v>1</v>
      </c>
      <c r="D20" s="21">
        <v>-1</v>
      </c>
      <c r="E20" s="21">
        <v>-1.8</v>
      </c>
      <c r="F20" s="21">
        <v>-2.1</v>
      </c>
      <c r="G20" s="21">
        <v>-3</v>
      </c>
      <c r="H20" s="21">
        <v>-2.4</v>
      </c>
      <c r="I20" s="21">
        <v>0</v>
      </c>
      <c r="J20" s="15" t="s">
        <v>61</v>
      </c>
      <c r="V20" s="34"/>
      <c r="W20" s="34"/>
      <c r="X20" s="34"/>
      <c r="Y20" s="34"/>
      <c r="Z20" s="34"/>
      <c r="AA20" s="34"/>
      <c r="AB20" s="34"/>
      <c r="AC20" s="35"/>
    </row>
    <row r="21" spans="1:256">
      <c r="A21" s="15" t="s">
        <v>62</v>
      </c>
      <c r="B21" s="21">
        <v>2.2999999999999998</v>
      </c>
      <c r="C21" s="21">
        <v>3.3</v>
      </c>
      <c r="D21" s="21">
        <v>6.6</v>
      </c>
      <c r="E21" s="21">
        <v>10.3</v>
      </c>
      <c r="F21" s="21">
        <v>18.5</v>
      </c>
      <c r="G21" s="21">
        <v>15.4</v>
      </c>
      <c r="H21" s="21">
        <v>10.199999999999999</v>
      </c>
      <c r="I21" s="21">
        <v>4.0999999999999996</v>
      </c>
      <c r="J21" s="15" t="s">
        <v>63</v>
      </c>
      <c r="V21" s="34"/>
      <c r="W21" s="34"/>
      <c r="X21" s="34"/>
      <c r="Y21" s="34"/>
      <c r="Z21" s="34"/>
      <c r="AA21" s="34"/>
      <c r="AB21" s="34"/>
      <c r="AC21" s="35"/>
    </row>
    <row r="22" spans="1:256">
      <c r="A22" s="15" t="s">
        <v>64</v>
      </c>
      <c r="B22" s="21">
        <v>1.2</v>
      </c>
      <c r="C22" s="21">
        <v>1.4</v>
      </c>
      <c r="D22" s="21">
        <v>1.5</v>
      </c>
      <c r="E22" s="21">
        <v>2.6</v>
      </c>
      <c r="F22" s="21">
        <v>3.7</v>
      </c>
      <c r="G22" s="21">
        <v>4.5</v>
      </c>
      <c r="H22" s="21">
        <v>3.9</v>
      </c>
      <c r="I22" s="21">
        <v>3.4</v>
      </c>
      <c r="J22" s="15" t="s">
        <v>65</v>
      </c>
      <c r="V22" s="34"/>
      <c r="W22" s="34"/>
      <c r="X22" s="34"/>
      <c r="Y22" s="34"/>
      <c r="Z22" s="34"/>
      <c r="AA22" s="34"/>
      <c r="AB22" s="34"/>
      <c r="AC22" s="35"/>
    </row>
    <row r="23" spans="1:256">
      <c r="A23" s="15" t="s">
        <v>66</v>
      </c>
      <c r="B23" s="21">
        <v>2.2999999999999998</v>
      </c>
      <c r="C23" s="21">
        <v>1.9</v>
      </c>
      <c r="D23" s="21">
        <v>0.4</v>
      </c>
      <c r="E23" s="21">
        <v>1.9</v>
      </c>
      <c r="F23" s="21">
        <v>1.3</v>
      </c>
      <c r="G23" s="21">
        <v>2</v>
      </c>
      <c r="H23" s="21">
        <v>3.4</v>
      </c>
      <c r="I23" s="21">
        <v>6.3</v>
      </c>
      <c r="J23" s="15" t="s">
        <v>67</v>
      </c>
      <c r="V23" s="34"/>
      <c r="W23" s="34"/>
      <c r="X23" s="34"/>
      <c r="Y23" s="34"/>
      <c r="Z23" s="34"/>
      <c r="AA23" s="34"/>
      <c r="AB23" s="34"/>
      <c r="AC23" s="35"/>
    </row>
    <row r="24" spans="1:256">
      <c r="A24" s="15" t="s">
        <v>68</v>
      </c>
      <c r="B24" s="21">
        <v>3.5</v>
      </c>
      <c r="C24" s="21">
        <v>4.4000000000000004</v>
      </c>
      <c r="D24" s="21">
        <v>2.7</v>
      </c>
      <c r="E24" s="21">
        <v>-0.5</v>
      </c>
      <c r="F24" s="21">
        <v>1.7</v>
      </c>
      <c r="G24" s="21">
        <v>2.5</v>
      </c>
      <c r="H24" s="21">
        <v>3</v>
      </c>
      <c r="I24" s="21">
        <v>8</v>
      </c>
      <c r="J24" s="15" t="s">
        <v>69</v>
      </c>
      <c r="V24" s="34"/>
      <c r="W24" s="34"/>
      <c r="X24" s="34"/>
      <c r="Y24" s="34"/>
      <c r="Z24" s="34"/>
      <c r="AA24" s="34"/>
      <c r="AB24" s="34"/>
      <c r="AC24" s="35"/>
    </row>
    <row r="25" spans="1:256">
      <c r="A25" s="15" t="s">
        <v>70</v>
      </c>
      <c r="B25" s="21">
        <v>1.7</v>
      </c>
      <c r="C25" s="21">
        <v>1.4</v>
      </c>
      <c r="D25" s="21">
        <v>1.5</v>
      </c>
      <c r="E25" s="21">
        <v>1.5</v>
      </c>
      <c r="F25" s="21">
        <v>1.4</v>
      </c>
      <c r="G25" s="21">
        <v>1.8</v>
      </c>
      <c r="H25" s="21">
        <v>1.9</v>
      </c>
      <c r="I25" s="21">
        <v>2.4</v>
      </c>
      <c r="J25" s="15" t="s">
        <v>71</v>
      </c>
      <c r="V25" s="34"/>
      <c r="W25" s="34"/>
      <c r="X25" s="34"/>
      <c r="Y25" s="34"/>
      <c r="Z25" s="34"/>
      <c r="AA25" s="34"/>
      <c r="AB25" s="34"/>
      <c r="AC25" s="35"/>
    </row>
    <row r="26" spans="1:256">
      <c r="A26" s="15" t="s">
        <v>72</v>
      </c>
      <c r="B26" s="21">
        <v>2.5</v>
      </c>
      <c r="C26" s="21">
        <v>1.3</v>
      </c>
      <c r="D26" s="21">
        <v>1.4</v>
      </c>
      <c r="E26" s="21">
        <v>2.2999999999999998</v>
      </c>
      <c r="F26" s="21">
        <v>2.2999999999999998</v>
      </c>
      <c r="G26" s="21">
        <v>3.6</v>
      </c>
      <c r="H26" s="21">
        <v>4.4000000000000004</v>
      </c>
      <c r="I26" s="21">
        <v>4.4000000000000004</v>
      </c>
      <c r="J26" s="15" t="s">
        <v>73</v>
      </c>
      <c r="V26" s="34"/>
      <c r="W26" s="34"/>
      <c r="X26" s="34"/>
      <c r="Y26" s="34"/>
      <c r="Z26" s="34"/>
      <c r="AA26" s="34"/>
      <c r="AB26" s="34"/>
      <c r="AC26" s="35"/>
    </row>
    <row r="27" spans="1:256">
      <c r="A27" s="15" t="s">
        <v>74</v>
      </c>
      <c r="B27" s="21">
        <v>2.2999999999999998</v>
      </c>
      <c r="C27" s="21">
        <v>1.8</v>
      </c>
      <c r="D27" s="21">
        <v>1.2</v>
      </c>
      <c r="E27" s="21">
        <v>1.5</v>
      </c>
      <c r="F27" s="21">
        <v>1.8</v>
      </c>
      <c r="G27" s="21">
        <v>2.2999999999999998</v>
      </c>
      <c r="H27" s="21">
        <v>2.8</v>
      </c>
      <c r="I27" s="21">
        <v>3.9</v>
      </c>
      <c r="J27" s="15" t="s">
        <v>75</v>
      </c>
      <c r="V27" s="34"/>
      <c r="W27" s="34"/>
      <c r="X27" s="34"/>
      <c r="Y27" s="34"/>
      <c r="Z27" s="34"/>
      <c r="AA27" s="34"/>
      <c r="AB27" s="34"/>
      <c r="AC27" s="35"/>
    </row>
    <row r="28" spans="1:256">
      <c r="A28" s="15" t="s">
        <v>76</v>
      </c>
      <c r="B28" s="21">
        <v>5</v>
      </c>
      <c r="C28" s="21">
        <v>2.1</v>
      </c>
      <c r="D28" s="21">
        <v>3.7</v>
      </c>
      <c r="E28" s="21">
        <v>2</v>
      </c>
      <c r="F28" s="21">
        <v>4.5</v>
      </c>
      <c r="G28" s="21">
        <v>1.9</v>
      </c>
      <c r="H28" s="21">
        <v>1.7</v>
      </c>
      <c r="I28" s="21">
        <v>0.1</v>
      </c>
      <c r="J28" s="15" t="s">
        <v>77</v>
      </c>
      <c r="V28" s="34"/>
      <c r="W28" s="34"/>
      <c r="X28" s="34"/>
      <c r="Y28" s="34"/>
      <c r="Z28" s="34"/>
      <c r="AA28" s="34"/>
      <c r="AB28" s="34"/>
      <c r="AC28" s="35"/>
    </row>
    <row r="29" spans="1:256" ht="25.5">
      <c r="A29" s="13" t="s">
        <v>78</v>
      </c>
      <c r="B29" s="7"/>
      <c r="C29" s="7"/>
      <c r="D29" s="7"/>
      <c r="E29" s="7"/>
      <c r="F29" s="7"/>
      <c r="G29" s="7"/>
      <c r="H29" s="7"/>
      <c r="I29" s="7"/>
      <c r="J29" s="36" t="s">
        <v>79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34"/>
      <c r="W29" s="34"/>
      <c r="X29" s="34"/>
      <c r="Y29" s="34"/>
      <c r="Z29" s="34"/>
      <c r="AA29" s="34"/>
      <c r="AB29" s="34"/>
      <c r="AC29" s="35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</row>
    <row r="30" spans="1:256">
      <c r="A30" s="15" t="s">
        <v>58</v>
      </c>
      <c r="B30" s="16">
        <v>1391.904</v>
      </c>
      <c r="C30" s="16">
        <v>1395.2729999999999</v>
      </c>
      <c r="D30" s="16">
        <v>1407.837</v>
      </c>
      <c r="E30" s="16">
        <v>1428.502</v>
      </c>
      <c r="F30" s="16">
        <v>1451.2529999999999</v>
      </c>
      <c r="G30" s="16">
        <v>1452.16</v>
      </c>
      <c r="H30" s="16">
        <v>1416.806</v>
      </c>
      <c r="I30" s="16">
        <v>1344.104</v>
      </c>
      <c r="J30" s="15" t="s">
        <v>59</v>
      </c>
      <c r="V30" s="34"/>
      <c r="W30" s="34"/>
      <c r="X30" s="34"/>
      <c r="Y30" s="34"/>
      <c r="Z30" s="34"/>
      <c r="AA30" s="34"/>
      <c r="AB30" s="34"/>
      <c r="AC30" s="35"/>
    </row>
    <row r="31" spans="1:256">
      <c r="A31" s="15" t="s">
        <v>60</v>
      </c>
      <c r="B31" s="16">
        <v>8569.7000000000007</v>
      </c>
      <c r="C31" s="16">
        <v>8425.6139999999996</v>
      </c>
      <c r="D31" s="16">
        <v>8375.6350000000002</v>
      </c>
      <c r="E31" s="16">
        <v>8288.4639999999999</v>
      </c>
      <c r="F31" s="16">
        <v>8142.049</v>
      </c>
      <c r="G31" s="16">
        <v>7981.5169999999998</v>
      </c>
      <c r="H31" s="16">
        <v>8117.933</v>
      </c>
      <c r="I31" s="16">
        <v>8218.5660000000007</v>
      </c>
      <c r="J31" s="15" t="s">
        <v>61</v>
      </c>
      <c r="V31" s="34"/>
      <c r="W31" s="34"/>
      <c r="X31" s="34"/>
      <c r="Y31" s="34"/>
      <c r="Z31" s="34"/>
      <c r="AA31" s="34"/>
      <c r="AB31" s="34"/>
      <c r="AC31" s="35"/>
    </row>
    <row r="32" spans="1:256">
      <c r="A32" s="15" t="s">
        <v>62</v>
      </c>
      <c r="B32" s="16">
        <v>1619.7349999999999</v>
      </c>
      <c r="C32" s="16">
        <v>1585.336</v>
      </c>
      <c r="D32" s="16">
        <v>1656.546</v>
      </c>
      <c r="E32" s="16">
        <v>1585.739</v>
      </c>
      <c r="F32" s="16">
        <v>1395.1980000000001</v>
      </c>
      <c r="G32" s="16">
        <v>1324.921</v>
      </c>
      <c r="H32" s="16">
        <v>1250.0550000000001</v>
      </c>
      <c r="I32" s="16">
        <v>983.12699999999995</v>
      </c>
      <c r="J32" s="15" t="s">
        <v>63</v>
      </c>
      <c r="V32" s="34"/>
      <c r="W32" s="34"/>
      <c r="X32" s="34"/>
      <c r="Y32" s="34"/>
      <c r="Z32" s="34"/>
      <c r="AA32" s="34"/>
      <c r="AB32" s="34"/>
      <c r="AC32" s="35"/>
    </row>
    <row r="33" spans="1:29">
      <c r="A33" s="15" t="s">
        <v>64</v>
      </c>
      <c r="B33" s="16">
        <v>3215.866</v>
      </c>
      <c r="C33" s="16">
        <v>3106.6320000000001</v>
      </c>
      <c r="D33" s="16">
        <v>3043.4110000000001</v>
      </c>
      <c r="E33" s="16">
        <v>3001.6379999999999</v>
      </c>
      <c r="F33" s="16">
        <v>2905.2730000000001</v>
      </c>
      <c r="G33" s="16">
        <v>2868.2539999999999</v>
      </c>
      <c r="H33" s="16">
        <v>2822.2669999999998</v>
      </c>
      <c r="I33" s="16">
        <v>2759.2190000000001</v>
      </c>
      <c r="J33" s="15" t="s">
        <v>65</v>
      </c>
      <c r="V33" s="34"/>
      <c r="W33" s="34"/>
      <c r="X33" s="34"/>
      <c r="Y33" s="34"/>
      <c r="Z33" s="34"/>
      <c r="AA33" s="34"/>
      <c r="AB33" s="34"/>
      <c r="AC33" s="35"/>
    </row>
    <row r="34" spans="1:29">
      <c r="A34" s="15" t="s">
        <v>66</v>
      </c>
      <c r="B34" s="16">
        <v>11547.201999999999</v>
      </c>
      <c r="C34" s="16">
        <v>11379.117</v>
      </c>
      <c r="D34" s="16">
        <v>11316.529</v>
      </c>
      <c r="E34" s="16">
        <v>11193.48</v>
      </c>
      <c r="F34" s="16">
        <v>10909.749</v>
      </c>
      <c r="G34" s="16">
        <v>10736.737999999999</v>
      </c>
      <c r="H34" s="16">
        <v>10881.450999999999</v>
      </c>
      <c r="I34" s="16">
        <v>10596.544</v>
      </c>
      <c r="J34" s="15" t="s">
        <v>67</v>
      </c>
      <c r="V34" s="34"/>
      <c r="W34" s="34"/>
      <c r="X34" s="34"/>
      <c r="Y34" s="34"/>
      <c r="Z34" s="34"/>
      <c r="AA34" s="34"/>
      <c r="AB34" s="34"/>
      <c r="AC34" s="35"/>
    </row>
    <row r="35" spans="1:29">
      <c r="A35" s="15" t="s">
        <v>68</v>
      </c>
      <c r="B35" s="16">
        <v>6056.14</v>
      </c>
      <c r="C35" s="16">
        <v>6284.8559999999998</v>
      </c>
      <c r="D35" s="16">
        <v>5987.51</v>
      </c>
      <c r="E35" s="16">
        <v>5912.1750000000002</v>
      </c>
      <c r="F35" s="16">
        <v>5504.683</v>
      </c>
      <c r="G35" s="16">
        <v>5747.058</v>
      </c>
      <c r="H35" s="16">
        <v>5808.192</v>
      </c>
      <c r="I35" s="16">
        <v>5716.2650000000003</v>
      </c>
      <c r="J35" s="15" t="s">
        <v>69</v>
      </c>
      <c r="V35" s="34"/>
      <c r="W35" s="34"/>
      <c r="X35" s="34"/>
      <c r="Y35" s="34"/>
      <c r="Z35" s="34"/>
      <c r="AA35" s="34"/>
      <c r="AB35" s="34"/>
      <c r="AC35" s="35"/>
    </row>
    <row r="36" spans="1:29">
      <c r="A36" s="15" t="s">
        <v>70</v>
      </c>
      <c r="B36" s="16">
        <v>11082.406999999999</v>
      </c>
      <c r="C36" s="16">
        <v>10957.607</v>
      </c>
      <c r="D36" s="16">
        <v>10828.893</v>
      </c>
      <c r="E36" s="16">
        <v>10716.581</v>
      </c>
      <c r="F36" s="16">
        <v>10720.712</v>
      </c>
      <c r="G36" s="16">
        <v>10549.572</v>
      </c>
      <c r="H36" s="16">
        <v>10282.647000000001</v>
      </c>
      <c r="I36" s="16">
        <v>10007.280000000001</v>
      </c>
      <c r="J36" s="15" t="s">
        <v>71</v>
      </c>
      <c r="V36" s="34"/>
      <c r="W36" s="34"/>
      <c r="X36" s="34"/>
      <c r="Y36" s="34"/>
      <c r="Z36" s="34"/>
      <c r="AA36" s="34"/>
      <c r="AB36" s="34"/>
      <c r="AC36" s="35"/>
    </row>
    <row r="37" spans="1:29">
      <c r="A37" s="15" t="s">
        <v>72</v>
      </c>
      <c r="B37" s="16">
        <v>19639.893</v>
      </c>
      <c r="C37" s="16">
        <v>19048.32</v>
      </c>
      <c r="D37" s="16">
        <v>18820.161</v>
      </c>
      <c r="E37" s="16">
        <v>18610.895</v>
      </c>
      <c r="F37" s="16">
        <v>18204.383999999998</v>
      </c>
      <c r="G37" s="16">
        <v>17889.609</v>
      </c>
      <c r="H37" s="16">
        <v>17752.755000000001</v>
      </c>
      <c r="I37" s="16">
        <v>17395.187000000002</v>
      </c>
      <c r="J37" s="15" t="s">
        <v>73</v>
      </c>
      <c r="V37" s="34"/>
      <c r="W37" s="34"/>
      <c r="X37" s="34"/>
      <c r="Y37" s="34"/>
      <c r="Z37" s="34"/>
      <c r="AA37" s="34"/>
      <c r="AB37" s="34"/>
      <c r="AC37" s="35"/>
    </row>
    <row r="38" spans="1:29">
      <c r="A38" s="15" t="s">
        <v>74</v>
      </c>
      <c r="B38" s="16">
        <v>63122.847000000002</v>
      </c>
      <c r="C38" s="16">
        <v>62182.754999999997</v>
      </c>
      <c r="D38" s="16">
        <v>61436.521999999997</v>
      </c>
      <c r="E38" s="16">
        <v>60737.474000000002</v>
      </c>
      <c r="F38" s="16">
        <v>59233.300999999999</v>
      </c>
      <c r="G38" s="16">
        <v>58549.828999999998</v>
      </c>
      <c r="H38" s="16">
        <v>58332.106</v>
      </c>
      <c r="I38" s="16">
        <v>57020.292000000001</v>
      </c>
      <c r="J38" s="15" t="s">
        <v>75</v>
      </c>
      <c r="V38" s="34"/>
      <c r="W38" s="34"/>
      <c r="X38" s="34"/>
      <c r="Y38" s="34"/>
      <c r="Z38" s="34"/>
      <c r="AA38" s="34"/>
      <c r="AB38" s="34"/>
      <c r="AC38" s="35"/>
    </row>
    <row r="39" spans="1:29">
      <c r="A39" s="15" t="s">
        <v>76</v>
      </c>
      <c r="B39" s="16">
        <v>9877.7060000000001</v>
      </c>
      <c r="C39" s="16">
        <v>9523.5470000000005</v>
      </c>
      <c r="D39" s="16">
        <v>9134.2150000000001</v>
      </c>
      <c r="E39" s="16">
        <v>9164.4069999999992</v>
      </c>
      <c r="F39" s="16">
        <v>8756.4879999999994</v>
      </c>
      <c r="G39" s="16">
        <v>9012.1859999999997</v>
      </c>
      <c r="H39" s="16">
        <v>8390.1260000000002</v>
      </c>
      <c r="I39" s="16">
        <v>8614.6740000000009</v>
      </c>
      <c r="J39" s="15" t="s">
        <v>77</v>
      </c>
      <c r="V39" s="34"/>
      <c r="W39" s="34"/>
      <c r="X39" s="34"/>
      <c r="Y39" s="34"/>
      <c r="Z39" s="34"/>
      <c r="AA39" s="34"/>
      <c r="AB39" s="34"/>
      <c r="AC39" s="35"/>
    </row>
    <row r="40" spans="1:29">
      <c r="A40" s="20" t="s">
        <v>30</v>
      </c>
      <c r="B40" s="7"/>
      <c r="C40" s="7"/>
      <c r="D40" s="7"/>
      <c r="E40" s="7"/>
      <c r="F40" s="7"/>
      <c r="G40" s="7"/>
      <c r="H40" s="7"/>
      <c r="I40" s="7"/>
      <c r="J40" s="20" t="s">
        <v>31</v>
      </c>
      <c r="V40" s="34"/>
      <c r="W40" s="34"/>
      <c r="X40" s="34"/>
      <c r="Y40" s="34"/>
      <c r="Z40" s="34"/>
      <c r="AA40" s="34"/>
      <c r="AB40" s="34"/>
      <c r="AC40" s="35"/>
    </row>
    <row r="41" spans="1:29">
      <c r="A41" s="15" t="s">
        <v>58</v>
      </c>
      <c r="B41" s="21">
        <v>-4.0999999999999996</v>
      </c>
      <c r="C41" s="21">
        <v>-3.9</v>
      </c>
      <c r="D41" s="21">
        <v>-0.6</v>
      </c>
      <c r="E41" s="21">
        <v>6.3</v>
      </c>
      <c r="F41" s="21">
        <v>17.5</v>
      </c>
      <c r="G41" s="21">
        <v>24.9</v>
      </c>
      <c r="H41" s="21">
        <v>25.9</v>
      </c>
      <c r="I41" s="21">
        <v>19.399999999999999</v>
      </c>
      <c r="J41" s="15" t="s">
        <v>59</v>
      </c>
      <c r="V41" s="34"/>
      <c r="W41" s="34"/>
      <c r="X41" s="34"/>
      <c r="Y41" s="34"/>
      <c r="Z41" s="34"/>
      <c r="AA41" s="34"/>
      <c r="AB41" s="34"/>
    </row>
    <row r="42" spans="1:29">
      <c r="A42" s="15" t="s">
        <v>60</v>
      </c>
      <c r="B42" s="21">
        <v>5.3</v>
      </c>
      <c r="C42" s="21">
        <v>5.6</v>
      </c>
      <c r="D42" s="21">
        <v>3.2</v>
      </c>
      <c r="E42" s="21">
        <v>0.9</v>
      </c>
      <c r="F42" s="21">
        <v>1.5</v>
      </c>
      <c r="G42" s="21">
        <v>0.7</v>
      </c>
      <c r="H42" s="21">
        <v>5.0999999999999996</v>
      </c>
      <c r="I42" s="21">
        <v>10.9</v>
      </c>
      <c r="J42" s="15" t="s">
        <v>61</v>
      </c>
      <c r="V42" s="34"/>
      <c r="W42" s="34"/>
      <c r="X42" s="34"/>
      <c r="Y42" s="34"/>
      <c r="Z42" s="34"/>
      <c r="AA42" s="34"/>
      <c r="AB42" s="34"/>
    </row>
    <row r="43" spans="1:29">
      <c r="A43" s="15" t="s">
        <v>62</v>
      </c>
      <c r="B43" s="21">
        <v>16.100000000000001</v>
      </c>
      <c r="C43" s="21">
        <v>19.7</v>
      </c>
      <c r="D43" s="21">
        <v>32.5</v>
      </c>
      <c r="E43" s="21">
        <v>61.3</v>
      </c>
      <c r="F43" s="21">
        <v>43.7</v>
      </c>
      <c r="G43" s="21">
        <v>64.5</v>
      </c>
      <c r="H43" s="21">
        <v>26.4</v>
      </c>
      <c r="I43" s="21">
        <v>-1.8</v>
      </c>
      <c r="J43" s="15" t="s">
        <v>63</v>
      </c>
      <c r="V43" s="34"/>
      <c r="W43" s="34"/>
      <c r="X43" s="34"/>
      <c r="Y43" s="34"/>
      <c r="Z43" s="34"/>
      <c r="AA43" s="34"/>
      <c r="AB43" s="34"/>
    </row>
    <row r="44" spans="1:29">
      <c r="A44" s="15" t="s">
        <v>64</v>
      </c>
      <c r="B44" s="21">
        <v>10.7</v>
      </c>
      <c r="C44" s="21">
        <v>8.3000000000000007</v>
      </c>
      <c r="D44" s="21">
        <v>7.8</v>
      </c>
      <c r="E44" s="21">
        <v>8.8000000000000007</v>
      </c>
      <c r="F44" s="21">
        <v>10.8</v>
      </c>
      <c r="G44" s="21">
        <v>11.9</v>
      </c>
      <c r="H44" s="21">
        <v>12.2</v>
      </c>
      <c r="I44" s="21">
        <v>17.600000000000001</v>
      </c>
      <c r="J44" s="15" t="s">
        <v>65</v>
      </c>
      <c r="V44" s="34"/>
      <c r="W44" s="34"/>
      <c r="X44" s="34"/>
      <c r="Y44" s="34"/>
      <c r="Z44" s="34"/>
      <c r="AA44" s="34"/>
      <c r="AB44" s="34"/>
    </row>
    <row r="45" spans="1:29">
      <c r="A45" s="15" t="s">
        <v>66</v>
      </c>
      <c r="B45" s="21">
        <v>5.8</v>
      </c>
      <c r="C45" s="21">
        <v>6</v>
      </c>
      <c r="D45" s="21">
        <v>4</v>
      </c>
      <c r="E45" s="21">
        <v>5.6</v>
      </c>
      <c r="F45" s="21">
        <v>5.8</v>
      </c>
      <c r="G45" s="21">
        <v>7.4</v>
      </c>
      <c r="H45" s="21">
        <v>11.8</v>
      </c>
      <c r="I45" s="21">
        <v>18.2</v>
      </c>
      <c r="J45" s="15" t="s">
        <v>67</v>
      </c>
      <c r="V45" s="34"/>
      <c r="W45" s="34"/>
      <c r="X45" s="34"/>
      <c r="Y45" s="34"/>
      <c r="Z45" s="34"/>
      <c r="AA45" s="34"/>
      <c r="AB45" s="34"/>
    </row>
    <row r="46" spans="1:29">
      <c r="A46" s="15" t="s">
        <v>68</v>
      </c>
      <c r="B46" s="21">
        <v>10</v>
      </c>
      <c r="C46" s="21">
        <v>9.4</v>
      </c>
      <c r="D46" s="21">
        <v>3.1</v>
      </c>
      <c r="E46" s="21">
        <v>3.4</v>
      </c>
      <c r="F46" s="21">
        <v>3.7</v>
      </c>
      <c r="G46" s="21">
        <v>12.7</v>
      </c>
      <c r="H46" s="21">
        <v>22.4</v>
      </c>
      <c r="I46" s="21">
        <v>23.4</v>
      </c>
      <c r="J46" s="15" t="s">
        <v>69</v>
      </c>
      <c r="V46" s="34"/>
      <c r="W46" s="34"/>
      <c r="X46" s="34"/>
      <c r="Y46" s="34"/>
      <c r="Z46" s="34"/>
      <c r="AA46" s="34"/>
      <c r="AB46" s="34"/>
    </row>
    <row r="47" spans="1:29">
      <c r="A47" s="15" t="s">
        <v>70</v>
      </c>
      <c r="B47" s="21">
        <v>3.4</v>
      </c>
      <c r="C47" s="21">
        <v>3.9</v>
      </c>
      <c r="D47" s="21">
        <v>5.3</v>
      </c>
      <c r="E47" s="21">
        <v>7.1</v>
      </c>
      <c r="F47" s="21">
        <v>11.1</v>
      </c>
      <c r="G47" s="21">
        <v>13</v>
      </c>
      <c r="H47" s="21">
        <v>12.6</v>
      </c>
      <c r="I47" s="21">
        <v>12.5</v>
      </c>
      <c r="J47" s="15" t="s">
        <v>71</v>
      </c>
      <c r="V47" s="34"/>
      <c r="W47" s="34"/>
      <c r="X47" s="34"/>
      <c r="Y47" s="34"/>
      <c r="Z47" s="34"/>
      <c r="AA47" s="34"/>
      <c r="AB47" s="34"/>
    </row>
    <row r="48" spans="1:29">
      <c r="A48" s="15" t="s">
        <v>72</v>
      </c>
      <c r="B48" s="21">
        <v>7.9</v>
      </c>
      <c r="C48" s="21">
        <v>6.5</v>
      </c>
      <c r="D48" s="21">
        <v>6</v>
      </c>
      <c r="E48" s="21">
        <v>7</v>
      </c>
      <c r="F48" s="21">
        <v>7</v>
      </c>
      <c r="G48" s="21">
        <v>7.4</v>
      </c>
      <c r="H48" s="21">
        <v>9.6</v>
      </c>
      <c r="I48" s="21">
        <v>10</v>
      </c>
      <c r="J48" s="15" t="s">
        <v>73</v>
      </c>
      <c r="V48" s="34"/>
      <c r="W48" s="34"/>
      <c r="X48" s="34"/>
      <c r="Y48" s="34"/>
      <c r="Z48" s="34"/>
      <c r="AA48" s="34"/>
      <c r="AB48" s="34"/>
    </row>
    <row r="49" spans="1:256">
      <c r="A49" s="15" t="s">
        <v>74</v>
      </c>
      <c r="B49" s="21">
        <v>6.6</v>
      </c>
      <c r="C49" s="21">
        <v>6.2</v>
      </c>
      <c r="D49" s="21">
        <v>5.3</v>
      </c>
      <c r="E49" s="21">
        <v>6.5</v>
      </c>
      <c r="F49" s="21">
        <v>7.5</v>
      </c>
      <c r="G49" s="21">
        <v>9.3000000000000007</v>
      </c>
      <c r="H49" s="21">
        <v>11.8</v>
      </c>
      <c r="I49" s="21">
        <v>13.6</v>
      </c>
      <c r="J49" s="15" t="s">
        <v>75</v>
      </c>
      <c r="V49" s="34"/>
      <c r="W49" s="34"/>
      <c r="X49" s="34"/>
      <c r="Y49" s="34"/>
      <c r="Z49" s="34"/>
      <c r="AA49" s="34"/>
      <c r="AB49" s="34"/>
    </row>
    <row r="50" spans="1:256" ht="13.5" thickBot="1">
      <c r="A50" s="15" t="s">
        <v>76</v>
      </c>
      <c r="B50" s="21">
        <v>12.8</v>
      </c>
      <c r="C50" s="21">
        <v>5.7</v>
      </c>
      <c r="D50" s="21">
        <v>8.9</v>
      </c>
      <c r="E50" s="21">
        <v>6.4</v>
      </c>
      <c r="F50" s="21">
        <v>8.4</v>
      </c>
      <c r="G50" s="21">
        <v>8.8000000000000007</v>
      </c>
      <c r="H50" s="21">
        <v>2.1</v>
      </c>
      <c r="I50" s="21">
        <v>3.2</v>
      </c>
      <c r="J50" s="15" t="s">
        <v>77</v>
      </c>
      <c r="V50" s="34"/>
      <c r="W50" s="34"/>
      <c r="X50" s="34"/>
      <c r="Y50" s="34"/>
      <c r="Z50" s="34"/>
      <c r="AA50" s="34"/>
      <c r="AB50" s="34"/>
    </row>
    <row r="51" spans="1:256" ht="13.5" thickBot="1">
      <c r="A51" s="7"/>
      <c r="B51" s="886" t="s">
        <v>35</v>
      </c>
      <c r="C51" s="886"/>
      <c r="D51" s="886"/>
      <c r="E51" s="886"/>
      <c r="F51" s="886"/>
      <c r="G51" s="886"/>
      <c r="H51" s="886"/>
      <c r="I51" s="886"/>
      <c r="J51" s="7"/>
    </row>
    <row r="52" spans="1:256" ht="23.25" thickBot="1">
      <c r="A52" s="7"/>
      <c r="B52" s="28" t="s">
        <v>36</v>
      </c>
      <c r="C52" s="28" t="s">
        <v>37</v>
      </c>
      <c r="D52" s="28" t="s">
        <v>38</v>
      </c>
      <c r="E52" s="28" t="s">
        <v>80</v>
      </c>
      <c r="F52" s="28" t="s">
        <v>40</v>
      </c>
      <c r="G52" s="28" t="s">
        <v>41</v>
      </c>
      <c r="H52" s="28" t="s">
        <v>42</v>
      </c>
      <c r="I52" s="28" t="s">
        <v>43</v>
      </c>
      <c r="J52" s="7"/>
    </row>
    <row r="53" spans="1:256">
      <c r="A53" s="37" t="s">
        <v>44</v>
      </c>
      <c r="B53" s="37"/>
      <c r="C53" s="37"/>
      <c r="D53" s="37"/>
      <c r="E53" s="37"/>
      <c r="F53" s="37"/>
      <c r="G53" s="7"/>
      <c r="H53" s="7"/>
      <c r="I53" s="7"/>
      <c r="J53" s="7"/>
    </row>
    <row r="54" spans="1:256">
      <c r="A54" s="37" t="s">
        <v>45</v>
      </c>
      <c r="B54" s="37"/>
      <c r="C54" s="37"/>
      <c r="D54" s="37"/>
      <c r="E54" s="37"/>
      <c r="F54" s="37"/>
      <c r="G54" s="7"/>
      <c r="H54" s="7"/>
      <c r="I54" s="7"/>
      <c r="J54" s="7"/>
    </row>
    <row r="55" spans="1:256">
      <c r="A55" s="7"/>
      <c r="B55" s="7"/>
      <c r="C55" s="7"/>
      <c r="D55" s="7"/>
      <c r="E55" s="7"/>
      <c r="F55" s="7"/>
      <c r="G55" s="7"/>
      <c r="H55" s="7"/>
      <c r="I55" s="7"/>
      <c r="J55" s="7"/>
    </row>
    <row r="56" spans="1:256">
      <c r="A56" s="7" t="s">
        <v>81</v>
      </c>
      <c r="B56" s="7"/>
      <c r="C56" s="7"/>
      <c r="D56" s="7"/>
      <c r="E56" s="7"/>
      <c r="F56" s="7"/>
      <c r="G56" s="7"/>
      <c r="H56" s="7"/>
      <c r="I56" s="7"/>
      <c r="J56" s="7"/>
    </row>
    <row r="57" spans="1:256">
      <c r="A57" s="7" t="s">
        <v>49</v>
      </c>
      <c r="B57" s="7"/>
      <c r="C57" s="7"/>
      <c r="D57" s="7"/>
      <c r="E57" s="7"/>
      <c r="F57" s="7"/>
      <c r="G57" s="7"/>
      <c r="H57" s="7"/>
      <c r="I57" s="7"/>
      <c r="J57" s="7"/>
    </row>
    <row r="58" spans="1:256">
      <c r="A58" s="38" t="s">
        <v>82</v>
      </c>
      <c r="B58" s="38"/>
      <c r="C58" s="38"/>
      <c r="D58" s="38"/>
      <c r="E58" s="38"/>
      <c r="F58" s="38"/>
      <c r="G58" s="38"/>
      <c r="H58" s="38"/>
      <c r="I58" s="38"/>
      <c r="J58" s="38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</row>
    <row r="59" spans="1:256">
      <c r="A59" s="40" t="s">
        <v>83</v>
      </c>
      <c r="B59" s="7"/>
      <c r="C59" s="7"/>
      <c r="D59" s="7"/>
      <c r="E59" s="7"/>
      <c r="F59" s="7"/>
      <c r="G59" s="7"/>
      <c r="H59" s="7"/>
      <c r="I59" s="7"/>
      <c r="J59" s="7"/>
    </row>
    <row r="60" spans="1:256">
      <c r="A60" s="7"/>
      <c r="B60" s="7"/>
      <c r="C60" s="7"/>
      <c r="D60" s="7"/>
      <c r="E60" s="7"/>
      <c r="F60" s="7"/>
      <c r="G60" s="7"/>
      <c r="H60" s="7"/>
      <c r="I60" s="7"/>
      <c r="J60" s="7"/>
    </row>
  </sheetData>
  <mergeCells count="4">
    <mergeCell ref="A1:J1"/>
    <mergeCell ref="A2:J2"/>
    <mergeCell ref="B5:I5"/>
    <mergeCell ref="B51:I51"/>
  </mergeCells>
  <hyperlinks>
    <hyperlink ref="A29" r:id="rId1" xr:uid="{2BB0C397-F6BB-40B7-A931-80404A8CBC95}"/>
    <hyperlink ref="J29" r:id="rId2" xr:uid="{42F5A7B2-3F74-4E4F-B6B1-12A111B5BFEF}"/>
    <hyperlink ref="A40" r:id="rId3" xr:uid="{0D62CF08-95AC-468D-9169-38641834C42A}"/>
    <hyperlink ref="J40" r:id="rId4" xr:uid="{6F3AA904-F9A9-4FB2-8029-5B16B70134F4}"/>
    <hyperlink ref="A7" r:id="rId5" xr:uid="{55BA6389-CAD4-434D-BA7B-2DEFAA030D0B}"/>
    <hyperlink ref="J7" r:id="rId6" xr:uid="{DE32496F-2C59-4E2E-9029-41FEA78E62D5}"/>
    <hyperlink ref="A18" r:id="rId7" xr:uid="{DB9C65F2-A8B6-48B2-A6E3-E2EC0D22F24F}"/>
    <hyperlink ref="J18" r:id="rId8" xr:uid="{1A7FE0D9-8F6E-4194-B6E4-1BE1665E21DD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2E46F-7073-4604-AB61-C48434B20C90}">
  <dimension ref="A1:J58"/>
  <sheetViews>
    <sheetView showGridLines="0" workbookViewId="0"/>
  </sheetViews>
  <sheetFormatPr defaultColWidth="9.140625" defaultRowHeight="11.25"/>
  <cols>
    <col min="1" max="1" width="35.7109375" style="161" customWidth="1"/>
    <col min="2" max="8" width="7.7109375" style="161" customWidth="1"/>
    <col min="9" max="9" width="10.7109375" style="161" customWidth="1"/>
    <col min="10" max="10" width="22.5703125" style="161" customWidth="1"/>
    <col min="11" max="16384" width="9.140625" style="161"/>
  </cols>
  <sheetData>
    <row r="1" spans="1:10" ht="12" customHeight="1">
      <c r="A1" s="912" t="s">
        <v>1559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 ht="12" customHeight="1">
      <c r="A2" s="927" t="s">
        <v>1560</v>
      </c>
      <c r="B2" s="927"/>
      <c r="C2" s="927"/>
      <c r="D2" s="927"/>
      <c r="E2" s="927"/>
      <c r="F2" s="927"/>
      <c r="G2" s="927"/>
      <c r="H2" s="927"/>
      <c r="I2" s="927"/>
      <c r="J2" s="927"/>
    </row>
    <row r="3" spans="1:10" ht="12" customHeight="1" thickBot="1"/>
    <row r="4" spans="1:10" s="162" customFormat="1" ht="12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0" s="162" customFormat="1" ht="21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0" s="162" customFormat="1" ht="11.25" customHeight="1">
      <c r="A6" s="139" t="s">
        <v>494</v>
      </c>
      <c r="B6" s="680">
        <v>6823820.504999999</v>
      </c>
      <c r="C6" s="680">
        <v>7283572.7829999989</v>
      </c>
      <c r="D6" s="680">
        <v>7069742.2710000016</v>
      </c>
      <c r="E6" s="680">
        <v>5659969.959999999</v>
      </c>
      <c r="F6" s="680">
        <v>6802241.2700000005</v>
      </c>
      <c r="G6" s="680">
        <v>7340499.5350000011</v>
      </c>
      <c r="H6" s="680">
        <v>6430765.4069999978</v>
      </c>
      <c r="I6" s="175">
        <v>0.52163868160022275</v>
      </c>
      <c r="J6" s="139" t="s">
        <v>494</v>
      </c>
    </row>
    <row r="7" spans="1:10" s="162" customFormat="1" ht="12" customHeight="1">
      <c r="A7" s="594" t="s">
        <v>1338</v>
      </c>
      <c r="B7" s="680">
        <v>529179.03700000013</v>
      </c>
      <c r="C7" s="680">
        <v>495581.56300000014</v>
      </c>
      <c r="D7" s="680">
        <v>538231.51699999929</v>
      </c>
      <c r="E7" s="680">
        <v>542934.03899999976</v>
      </c>
      <c r="F7" s="680">
        <v>626097.38599999994</v>
      </c>
      <c r="G7" s="680">
        <v>615023.78599999985</v>
      </c>
      <c r="H7" s="680">
        <v>568759.41299999936</v>
      </c>
      <c r="I7" s="175">
        <v>5.1546036794305508</v>
      </c>
      <c r="J7" s="594" t="s">
        <v>1339</v>
      </c>
    </row>
    <row r="8" spans="1:10" s="162" customFormat="1" ht="12" customHeight="1">
      <c r="A8" s="594" t="s">
        <v>1340</v>
      </c>
      <c r="B8" s="680">
        <v>342322.46100000036</v>
      </c>
      <c r="C8" s="680">
        <v>326895.28499999893</v>
      </c>
      <c r="D8" s="680">
        <v>331680.91399999958</v>
      </c>
      <c r="E8" s="680">
        <v>300896.66899999988</v>
      </c>
      <c r="F8" s="680">
        <v>363074.10399999982</v>
      </c>
      <c r="G8" s="680">
        <v>404545.68700000003</v>
      </c>
      <c r="H8" s="680">
        <v>332468.7420000002</v>
      </c>
      <c r="I8" s="175">
        <v>-0.83357828072577433</v>
      </c>
      <c r="J8" s="594" t="s">
        <v>1341</v>
      </c>
    </row>
    <row r="9" spans="1:10" s="162" customFormat="1" ht="12" customHeight="1">
      <c r="A9" s="594" t="s">
        <v>1342</v>
      </c>
      <c r="B9" s="680">
        <v>351627.78800000012</v>
      </c>
      <c r="C9" s="680">
        <v>425752.82500000019</v>
      </c>
      <c r="D9" s="680">
        <v>429688.25500000006</v>
      </c>
      <c r="E9" s="680">
        <v>357480.77499999997</v>
      </c>
      <c r="F9" s="680">
        <v>429565.10299999994</v>
      </c>
      <c r="G9" s="680">
        <v>434788.52300000004</v>
      </c>
      <c r="H9" s="680">
        <v>395752.32399999996</v>
      </c>
      <c r="I9" s="175">
        <v>-3.3170351366273394</v>
      </c>
      <c r="J9" s="594" t="s">
        <v>1343</v>
      </c>
    </row>
    <row r="10" spans="1:10" s="162" customFormat="1" ht="12" customHeight="1">
      <c r="A10" s="594" t="s">
        <v>1344</v>
      </c>
      <c r="B10" s="680">
        <v>580682.72699999984</v>
      </c>
      <c r="C10" s="680">
        <v>1060321.2080000008</v>
      </c>
      <c r="D10" s="680">
        <v>1083078.4510000027</v>
      </c>
      <c r="E10" s="680">
        <v>341510.7930000003</v>
      </c>
      <c r="F10" s="680">
        <v>430319.27500000031</v>
      </c>
      <c r="G10" s="680">
        <v>526131.36300000013</v>
      </c>
      <c r="H10" s="680">
        <v>311815.68200000026</v>
      </c>
      <c r="I10" s="175">
        <v>-15.193226436465821</v>
      </c>
      <c r="J10" s="594" t="s">
        <v>1345</v>
      </c>
    </row>
    <row r="11" spans="1:10" s="162" customFormat="1" ht="12" customHeight="1">
      <c r="A11" s="594" t="s">
        <v>1346</v>
      </c>
      <c r="B11" s="680">
        <v>474167.99799999979</v>
      </c>
      <c r="C11" s="680">
        <v>472971.42099999974</v>
      </c>
      <c r="D11" s="680">
        <v>467576.04699999985</v>
      </c>
      <c r="E11" s="680">
        <v>346948.95900000032</v>
      </c>
      <c r="F11" s="680">
        <v>459548.21</v>
      </c>
      <c r="G11" s="680">
        <v>515387.8280000001</v>
      </c>
      <c r="H11" s="680">
        <v>458136.99699999997</v>
      </c>
      <c r="I11" s="175">
        <v>1.9581487351291429</v>
      </c>
      <c r="J11" s="594" t="s">
        <v>1347</v>
      </c>
    </row>
    <row r="12" spans="1:10" s="162" customFormat="1" ht="12" customHeight="1">
      <c r="A12" s="594" t="s">
        <v>1348</v>
      </c>
      <c r="B12" s="680">
        <v>38746.830000000009</v>
      </c>
      <c r="C12" s="680">
        <v>45692.575000000019</v>
      </c>
      <c r="D12" s="680">
        <v>39729.300999999992</v>
      </c>
      <c r="E12" s="680">
        <v>34410.164999999979</v>
      </c>
      <c r="F12" s="680">
        <v>35517.453999999998</v>
      </c>
      <c r="G12" s="680">
        <v>39933.268000000018</v>
      </c>
      <c r="H12" s="680">
        <v>37927.488000000012</v>
      </c>
      <c r="I12" s="175">
        <v>-4.591099770982666</v>
      </c>
      <c r="J12" s="594" t="s">
        <v>1349</v>
      </c>
    </row>
    <row r="13" spans="1:10" s="162" customFormat="1" ht="12" customHeight="1">
      <c r="A13" s="594" t="s">
        <v>1350</v>
      </c>
      <c r="B13" s="680">
        <v>181455.72000000012</v>
      </c>
      <c r="C13" s="680">
        <v>178148.91199999984</v>
      </c>
      <c r="D13" s="680">
        <v>159271.57700000028</v>
      </c>
      <c r="E13" s="680">
        <v>142815.61700000014</v>
      </c>
      <c r="F13" s="680">
        <v>166914.85399999993</v>
      </c>
      <c r="G13" s="680">
        <v>189766.00700000007</v>
      </c>
      <c r="H13" s="680">
        <v>161833.71599999987</v>
      </c>
      <c r="I13" s="175">
        <v>-1.6673409290826839</v>
      </c>
      <c r="J13" s="594" t="s">
        <v>1351</v>
      </c>
    </row>
    <row r="14" spans="1:10" s="162" customFormat="1" ht="12" customHeight="1">
      <c r="A14" s="594" t="s">
        <v>1352</v>
      </c>
      <c r="B14" s="680">
        <v>287033.58800000005</v>
      </c>
      <c r="C14" s="680">
        <v>267995.47100000008</v>
      </c>
      <c r="D14" s="680">
        <v>262933.13900000014</v>
      </c>
      <c r="E14" s="680">
        <v>277649.7319999999</v>
      </c>
      <c r="F14" s="680">
        <v>277424.84100000007</v>
      </c>
      <c r="G14" s="680">
        <v>274877.75599999999</v>
      </c>
      <c r="H14" s="680">
        <v>284029.02100000018</v>
      </c>
      <c r="I14" s="175">
        <v>5.7473868678470126</v>
      </c>
      <c r="J14" s="594" t="s">
        <v>1353</v>
      </c>
    </row>
    <row r="15" spans="1:10" s="162" customFormat="1" ht="12" customHeight="1">
      <c r="A15" s="594" t="s">
        <v>1354</v>
      </c>
      <c r="B15" s="680">
        <v>208043.96299999981</v>
      </c>
      <c r="C15" s="680">
        <v>221226.94599999994</v>
      </c>
      <c r="D15" s="680">
        <v>195858.82900000017</v>
      </c>
      <c r="E15" s="680">
        <v>160522.93099999975</v>
      </c>
      <c r="F15" s="680">
        <v>197261.48900000021</v>
      </c>
      <c r="G15" s="680">
        <v>219221.00700000007</v>
      </c>
      <c r="H15" s="680">
        <v>180536.32600000003</v>
      </c>
      <c r="I15" s="175">
        <v>-0.48809887311095679</v>
      </c>
      <c r="J15" s="594" t="s">
        <v>1355</v>
      </c>
    </row>
    <row r="16" spans="1:10" s="162" customFormat="1" ht="12" customHeight="1">
      <c r="A16" s="594" t="s">
        <v>1356</v>
      </c>
      <c r="B16" s="680">
        <v>257661.84999999992</v>
      </c>
      <c r="C16" s="680">
        <v>277908.03699999966</v>
      </c>
      <c r="D16" s="680">
        <v>285622.91199999972</v>
      </c>
      <c r="E16" s="680">
        <v>256475.04999999984</v>
      </c>
      <c r="F16" s="680">
        <v>274001.13699999999</v>
      </c>
      <c r="G16" s="680">
        <v>299811.03899999993</v>
      </c>
      <c r="H16" s="680">
        <v>239665.82599999991</v>
      </c>
      <c r="I16" s="175">
        <v>-11.156779831885629</v>
      </c>
      <c r="J16" s="594" t="s">
        <v>1357</v>
      </c>
    </row>
    <row r="17" spans="1:10" s="162" customFormat="1" ht="12" customHeight="1">
      <c r="A17" s="594" t="s">
        <v>1358</v>
      </c>
      <c r="B17" s="680">
        <v>145824.71799999999</v>
      </c>
      <c r="C17" s="680">
        <v>158185.2919999999</v>
      </c>
      <c r="D17" s="680">
        <v>166265.26300000004</v>
      </c>
      <c r="E17" s="680">
        <v>123412.23300000004</v>
      </c>
      <c r="F17" s="680">
        <v>143095.40400000001</v>
      </c>
      <c r="G17" s="680">
        <v>167061.17200000005</v>
      </c>
      <c r="H17" s="680">
        <v>147453.644</v>
      </c>
      <c r="I17" s="175">
        <v>0.85910823693393468</v>
      </c>
      <c r="J17" s="594" t="s">
        <v>1359</v>
      </c>
    </row>
    <row r="18" spans="1:10" s="162" customFormat="1" ht="12" customHeight="1">
      <c r="A18" s="594" t="s">
        <v>1360</v>
      </c>
      <c r="B18" s="680">
        <v>279839.10499999992</v>
      </c>
      <c r="C18" s="680">
        <v>278217.96799999999</v>
      </c>
      <c r="D18" s="680">
        <v>270027.67799999967</v>
      </c>
      <c r="E18" s="680">
        <v>239738.56600000025</v>
      </c>
      <c r="F18" s="680">
        <v>283752.97100000002</v>
      </c>
      <c r="G18" s="680">
        <v>305498.52299999981</v>
      </c>
      <c r="H18" s="680">
        <v>275359.58299999987</v>
      </c>
      <c r="I18" s="175">
        <v>9.1987074365516861</v>
      </c>
      <c r="J18" s="594" t="s">
        <v>1361</v>
      </c>
    </row>
    <row r="19" spans="1:10" s="162" customFormat="1" ht="12" customHeight="1">
      <c r="A19" s="594" t="s">
        <v>1362</v>
      </c>
      <c r="B19" s="680">
        <v>574754.85199999972</v>
      </c>
      <c r="C19" s="680">
        <v>541992.70599999966</v>
      </c>
      <c r="D19" s="680">
        <v>530545.78600000031</v>
      </c>
      <c r="E19" s="680">
        <v>396297.89099999878</v>
      </c>
      <c r="F19" s="680">
        <v>568464.9170000006</v>
      </c>
      <c r="G19" s="680">
        <v>602688.80200000003</v>
      </c>
      <c r="H19" s="680">
        <v>520374.22099999961</v>
      </c>
      <c r="I19" s="175">
        <v>1.9758045882939399</v>
      </c>
      <c r="J19" s="594" t="s">
        <v>1363</v>
      </c>
    </row>
    <row r="20" spans="1:10" s="162" customFormat="1" ht="12" customHeight="1">
      <c r="A20" s="594" t="s">
        <v>1364</v>
      </c>
      <c r="B20" s="680">
        <v>1081663.4989999998</v>
      </c>
      <c r="C20" s="680">
        <v>1033749.174</v>
      </c>
      <c r="D20" s="680">
        <v>1006551.3090000001</v>
      </c>
      <c r="E20" s="680">
        <v>859612.86699999985</v>
      </c>
      <c r="F20" s="680">
        <v>1016599.9710000001</v>
      </c>
      <c r="G20" s="680">
        <v>1122676.7389999998</v>
      </c>
      <c r="H20" s="680">
        <v>1030994.8250000002</v>
      </c>
      <c r="I20" s="175">
        <v>9.2831810621651414</v>
      </c>
      <c r="J20" s="594" t="s">
        <v>1365</v>
      </c>
    </row>
    <row r="21" spans="1:10" s="162" customFormat="1" ht="21" customHeight="1">
      <c r="A21" s="681" t="s">
        <v>1366</v>
      </c>
      <c r="B21" s="680">
        <v>907191.9169999999</v>
      </c>
      <c r="C21" s="680">
        <v>947888.64200000034</v>
      </c>
      <c r="D21" s="680">
        <v>746040.56900000002</v>
      </c>
      <c r="E21" s="680">
        <v>825104.36100000027</v>
      </c>
      <c r="F21" s="680">
        <v>964738.07299999986</v>
      </c>
      <c r="G21" s="680">
        <v>972657.27799999982</v>
      </c>
      <c r="H21" s="680">
        <v>895571.70699999947</v>
      </c>
      <c r="I21" s="175">
        <v>-1.8772958248485168</v>
      </c>
      <c r="J21" s="594" t="s">
        <v>1367</v>
      </c>
    </row>
    <row r="22" spans="1:10" s="162" customFormat="1" ht="12" customHeight="1">
      <c r="A22" s="594" t="s">
        <v>1368</v>
      </c>
      <c r="B22" s="680">
        <v>205515.34599999993</v>
      </c>
      <c r="C22" s="680">
        <v>197531.61</v>
      </c>
      <c r="D22" s="680">
        <v>203344.23800000001</v>
      </c>
      <c r="E22" s="680">
        <v>149926.31199999998</v>
      </c>
      <c r="F22" s="680">
        <v>192198.78400000013</v>
      </c>
      <c r="G22" s="680">
        <v>230027.13199999998</v>
      </c>
      <c r="H22" s="680">
        <v>203341.43399999998</v>
      </c>
      <c r="I22" s="175">
        <v>0.67335649215864635</v>
      </c>
      <c r="J22" s="594" t="s">
        <v>1369</v>
      </c>
    </row>
    <row r="23" spans="1:10" s="162" customFormat="1" ht="12" customHeight="1" thickBot="1">
      <c r="A23" s="594" t="s">
        <v>1370</v>
      </c>
      <c r="B23" s="680">
        <v>378109.10599999951</v>
      </c>
      <c r="C23" s="680">
        <v>353513.14800000022</v>
      </c>
      <c r="D23" s="680">
        <v>353296.48599999968</v>
      </c>
      <c r="E23" s="680">
        <v>304233.00000000006</v>
      </c>
      <c r="F23" s="680">
        <v>373667.2969999999</v>
      </c>
      <c r="G23" s="680">
        <v>420403.625</v>
      </c>
      <c r="H23" s="680">
        <v>386744.45800000004</v>
      </c>
      <c r="I23" s="175">
        <v>8.6808364419561457</v>
      </c>
      <c r="J23" s="594" t="s">
        <v>1371</v>
      </c>
    </row>
    <row r="24" spans="1:10" s="162" customFormat="1" ht="12" customHeight="1" thickBot="1">
      <c r="A24" s="596"/>
      <c r="B24" s="916" t="s">
        <v>1372</v>
      </c>
      <c r="C24" s="916"/>
      <c r="D24" s="916"/>
      <c r="E24" s="916"/>
      <c r="F24" s="916"/>
      <c r="G24" s="916"/>
      <c r="H24" s="916"/>
      <c r="I24" s="917" t="s">
        <v>1373</v>
      </c>
      <c r="J24" s="596"/>
    </row>
    <row r="25" spans="1:10" s="162" customFormat="1" ht="29.25" customHeight="1" thickBot="1">
      <c r="A25" s="596"/>
      <c r="B25" s="183" t="s">
        <v>1327</v>
      </c>
      <c r="C25" s="183" t="s">
        <v>1374</v>
      </c>
      <c r="D25" s="183" t="s">
        <v>1329</v>
      </c>
      <c r="E25" s="183" t="s">
        <v>1375</v>
      </c>
      <c r="F25" s="183" t="s">
        <v>1331</v>
      </c>
      <c r="G25" s="183" t="s">
        <v>1376</v>
      </c>
      <c r="H25" s="183" t="s">
        <v>1377</v>
      </c>
      <c r="I25" s="917"/>
      <c r="J25" s="596"/>
    </row>
    <row r="26" spans="1:10" s="162" customFormat="1" ht="12" customHeight="1">
      <c r="A26" s="597" t="s">
        <v>1378</v>
      </c>
      <c r="B26" s="598"/>
      <c r="C26" s="598"/>
      <c r="D26" s="598"/>
      <c r="E26" s="598"/>
      <c r="F26" s="598"/>
      <c r="G26" s="598"/>
      <c r="H26" s="598"/>
      <c r="I26" s="599"/>
      <c r="J26" s="596"/>
    </row>
    <row r="27" spans="1:10" s="162" customFormat="1" ht="12" customHeight="1">
      <c r="A27" s="600" t="s">
        <v>1379</v>
      </c>
      <c r="B27" s="601"/>
      <c r="C27" s="601"/>
      <c r="D27" s="601"/>
      <c r="E27" s="601"/>
      <c r="F27" s="601"/>
      <c r="G27" s="601"/>
      <c r="H27" s="601"/>
      <c r="I27" s="599"/>
      <c r="J27" s="596"/>
    </row>
    <row r="28" spans="1:10" s="162" customFormat="1" ht="12" customHeight="1">
      <c r="A28" s="602"/>
      <c r="B28" s="602"/>
      <c r="C28" s="602"/>
      <c r="D28" s="602"/>
      <c r="E28" s="602"/>
      <c r="F28" s="602"/>
      <c r="G28" s="602"/>
      <c r="H28" s="602"/>
      <c r="I28" s="599"/>
      <c r="J28" s="596"/>
    </row>
    <row r="29" spans="1:10" s="341" customFormat="1" ht="12" customHeight="1">
      <c r="A29" s="1009" t="s">
        <v>1380</v>
      </c>
      <c r="B29" s="1009"/>
      <c r="C29" s="1009"/>
      <c r="D29" s="1009"/>
      <c r="E29" s="1009"/>
      <c r="F29" s="1009"/>
      <c r="G29" s="1009"/>
      <c r="H29" s="1009"/>
      <c r="I29" s="1009"/>
      <c r="J29" s="1009"/>
    </row>
    <row r="30" spans="1:10" s="162" customFormat="1" ht="12" customHeight="1">
      <c r="A30" s="1009" t="s">
        <v>1381</v>
      </c>
      <c r="B30" s="1009"/>
      <c r="C30" s="1009"/>
      <c r="D30" s="1009"/>
      <c r="E30" s="1009"/>
      <c r="F30" s="1009"/>
      <c r="G30" s="1009"/>
      <c r="H30" s="1009"/>
      <c r="I30" s="1009"/>
      <c r="J30" s="1009"/>
    </row>
    <row r="31" spans="1:10" s="162" customFormat="1"/>
    <row r="32" spans="1:10">
      <c r="A32" s="162"/>
      <c r="B32" s="162"/>
      <c r="C32" s="162"/>
      <c r="D32" s="162"/>
      <c r="E32" s="162"/>
      <c r="F32" s="162"/>
      <c r="G32" s="162"/>
      <c r="H32" s="162"/>
      <c r="I32" s="162"/>
      <c r="J32" s="162"/>
    </row>
    <row r="33" spans="1:9">
      <c r="A33" s="162"/>
      <c r="B33" s="162"/>
      <c r="C33" s="162"/>
      <c r="D33" s="162"/>
      <c r="E33" s="162"/>
      <c r="F33" s="162"/>
      <c r="G33" s="162"/>
      <c r="H33" s="162"/>
      <c r="I33" s="162"/>
    </row>
    <row r="34" spans="1:9">
      <c r="A34" s="162"/>
      <c r="B34" s="162"/>
      <c r="C34" s="162"/>
      <c r="D34" s="162"/>
      <c r="E34" s="162"/>
      <c r="F34" s="162"/>
      <c r="G34" s="162"/>
      <c r="H34" s="162"/>
      <c r="I34" s="162"/>
    </row>
    <row r="35" spans="1:9">
      <c r="A35" s="162"/>
      <c r="B35" s="162"/>
      <c r="C35" s="162"/>
      <c r="D35" s="162"/>
      <c r="E35" s="162"/>
      <c r="F35" s="162"/>
      <c r="G35" s="162"/>
      <c r="H35" s="162"/>
      <c r="I35" s="162"/>
    </row>
    <row r="36" spans="1:9">
      <c r="A36" s="162"/>
      <c r="B36" s="162"/>
      <c r="C36" s="162"/>
      <c r="D36" s="162"/>
      <c r="E36" s="162"/>
      <c r="F36" s="162"/>
      <c r="G36" s="162"/>
      <c r="H36" s="162"/>
      <c r="I36" s="162"/>
    </row>
    <row r="37" spans="1:9">
      <c r="A37" s="162"/>
      <c r="B37" s="162"/>
      <c r="C37" s="162"/>
      <c r="D37" s="162"/>
      <c r="E37" s="162"/>
      <c r="F37" s="162"/>
      <c r="G37" s="162"/>
      <c r="H37" s="162"/>
      <c r="I37" s="162"/>
    </row>
    <row r="38" spans="1:9">
      <c r="A38" s="162"/>
      <c r="B38" s="162"/>
      <c r="C38" s="162"/>
      <c r="D38" s="162"/>
      <c r="E38" s="162"/>
      <c r="F38" s="162"/>
      <c r="G38" s="162"/>
      <c r="H38" s="162"/>
      <c r="I38" s="162"/>
    </row>
    <row r="39" spans="1:9">
      <c r="A39" s="162"/>
      <c r="B39" s="162"/>
      <c r="C39" s="162"/>
      <c r="D39" s="162"/>
      <c r="E39" s="162"/>
      <c r="F39" s="162"/>
      <c r="G39" s="162"/>
      <c r="H39" s="162"/>
      <c r="I39" s="162"/>
    </row>
    <row r="40" spans="1:9">
      <c r="A40" s="162"/>
      <c r="B40" s="162"/>
      <c r="C40" s="162"/>
      <c r="D40" s="162"/>
      <c r="E40" s="162"/>
      <c r="F40" s="162"/>
      <c r="G40" s="162"/>
      <c r="H40" s="162"/>
      <c r="I40" s="162"/>
    </row>
    <row r="41" spans="1:9">
      <c r="A41" s="162"/>
      <c r="B41" s="162"/>
      <c r="C41" s="162"/>
      <c r="D41" s="162"/>
      <c r="E41" s="162"/>
      <c r="F41" s="162"/>
      <c r="G41" s="162"/>
      <c r="H41" s="162"/>
      <c r="I41" s="162"/>
    </row>
    <row r="42" spans="1:9">
      <c r="A42" s="162"/>
      <c r="B42" s="162"/>
      <c r="C42" s="162"/>
      <c r="D42" s="162"/>
      <c r="E42" s="162"/>
      <c r="F42" s="162"/>
      <c r="G42" s="162"/>
      <c r="H42" s="162"/>
      <c r="I42" s="162"/>
    </row>
    <row r="43" spans="1:9">
      <c r="A43" s="162"/>
      <c r="B43" s="162"/>
      <c r="C43" s="162"/>
      <c r="D43" s="162"/>
      <c r="E43" s="162"/>
      <c r="F43" s="162"/>
      <c r="G43" s="162"/>
      <c r="H43" s="162"/>
      <c r="I43" s="162"/>
    </row>
    <row r="44" spans="1:9">
      <c r="A44" s="162"/>
      <c r="B44" s="162"/>
      <c r="C44" s="162"/>
      <c r="D44" s="162"/>
      <c r="E44" s="162"/>
      <c r="F44" s="162"/>
      <c r="G44" s="162"/>
      <c r="H44" s="162"/>
      <c r="I44" s="162"/>
    </row>
    <row r="45" spans="1:9">
      <c r="A45" s="162"/>
      <c r="B45" s="162"/>
      <c r="C45" s="162"/>
      <c r="D45" s="162"/>
      <c r="E45" s="162"/>
      <c r="F45" s="162"/>
      <c r="G45" s="162"/>
      <c r="H45" s="162"/>
      <c r="I45" s="162"/>
    </row>
    <row r="46" spans="1:9">
      <c r="A46" s="162"/>
      <c r="B46" s="162"/>
      <c r="C46" s="162"/>
      <c r="D46" s="162"/>
      <c r="E46" s="162"/>
      <c r="F46" s="162"/>
      <c r="G46" s="162"/>
      <c r="H46" s="162"/>
      <c r="I46" s="162"/>
    </row>
    <row r="47" spans="1:9">
      <c r="A47" s="162"/>
      <c r="B47" s="162"/>
      <c r="C47" s="162"/>
      <c r="D47" s="162"/>
      <c r="E47" s="162"/>
      <c r="F47" s="162"/>
      <c r="G47" s="162"/>
      <c r="H47" s="162"/>
      <c r="I47" s="162"/>
    </row>
    <row r="48" spans="1:9">
      <c r="A48" s="162"/>
      <c r="B48" s="162"/>
      <c r="C48" s="162"/>
      <c r="D48" s="162"/>
      <c r="E48" s="162"/>
      <c r="F48" s="162"/>
      <c r="G48" s="162"/>
      <c r="H48" s="162"/>
      <c r="I48" s="162"/>
    </row>
    <row r="49" spans="1:9">
      <c r="A49" s="162"/>
      <c r="B49" s="162"/>
      <c r="C49" s="162"/>
      <c r="D49" s="162"/>
      <c r="E49" s="162"/>
      <c r="F49" s="162"/>
      <c r="G49" s="162"/>
      <c r="H49" s="162"/>
      <c r="I49" s="162"/>
    </row>
    <row r="50" spans="1:9">
      <c r="A50" s="162"/>
      <c r="B50" s="162"/>
      <c r="C50" s="162"/>
      <c r="D50" s="162"/>
      <c r="E50" s="162"/>
      <c r="F50" s="162"/>
      <c r="G50" s="162"/>
      <c r="H50" s="162"/>
      <c r="I50" s="162"/>
    </row>
    <row r="51" spans="1:9">
      <c r="A51" s="162"/>
      <c r="B51" s="162"/>
      <c r="C51" s="162"/>
      <c r="D51" s="162"/>
      <c r="E51" s="162"/>
      <c r="F51" s="162"/>
      <c r="G51" s="162"/>
      <c r="H51" s="162"/>
      <c r="I51" s="162"/>
    </row>
    <row r="52" spans="1:9">
      <c r="A52" s="162"/>
      <c r="B52" s="162"/>
      <c r="C52" s="162"/>
      <c r="D52" s="162"/>
      <c r="E52" s="162"/>
      <c r="F52" s="162"/>
      <c r="G52" s="162"/>
      <c r="H52" s="162"/>
      <c r="I52" s="162"/>
    </row>
    <row r="53" spans="1:9">
      <c r="A53" s="162"/>
      <c r="B53" s="162"/>
      <c r="C53" s="162"/>
      <c r="D53" s="162"/>
      <c r="E53" s="162"/>
      <c r="F53" s="162"/>
      <c r="G53" s="162"/>
      <c r="H53" s="162"/>
      <c r="I53" s="162"/>
    </row>
    <row r="54" spans="1:9">
      <c r="A54" s="162"/>
      <c r="B54" s="162"/>
      <c r="C54" s="162"/>
      <c r="D54" s="162"/>
      <c r="E54" s="162"/>
      <c r="F54" s="162"/>
      <c r="G54" s="162"/>
      <c r="H54" s="162"/>
      <c r="I54" s="162"/>
    </row>
    <row r="55" spans="1:9">
      <c r="A55" s="162"/>
      <c r="B55" s="162"/>
      <c r="C55" s="162"/>
      <c r="D55" s="162"/>
      <c r="E55" s="162"/>
      <c r="F55" s="162"/>
      <c r="G55" s="162"/>
      <c r="H55" s="162"/>
      <c r="I55" s="162"/>
    </row>
    <row r="56" spans="1:9">
      <c r="A56" s="162"/>
      <c r="B56" s="162"/>
      <c r="C56" s="162"/>
      <c r="D56" s="162"/>
      <c r="E56" s="162"/>
      <c r="F56" s="162"/>
      <c r="G56" s="162"/>
      <c r="H56" s="162"/>
      <c r="I56" s="162"/>
    </row>
    <row r="57" spans="1:9">
      <c r="A57" s="162"/>
      <c r="B57" s="162"/>
      <c r="C57" s="162"/>
      <c r="D57" s="162"/>
      <c r="E57" s="162"/>
      <c r="F57" s="162"/>
      <c r="G57" s="162"/>
      <c r="H57" s="162"/>
      <c r="I57" s="162"/>
    </row>
    <row r="58" spans="1:9">
      <c r="A58" s="162"/>
      <c r="B58" s="162"/>
      <c r="C58" s="162"/>
      <c r="D58" s="162"/>
      <c r="E58" s="162"/>
      <c r="F58" s="162"/>
      <c r="G58" s="162"/>
      <c r="H58" s="162"/>
      <c r="I58" s="162"/>
    </row>
  </sheetData>
  <mergeCells count="8">
    <mergeCell ref="A29:J29"/>
    <mergeCell ref="A30:J30"/>
    <mergeCell ref="A1:J1"/>
    <mergeCell ref="A2:J2"/>
    <mergeCell ref="B4:H4"/>
    <mergeCell ref="I4:I5"/>
    <mergeCell ref="B24:H24"/>
    <mergeCell ref="I24:I2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4AA4E-F031-4C39-8EDB-C41090B8641D}">
  <dimension ref="A1:J31"/>
  <sheetViews>
    <sheetView showGridLines="0" workbookViewId="0"/>
  </sheetViews>
  <sheetFormatPr defaultColWidth="9.140625" defaultRowHeight="11.25"/>
  <cols>
    <col min="1" max="1" width="35.85546875" style="161" customWidth="1"/>
    <col min="2" max="8" width="7.7109375" style="161" customWidth="1"/>
    <col min="9" max="9" width="10.7109375" style="161" customWidth="1"/>
    <col min="10" max="10" width="21" style="161" customWidth="1"/>
    <col min="11" max="16384" width="9.140625" style="161"/>
  </cols>
  <sheetData>
    <row r="1" spans="1:10">
      <c r="A1" s="912" t="s">
        <v>1561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>
      <c r="A2" s="913" t="s">
        <v>1562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thickBot="1"/>
    <row r="4" spans="1:10" s="162" customFormat="1" ht="12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0" s="162" customFormat="1" ht="23.25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0" s="162" customFormat="1">
      <c r="A6" s="104" t="s">
        <v>1334</v>
      </c>
      <c r="B6" s="680">
        <v>7134166.6720000021</v>
      </c>
      <c r="C6" s="680">
        <v>6939417.7809999995</v>
      </c>
      <c r="D6" s="680">
        <v>6749233.5499999989</v>
      </c>
      <c r="E6" s="680">
        <v>6443147.5969999991</v>
      </c>
      <c r="F6" s="680">
        <v>7467511.2910000011</v>
      </c>
      <c r="G6" s="680">
        <v>7320172.2769999988</v>
      </c>
      <c r="H6" s="680">
        <v>6984051.1640000027</v>
      </c>
      <c r="I6" s="175">
        <v>8.9535223948824552</v>
      </c>
      <c r="J6" s="104" t="s">
        <v>1335</v>
      </c>
    </row>
    <row r="7" spans="1:10" s="162" customFormat="1">
      <c r="A7" s="195" t="s">
        <v>1336</v>
      </c>
      <c r="B7" s="680">
        <v>7250175.0239999993</v>
      </c>
      <c r="C7" s="680">
        <v>7056271.8630000008</v>
      </c>
      <c r="D7" s="680">
        <v>6847123.398</v>
      </c>
      <c r="E7" s="680">
        <v>6564209.2529999986</v>
      </c>
      <c r="F7" s="680">
        <v>7570493.2090000017</v>
      </c>
      <c r="G7" s="680">
        <v>7433576.0219999999</v>
      </c>
      <c r="H7" s="680">
        <v>7052374.1959999995</v>
      </c>
      <c r="I7" s="175">
        <v>8.6739419104547864</v>
      </c>
      <c r="J7" s="195" t="s">
        <v>1337</v>
      </c>
    </row>
    <row r="8" spans="1:10" s="162" customFormat="1">
      <c r="A8" s="594" t="s">
        <v>1338</v>
      </c>
      <c r="B8" s="680">
        <v>770745.65000000049</v>
      </c>
      <c r="C8" s="680">
        <v>700530.76800000062</v>
      </c>
      <c r="D8" s="680">
        <v>696253.61600000004</v>
      </c>
      <c r="E8" s="680">
        <v>754230.64400000009</v>
      </c>
      <c r="F8" s="680">
        <v>697956.2640000002</v>
      </c>
      <c r="G8" s="680">
        <v>777461.06499999994</v>
      </c>
      <c r="H8" s="680">
        <v>690189.17700000014</v>
      </c>
      <c r="I8" s="333">
        <v>9.0943084338009044</v>
      </c>
      <c r="J8" s="594" t="s">
        <v>1339</v>
      </c>
    </row>
    <row r="9" spans="1:10" s="162" customFormat="1">
      <c r="A9" s="594" t="s">
        <v>1340</v>
      </c>
      <c r="B9" s="680">
        <v>390249.49800000014</v>
      </c>
      <c r="C9" s="680">
        <v>364687.69800000003</v>
      </c>
      <c r="D9" s="680">
        <v>355054.28799999994</v>
      </c>
      <c r="E9" s="680">
        <v>362128.03899999982</v>
      </c>
      <c r="F9" s="680">
        <v>373598.51700000011</v>
      </c>
      <c r="G9" s="680">
        <v>425661.73900000012</v>
      </c>
      <c r="H9" s="680">
        <v>412811.70399999985</v>
      </c>
      <c r="I9" s="333">
        <v>6.9689618625461236</v>
      </c>
      <c r="J9" s="594" t="s">
        <v>1341</v>
      </c>
    </row>
    <row r="10" spans="1:10" s="162" customFormat="1">
      <c r="A10" s="594" t="s">
        <v>1342</v>
      </c>
      <c r="B10" s="680">
        <v>283590.66700000002</v>
      </c>
      <c r="C10" s="680">
        <v>297440.71600000001</v>
      </c>
      <c r="D10" s="680">
        <v>294717.58800000005</v>
      </c>
      <c r="E10" s="680">
        <v>369939.73600000003</v>
      </c>
      <c r="F10" s="680">
        <v>290560.57300000003</v>
      </c>
      <c r="G10" s="680">
        <v>275370.364</v>
      </c>
      <c r="H10" s="680">
        <v>270890.21399999998</v>
      </c>
      <c r="I10" s="333">
        <v>91.575157245416307</v>
      </c>
      <c r="J10" s="594" t="s">
        <v>1343</v>
      </c>
    </row>
    <row r="11" spans="1:10" s="162" customFormat="1">
      <c r="A11" s="594" t="s">
        <v>1344</v>
      </c>
      <c r="B11" s="680">
        <v>947867.93600000045</v>
      </c>
      <c r="C11" s="680">
        <v>1110780.0950000002</v>
      </c>
      <c r="D11" s="680">
        <v>1218958.9330000004</v>
      </c>
      <c r="E11" s="680">
        <v>768347.45900000015</v>
      </c>
      <c r="F11" s="680">
        <v>1415834.147000001</v>
      </c>
      <c r="G11" s="680">
        <v>899207.08299999987</v>
      </c>
      <c r="H11" s="680">
        <v>1079756.1690000002</v>
      </c>
      <c r="I11" s="333">
        <v>15.137792969424481</v>
      </c>
      <c r="J11" s="594" t="s">
        <v>1345</v>
      </c>
    </row>
    <row r="12" spans="1:10" s="162" customFormat="1">
      <c r="A12" s="594" t="s">
        <v>1346</v>
      </c>
      <c r="B12" s="680">
        <v>424386.1779999999</v>
      </c>
      <c r="C12" s="680">
        <v>406316.56900000013</v>
      </c>
      <c r="D12" s="680">
        <v>380925.77800000005</v>
      </c>
      <c r="E12" s="680">
        <v>342838.83499999996</v>
      </c>
      <c r="F12" s="680">
        <v>398942.1979999998</v>
      </c>
      <c r="G12" s="680">
        <v>423581.16899999994</v>
      </c>
      <c r="H12" s="680">
        <v>400675.20300000015</v>
      </c>
      <c r="I12" s="333">
        <v>5.873431594562021</v>
      </c>
      <c r="J12" s="594" t="s">
        <v>1347</v>
      </c>
    </row>
    <row r="13" spans="1:10" s="162" customFormat="1">
      <c r="A13" s="594" t="s">
        <v>1348</v>
      </c>
      <c r="B13" s="680">
        <v>59164.703000000016</v>
      </c>
      <c r="C13" s="680">
        <v>60469.441999999988</v>
      </c>
      <c r="D13" s="680">
        <v>59911.929000000011</v>
      </c>
      <c r="E13" s="680">
        <v>56825.046999999999</v>
      </c>
      <c r="F13" s="680">
        <v>66040.132999999987</v>
      </c>
      <c r="G13" s="680">
        <v>74658.638000000035</v>
      </c>
      <c r="H13" s="680">
        <v>62402.718000000008</v>
      </c>
      <c r="I13" s="333">
        <v>6.7442459077904289</v>
      </c>
      <c r="J13" s="594" t="s">
        <v>1349</v>
      </c>
    </row>
    <row r="14" spans="1:10" s="162" customFormat="1">
      <c r="A14" s="594" t="s">
        <v>1350</v>
      </c>
      <c r="B14" s="680">
        <v>82153.12199999993</v>
      </c>
      <c r="C14" s="680">
        <v>84041.835999999967</v>
      </c>
      <c r="D14" s="680">
        <v>70819.919000000009</v>
      </c>
      <c r="E14" s="680">
        <v>66567.68799999998</v>
      </c>
      <c r="F14" s="680">
        <v>78783.004000000001</v>
      </c>
      <c r="G14" s="680">
        <v>84333.641999999993</v>
      </c>
      <c r="H14" s="680">
        <v>92564.067999999999</v>
      </c>
      <c r="I14" s="333">
        <v>0.93693809119803007</v>
      </c>
      <c r="J14" s="594" t="s">
        <v>1351</v>
      </c>
    </row>
    <row r="15" spans="1:10" s="162" customFormat="1">
      <c r="A15" s="594" t="s">
        <v>1352</v>
      </c>
      <c r="B15" s="680">
        <v>133951.58900000001</v>
      </c>
      <c r="C15" s="680">
        <v>133054.58499999999</v>
      </c>
      <c r="D15" s="680">
        <v>127570.25799999999</v>
      </c>
      <c r="E15" s="680">
        <v>116573.26400000004</v>
      </c>
      <c r="F15" s="680">
        <v>127698.58699999998</v>
      </c>
      <c r="G15" s="680">
        <v>145005.13700000005</v>
      </c>
      <c r="H15" s="680">
        <v>134364.40399999998</v>
      </c>
      <c r="I15" s="333">
        <v>8.924893318501077</v>
      </c>
      <c r="J15" s="594" t="s">
        <v>1353</v>
      </c>
    </row>
    <row r="16" spans="1:10" s="162" customFormat="1">
      <c r="A16" s="594" t="s">
        <v>1354</v>
      </c>
      <c r="B16" s="680">
        <v>103920.24100000002</v>
      </c>
      <c r="C16" s="680">
        <v>102315.06200000011</v>
      </c>
      <c r="D16" s="680">
        <v>94186.120999999883</v>
      </c>
      <c r="E16" s="680">
        <v>83780.05</v>
      </c>
      <c r="F16" s="680">
        <v>101502.10400000001</v>
      </c>
      <c r="G16" s="680">
        <v>123299.19099999999</v>
      </c>
      <c r="H16" s="680">
        <v>106818.73699999996</v>
      </c>
      <c r="I16" s="333">
        <v>-5.6587600109217817</v>
      </c>
      <c r="J16" s="594" t="s">
        <v>1355</v>
      </c>
    </row>
    <row r="17" spans="1:10" s="162" customFormat="1">
      <c r="A17" s="594" t="s">
        <v>1356</v>
      </c>
      <c r="B17" s="680">
        <v>197691.70199999999</v>
      </c>
      <c r="C17" s="680">
        <v>182410.39299999995</v>
      </c>
      <c r="D17" s="680">
        <v>224879.3630000001</v>
      </c>
      <c r="E17" s="680">
        <v>263858.89900000003</v>
      </c>
      <c r="F17" s="680">
        <v>219397.24500000002</v>
      </c>
      <c r="G17" s="680">
        <v>259623.47900000002</v>
      </c>
      <c r="H17" s="680">
        <v>219347.33300000001</v>
      </c>
      <c r="I17" s="333">
        <v>6.3171385349650109</v>
      </c>
      <c r="J17" s="594" t="s">
        <v>1357</v>
      </c>
    </row>
    <row r="18" spans="1:10" s="162" customFormat="1">
      <c r="A18" s="594" t="s">
        <v>1358</v>
      </c>
      <c r="B18" s="680">
        <v>68318.084000000003</v>
      </c>
      <c r="C18" s="680">
        <v>63667.692999999992</v>
      </c>
      <c r="D18" s="680">
        <v>75250.740999999995</v>
      </c>
      <c r="E18" s="680">
        <v>66679.75</v>
      </c>
      <c r="F18" s="680">
        <v>64710.064000000006</v>
      </c>
      <c r="G18" s="680">
        <v>73062.161000000007</v>
      </c>
      <c r="H18" s="680">
        <v>66146.383999999991</v>
      </c>
      <c r="I18" s="333">
        <v>7.0770629310895572</v>
      </c>
      <c r="J18" s="594" t="s">
        <v>1359</v>
      </c>
    </row>
    <row r="19" spans="1:10" s="162" customFormat="1">
      <c r="A19" s="594" t="s">
        <v>1360</v>
      </c>
      <c r="B19" s="680">
        <v>119455.018</v>
      </c>
      <c r="C19" s="680">
        <v>114322.62199999994</v>
      </c>
      <c r="D19" s="680">
        <v>108967.62100000004</v>
      </c>
      <c r="E19" s="680">
        <v>112326.38800000006</v>
      </c>
      <c r="F19" s="680">
        <v>122968.34299999998</v>
      </c>
      <c r="G19" s="680">
        <v>138969.90100000007</v>
      </c>
      <c r="H19" s="680">
        <v>114494.65400000004</v>
      </c>
      <c r="I19" s="333">
        <v>1.6357183944252824</v>
      </c>
      <c r="J19" s="594" t="s">
        <v>1361</v>
      </c>
    </row>
    <row r="20" spans="1:10" s="162" customFormat="1">
      <c r="A20" s="594" t="s">
        <v>1362</v>
      </c>
      <c r="B20" s="680">
        <v>628724.31700000004</v>
      </c>
      <c r="C20" s="680">
        <v>593002.25299999991</v>
      </c>
      <c r="D20" s="680">
        <v>542045.75500000024</v>
      </c>
      <c r="E20" s="680">
        <v>499114.56800000014</v>
      </c>
      <c r="F20" s="680">
        <v>584156.03099999973</v>
      </c>
      <c r="G20" s="680">
        <v>666329.80299999937</v>
      </c>
      <c r="H20" s="680">
        <v>561250.80299999972</v>
      </c>
      <c r="I20" s="333">
        <v>7.2803122436274634</v>
      </c>
      <c r="J20" s="594" t="s">
        <v>1363</v>
      </c>
    </row>
    <row r="21" spans="1:10" s="162" customFormat="1">
      <c r="A21" s="594" t="s">
        <v>1364</v>
      </c>
      <c r="B21" s="680">
        <v>1297247.2999999996</v>
      </c>
      <c r="C21" s="680">
        <v>1209807.8650000002</v>
      </c>
      <c r="D21" s="680">
        <v>1187259.3509999998</v>
      </c>
      <c r="E21" s="680">
        <v>1320426.4469999997</v>
      </c>
      <c r="F21" s="680">
        <v>1414621.9780000006</v>
      </c>
      <c r="G21" s="680">
        <v>1442908.7039999999</v>
      </c>
      <c r="H21" s="680">
        <v>1355893.507</v>
      </c>
      <c r="I21" s="333">
        <v>5.0721086496445764</v>
      </c>
      <c r="J21" s="594" t="s">
        <v>1365</v>
      </c>
    </row>
    <row r="22" spans="1:10" s="162" customFormat="1">
      <c r="A22" s="594" t="s">
        <v>1366</v>
      </c>
      <c r="B22" s="680">
        <v>1246414.2999999993</v>
      </c>
      <c r="C22" s="680">
        <v>1174881.4510000001</v>
      </c>
      <c r="D22" s="680">
        <v>948149.65099999995</v>
      </c>
      <c r="E22" s="680">
        <v>888898.25699999975</v>
      </c>
      <c r="F22" s="680">
        <v>1095324.824</v>
      </c>
      <c r="G22" s="680">
        <v>1084742.3</v>
      </c>
      <c r="H22" s="680">
        <v>1025568.5519999999</v>
      </c>
      <c r="I22" s="333">
        <v>0.44913756314164743</v>
      </c>
      <c r="J22" s="594" t="s">
        <v>1367</v>
      </c>
    </row>
    <row r="23" spans="1:10" s="162" customFormat="1">
      <c r="A23" s="594" t="s">
        <v>1368</v>
      </c>
      <c r="B23" s="680">
        <v>211156.97500000003</v>
      </c>
      <c r="C23" s="680">
        <v>207305.28900000002</v>
      </c>
      <c r="D23" s="680">
        <v>202497.25800000009</v>
      </c>
      <c r="E23" s="680">
        <v>239524.60200000004</v>
      </c>
      <c r="F23" s="680">
        <v>217838.61000000002</v>
      </c>
      <c r="G23" s="680">
        <v>224663.46199999997</v>
      </c>
      <c r="H23" s="680">
        <v>200971.54299999992</v>
      </c>
      <c r="I23" s="333">
        <v>8.4127424236012871</v>
      </c>
      <c r="J23" s="594" t="s">
        <v>1369</v>
      </c>
    </row>
    <row r="24" spans="1:10" s="162" customFormat="1" ht="12" thickBot="1">
      <c r="A24" s="594" t="s">
        <v>1370</v>
      </c>
      <c r="B24" s="680">
        <v>285137.74400000001</v>
      </c>
      <c r="C24" s="680">
        <v>251237.52599999993</v>
      </c>
      <c r="D24" s="680">
        <v>259675.22800000018</v>
      </c>
      <c r="E24" s="680">
        <v>252149.58000000013</v>
      </c>
      <c r="F24" s="680">
        <v>300560.58700000012</v>
      </c>
      <c r="G24" s="680">
        <v>314698.18400000007</v>
      </c>
      <c r="H24" s="680">
        <v>258229.02600000001</v>
      </c>
      <c r="I24" s="333">
        <v>21.578345692610014</v>
      </c>
      <c r="J24" s="594" t="s">
        <v>1371</v>
      </c>
    </row>
    <row r="25" spans="1:10" s="162" customFormat="1" ht="12" customHeight="1" thickBot="1">
      <c r="A25" s="596"/>
      <c r="B25" s="916" t="s">
        <v>1372</v>
      </c>
      <c r="C25" s="916"/>
      <c r="D25" s="916"/>
      <c r="E25" s="916"/>
      <c r="F25" s="916"/>
      <c r="G25" s="916"/>
      <c r="H25" s="916"/>
      <c r="I25" s="917" t="s">
        <v>1373</v>
      </c>
      <c r="J25" s="596"/>
    </row>
    <row r="26" spans="1:10" s="162" customFormat="1" ht="29.25" customHeight="1" thickBot="1">
      <c r="A26" s="596"/>
      <c r="B26" s="183" t="s">
        <v>1328</v>
      </c>
      <c r="C26" s="183" t="s">
        <v>1329</v>
      </c>
      <c r="D26" s="183" t="s">
        <v>1563</v>
      </c>
      <c r="E26" s="183" t="s">
        <v>1331</v>
      </c>
      <c r="F26" s="183" t="s">
        <v>1376</v>
      </c>
      <c r="G26" s="183" t="s">
        <v>1377</v>
      </c>
      <c r="H26" s="183" t="s">
        <v>1478</v>
      </c>
      <c r="I26" s="917"/>
      <c r="J26" s="596"/>
    </row>
    <row r="27" spans="1:10" s="162" customFormat="1">
      <c r="A27" s="597" t="s">
        <v>1378</v>
      </c>
      <c r="B27" s="598"/>
      <c r="C27" s="598"/>
      <c r="D27" s="598"/>
      <c r="E27" s="598"/>
      <c r="F27" s="598"/>
      <c r="G27" s="598"/>
      <c r="H27" s="598"/>
      <c r="I27" s="599"/>
    </row>
    <row r="28" spans="1:10" s="162" customFormat="1">
      <c r="A28" s="600" t="s">
        <v>1379</v>
      </c>
      <c r="B28" s="601"/>
      <c r="C28" s="601"/>
      <c r="D28" s="601"/>
      <c r="E28" s="601"/>
      <c r="F28" s="601"/>
      <c r="G28" s="601"/>
      <c r="H28" s="601"/>
      <c r="I28" s="599"/>
    </row>
    <row r="29" spans="1:10" s="162" customFormat="1" ht="12.75">
      <c r="A29" s="602"/>
      <c r="B29" s="602"/>
      <c r="C29" s="602"/>
      <c r="D29" s="602"/>
      <c r="E29" s="602"/>
      <c r="F29" s="602"/>
      <c r="G29" s="602"/>
      <c r="H29" s="602"/>
      <c r="I29" s="599"/>
    </row>
    <row r="30" spans="1:10" s="162" customFormat="1" ht="11.25" customHeight="1">
      <c r="A30" s="1009" t="s">
        <v>1380</v>
      </c>
      <c r="B30" s="1009"/>
      <c r="C30" s="1009"/>
      <c r="D30" s="1009"/>
      <c r="E30" s="1009"/>
      <c r="F30" s="1009"/>
      <c r="G30" s="1009"/>
      <c r="H30" s="1009"/>
      <c r="I30" s="1009"/>
      <c r="J30" s="1009"/>
    </row>
    <row r="31" spans="1:10" ht="11.25" customHeight="1">
      <c r="A31" s="1009" t="s">
        <v>1381</v>
      </c>
      <c r="B31" s="1009"/>
      <c r="C31" s="1009"/>
      <c r="D31" s="1009"/>
      <c r="E31" s="1009"/>
      <c r="F31" s="1009"/>
      <c r="G31" s="1009"/>
      <c r="H31" s="1009"/>
      <c r="I31" s="1009"/>
      <c r="J31" s="1009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65DBB-6E48-4C8F-862F-0DBA88160912}">
  <dimension ref="A1:J31"/>
  <sheetViews>
    <sheetView showGridLines="0" workbookViewId="0"/>
  </sheetViews>
  <sheetFormatPr defaultColWidth="9.140625" defaultRowHeight="11.25"/>
  <cols>
    <col min="1" max="1" width="37" style="161" customWidth="1"/>
    <col min="2" max="8" width="7.7109375" style="161" customWidth="1"/>
    <col min="9" max="9" width="11.85546875" style="161" customWidth="1"/>
    <col min="10" max="10" width="21" style="161" customWidth="1"/>
    <col min="11" max="16384" width="9.140625" style="161"/>
  </cols>
  <sheetData>
    <row r="1" spans="1:10">
      <c r="A1" s="912" t="s">
        <v>1323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>
      <c r="A2" s="913" t="s">
        <v>1324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thickBot="1"/>
    <row r="4" spans="1:10" s="162" customFormat="1" ht="12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0" s="162" customFormat="1" ht="27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0" s="162" customFormat="1">
      <c r="A6" s="104" t="s">
        <v>1334</v>
      </c>
      <c r="B6" s="680">
        <v>4811856.438000001</v>
      </c>
      <c r="C6" s="680">
        <v>5340578.665000001</v>
      </c>
      <c r="D6" s="680">
        <v>5296741.2799999993</v>
      </c>
      <c r="E6" s="680">
        <v>3953401.0100000007</v>
      </c>
      <c r="F6" s="680">
        <v>4970996.9290000005</v>
      </c>
      <c r="G6" s="680">
        <v>5137822.4680000013</v>
      </c>
      <c r="H6" s="680">
        <v>4728916.2809999986</v>
      </c>
      <c r="I6" s="175">
        <v>3.0005629805859257</v>
      </c>
      <c r="J6" s="104" t="s">
        <v>1335</v>
      </c>
    </row>
    <row r="7" spans="1:10" s="162" customFormat="1">
      <c r="A7" s="195" t="s">
        <v>1336</v>
      </c>
      <c r="B7" s="680">
        <v>5095797.296000001</v>
      </c>
      <c r="C7" s="680">
        <v>5668883.46</v>
      </c>
      <c r="D7" s="680">
        <v>5597854.970999999</v>
      </c>
      <c r="E7" s="680">
        <v>4259084.7809999995</v>
      </c>
      <c r="F7" s="680">
        <v>5263927.612999999</v>
      </c>
      <c r="G7" s="680">
        <v>5432092.4520000005</v>
      </c>
      <c r="H7" s="680">
        <v>5032510.9199999981</v>
      </c>
      <c r="I7" s="175">
        <v>2.4166613460206747</v>
      </c>
      <c r="J7" s="195" t="s">
        <v>1337</v>
      </c>
    </row>
    <row r="8" spans="1:10" s="162" customFormat="1">
      <c r="A8" s="594" t="s">
        <v>1338</v>
      </c>
      <c r="B8" s="680">
        <v>432591.27199999982</v>
      </c>
      <c r="C8" s="680">
        <v>395906.29999999976</v>
      </c>
      <c r="D8" s="680">
        <v>398667.35700000002</v>
      </c>
      <c r="E8" s="680">
        <v>433409.99199999991</v>
      </c>
      <c r="F8" s="680">
        <v>513711.30199999991</v>
      </c>
      <c r="G8" s="680">
        <v>486812.41999999975</v>
      </c>
      <c r="H8" s="680">
        <v>446330.40699999972</v>
      </c>
      <c r="I8" s="333">
        <v>15.025013752161158</v>
      </c>
      <c r="J8" s="594" t="s">
        <v>1339</v>
      </c>
    </row>
    <row r="9" spans="1:10" s="162" customFormat="1">
      <c r="A9" s="594" t="s">
        <v>1340</v>
      </c>
      <c r="B9" s="680">
        <v>253365.66000000006</v>
      </c>
      <c r="C9" s="680">
        <v>239907.09899999999</v>
      </c>
      <c r="D9" s="680">
        <v>242699.742</v>
      </c>
      <c r="E9" s="680">
        <v>217814.08000000002</v>
      </c>
      <c r="F9" s="680">
        <v>264337.48000000004</v>
      </c>
      <c r="G9" s="680">
        <v>293265.59800000011</v>
      </c>
      <c r="H9" s="680">
        <v>241862.58400000018</v>
      </c>
      <c r="I9" s="333">
        <v>0.1745570667362415</v>
      </c>
      <c r="J9" s="594" t="s">
        <v>1341</v>
      </c>
    </row>
    <row r="10" spans="1:10" s="162" customFormat="1">
      <c r="A10" s="594" t="s">
        <v>1342</v>
      </c>
      <c r="B10" s="680">
        <v>199778.95700000002</v>
      </c>
      <c r="C10" s="680">
        <v>189012.41800000003</v>
      </c>
      <c r="D10" s="680">
        <v>178469.72500000001</v>
      </c>
      <c r="E10" s="680">
        <v>205100.61099999998</v>
      </c>
      <c r="F10" s="680">
        <v>193524.61799999996</v>
      </c>
      <c r="G10" s="680">
        <v>180757.96399999998</v>
      </c>
      <c r="H10" s="680">
        <v>193287.44599999997</v>
      </c>
      <c r="I10" s="333">
        <v>43.255772980363105</v>
      </c>
      <c r="J10" s="594" t="s">
        <v>1343</v>
      </c>
    </row>
    <row r="11" spans="1:10" s="162" customFormat="1">
      <c r="A11" s="594" t="s">
        <v>1344</v>
      </c>
      <c r="B11" s="680">
        <v>214788.08300000013</v>
      </c>
      <c r="C11" s="680">
        <v>855525.05700000003</v>
      </c>
      <c r="D11" s="680">
        <v>950317.19900000014</v>
      </c>
      <c r="E11" s="680">
        <v>216588.61400000003</v>
      </c>
      <c r="F11" s="680">
        <v>302559.89099999989</v>
      </c>
      <c r="G11" s="680">
        <v>222835.73600000006</v>
      </c>
      <c r="H11" s="680">
        <v>206458.2429999999</v>
      </c>
      <c r="I11" s="333">
        <v>-24.35651539393686</v>
      </c>
      <c r="J11" s="594" t="s">
        <v>1345</v>
      </c>
    </row>
    <row r="12" spans="1:10" s="162" customFormat="1">
      <c r="A12" s="594" t="s">
        <v>1346</v>
      </c>
      <c r="B12" s="680">
        <v>370585.73299999995</v>
      </c>
      <c r="C12" s="680">
        <v>370018.0340000001</v>
      </c>
      <c r="D12" s="680">
        <v>372185.6179999999</v>
      </c>
      <c r="E12" s="680">
        <v>258427.014</v>
      </c>
      <c r="F12" s="680">
        <v>362046.47799999983</v>
      </c>
      <c r="G12" s="680">
        <v>398670.60600000009</v>
      </c>
      <c r="H12" s="680">
        <v>359991.80699999986</v>
      </c>
      <c r="I12" s="333">
        <v>2.1804890243176374</v>
      </c>
      <c r="J12" s="594" t="s">
        <v>1347</v>
      </c>
    </row>
    <row r="13" spans="1:10" s="162" customFormat="1">
      <c r="A13" s="594" t="s">
        <v>1348</v>
      </c>
      <c r="B13" s="680">
        <v>30917.530000000006</v>
      </c>
      <c r="C13" s="680">
        <v>38208.040000000015</v>
      </c>
      <c r="D13" s="680">
        <v>33156.770000000004</v>
      </c>
      <c r="E13" s="680">
        <v>29070.426999999989</v>
      </c>
      <c r="F13" s="680">
        <v>30664.058999999997</v>
      </c>
      <c r="G13" s="680">
        <v>33769.755999999994</v>
      </c>
      <c r="H13" s="680">
        <v>32134.770999999997</v>
      </c>
      <c r="I13" s="333">
        <v>-4.8063076955807844</v>
      </c>
      <c r="J13" s="594" t="s">
        <v>1349</v>
      </c>
    </row>
    <row r="14" spans="1:10" s="162" customFormat="1">
      <c r="A14" s="594" t="s">
        <v>1350</v>
      </c>
      <c r="B14" s="680">
        <v>135850.726</v>
      </c>
      <c r="C14" s="680">
        <v>130159.28199999999</v>
      </c>
      <c r="D14" s="680">
        <v>127208.44500000005</v>
      </c>
      <c r="E14" s="680">
        <v>94034.150000000023</v>
      </c>
      <c r="F14" s="680">
        <v>122406.823</v>
      </c>
      <c r="G14" s="680">
        <v>136322.71500000003</v>
      </c>
      <c r="H14" s="680">
        <v>123554.67499999997</v>
      </c>
      <c r="I14" s="333">
        <v>-1.5768164644059226</v>
      </c>
      <c r="J14" s="594" t="s">
        <v>1351</v>
      </c>
    </row>
    <row r="15" spans="1:10" s="162" customFormat="1">
      <c r="A15" s="594" t="s">
        <v>1352</v>
      </c>
      <c r="B15" s="680">
        <v>203884.75499999998</v>
      </c>
      <c r="C15" s="680">
        <v>183871.76400000002</v>
      </c>
      <c r="D15" s="680">
        <v>196413.54700000005</v>
      </c>
      <c r="E15" s="680">
        <v>184305.19799999997</v>
      </c>
      <c r="F15" s="680">
        <v>187825.08699999994</v>
      </c>
      <c r="G15" s="680">
        <v>185554.82799999998</v>
      </c>
      <c r="H15" s="680">
        <v>187882.45399999994</v>
      </c>
      <c r="I15" s="333">
        <v>2.5621833375894028</v>
      </c>
      <c r="J15" s="594" t="s">
        <v>1353</v>
      </c>
    </row>
    <row r="16" spans="1:10" s="162" customFormat="1">
      <c r="A16" s="594" t="s">
        <v>1354</v>
      </c>
      <c r="B16" s="680">
        <v>145372.85299999994</v>
      </c>
      <c r="C16" s="680">
        <v>148269.77299999993</v>
      </c>
      <c r="D16" s="680">
        <v>139339.61699999988</v>
      </c>
      <c r="E16" s="680">
        <v>99238.896999999939</v>
      </c>
      <c r="F16" s="680">
        <v>129691.85000000003</v>
      </c>
      <c r="G16" s="680">
        <v>145003.70599999992</v>
      </c>
      <c r="H16" s="680">
        <v>125482.68099999997</v>
      </c>
      <c r="I16" s="333">
        <v>-3.2259612150552641</v>
      </c>
      <c r="J16" s="594" t="s">
        <v>1355</v>
      </c>
    </row>
    <row r="17" spans="1:10" s="162" customFormat="1">
      <c r="A17" s="594" t="s">
        <v>1356</v>
      </c>
      <c r="B17" s="680">
        <v>222536.91699999996</v>
      </c>
      <c r="C17" s="680">
        <v>242976.26700000005</v>
      </c>
      <c r="D17" s="680">
        <v>252254.05100000004</v>
      </c>
      <c r="E17" s="680">
        <v>224096.79499999995</v>
      </c>
      <c r="F17" s="680">
        <v>242125.19500000009</v>
      </c>
      <c r="G17" s="680">
        <v>264172.38799999998</v>
      </c>
      <c r="H17" s="680">
        <v>213492.60700000002</v>
      </c>
      <c r="I17" s="333">
        <v>-12.021976087325626</v>
      </c>
      <c r="J17" s="594" t="s">
        <v>1357</v>
      </c>
    </row>
    <row r="18" spans="1:10" s="162" customFormat="1">
      <c r="A18" s="594" t="s">
        <v>1358</v>
      </c>
      <c r="B18" s="680">
        <v>130307.49800000001</v>
      </c>
      <c r="C18" s="680">
        <v>144024.44800000003</v>
      </c>
      <c r="D18" s="680">
        <v>150018.13399999999</v>
      </c>
      <c r="E18" s="680">
        <v>101532.348</v>
      </c>
      <c r="F18" s="680">
        <v>126464.382</v>
      </c>
      <c r="G18" s="680">
        <v>144569.70000000004</v>
      </c>
      <c r="H18" s="680">
        <v>132567.53699999998</v>
      </c>
      <c r="I18" s="333">
        <v>2.8336011009365052</v>
      </c>
      <c r="J18" s="594" t="s">
        <v>1359</v>
      </c>
    </row>
    <row r="19" spans="1:10" s="162" customFormat="1">
      <c r="A19" s="594" t="s">
        <v>1360</v>
      </c>
      <c r="B19" s="680">
        <v>221245.79899999994</v>
      </c>
      <c r="C19" s="680">
        <v>211317.64099999992</v>
      </c>
      <c r="D19" s="680">
        <v>213959.81799999991</v>
      </c>
      <c r="E19" s="680">
        <v>181316.33900000012</v>
      </c>
      <c r="F19" s="680">
        <v>222872.014</v>
      </c>
      <c r="G19" s="680">
        <v>233735.12500000003</v>
      </c>
      <c r="H19" s="680">
        <v>225951.68499999991</v>
      </c>
      <c r="I19" s="333">
        <v>9.6714628200955701</v>
      </c>
      <c r="J19" s="594" t="s">
        <v>1361</v>
      </c>
    </row>
    <row r="20" spans="1:10" s="162" customFormat="1">
      <c r="A20" s="594" t="s">
        <v>1362</v>
      </c>
      <c r="B20" s="680">
        <v>453351.72600000008</v>
      </c>
      <c r="C20" s="680">
        <v>437085.07700000028</v>
      </c>
      <c r="D20" s="680">
        <v>431188.18499999982</v>
      </c>
      <c r="E20" s="680">
        <v>298807.49699999997</v>
      </c>
      <c r="F20" s="680">
        <v>451580.076</v>
      </c>
      <c r="G20" s="680">
        <v>470960.08999999997</v>
      </c>
      <c r="H20" s="680">
        <v>418637.25099999981</v>
      </c>
      <c r="I20" s="333">
        <v>-0.72026315321697609</v>
      </c>
      <c r="J20" s="594" t="s">
        <v>1363</v>
      </c>
    </row>
    <row r="21" spans="1:10" s="162" customFormat="1">
      <c r="A21" s="594" t="s">
        <v>1364</v>
      </c>
      <c r="B21" s="680">
        <v>831853.12999999977</v>
      </c>
      <c r="C21" s="680">
        <v>819004.82900000003</v>
      </c>
      <c r="D21" s="680">
        <v>790664.06400000036</v>
      </c>
      <c r="E21" s="680">
        <v>642657.23000000021</v>
      </c>
      <c r="F21" s="680">
        <v>802383.54900000012</v>
      </c>
      <c r="G21" s="680">
        <v>876136.14100000041</v>
      </c>
      <c r="H21" s="680">
        <v>841912.47899999982</v>
      </c>
      <c r="I21" s="333">
        <v>8.6491651085275123</v>
      </c>
      <c r="J21" s="594" t="s">
        <v>1365</v>
      </c>
    </row>
    <row r="22" spans="1:10" s="162" customFormat="1">
      <c r="A22" s="594" t="s">
        <v>1366</v>
      </c>
      <c r="B22" s="680">
        <v>763172.17499999993</v>
      </c>
      <c r="C22" s="680">
        <v>802754.92700000003</v>
      </c>
      <c r="D22" s="680">
        <v>652482.16299999994</v>
      </c>
      <c r="E22" s="680">
        <v>710177.00699999987</v>
      </c>
      <c r="F22" s="680">
        <v>837114.96499999985</v>
      </c>
      <c r="G22" s="680">
        <v>815287.2969999999</v>
      </c>
      <c r="H22" s="680">
        <v>774601.05999999982</v>
      </c>
      <c r="I22" s="333">
        <v>-3.2783547093914791</v>
      </c>
      <c r="J22" s="594" t="s">
        <v>1367</v>
      </c>
    </row>
    <row r="23" spans="1:10" s="162" customFormat="1">
      <c r="A23" s="594" t="s">
        <v>1368</v>
      </c>
      <c r="B23" s="680">
        <v>167574.17900000003</v>
      </c>
      <c r="C23" s="680">
        <v>167060.70500000005</v>
      </c>
      <c r="D23" s="680">
        <v>174575.24699999994</v>
      </c>
      <c r="E23" s="680">
        <v>116499.74100000002</v>
      </c>
      <c r="F23" s="680">
        <v>162241.32699999993</v>
      </c>
      <c r="G23" s="680">
        <v>194819.16599999994</v>
      </c>
      <c r="H23" s="680">
        <v>174248.00400000002</v>
      </c>
      <c r="I23" s="333">
        <v>1.2088597634109419</v>
      </c>
      <c r="J23" s="594" t="s">
        <v>1369</v>
      </c>
    </row>
    <row r="24" spans="1:10" s="162" customFormat="1" ht="12" thickBot="1">
      <c r="A24" s="594" t="s">
        <v>1370</v>
      </c>
      <c r="B24" s="680">
        <v>318620.30299999996</v>
      </c>
      <c r="C24" s="680">
        <v>293781.79899999988</v>
      </c>
      <c r="D24" s="680">
        <v>294255.28900000011</v>
      </c>
      <c r="E24" s="680">
        <v>246008.84100000001</v>
      </c>
      <c r="F24" s="680">
        <v>312378.51699999999</v>
      </c>
      <c r="G24" s="680">
        <v>349419.21600000001</v>
      </c>
      <c r="H24" s="680">
        <v>334115.22899999976</v>
      </c>
      <c r="I24" s="333">
        <v>12.719943953526297</v>
      </c>
      <c r="J24" s="594" t="s">
        <v>1371</v>
      </c>
    </row>
    <row r="25" spans="1:10" s="162" customFormat="1" ht="12" customHeight="1" thickBot="1">
      <c r="A25" s="596"/>
      <c r="B25" s="916" t="s">
        <v>1372</v>
      </c>
      <c r="C25" s="916"/>
      <c r="D25" s="916"/>
      <c r="E25" s="916"/>
      <c r="F25" s="916"/>
      <c r="G25" s="916"/>
      <c r="H25" s="916"/>
      <c r="I25" s="917" t="s">
        <v>1373</v>
      </c>
      <c r="J25" s="596"/>
    </row>
    <row r="26" spans="1:10" s="162" customFormat="1" ht="29.25" customHeight="1" thickBot="1">
      <c r="A26" s="596"/>
      <c r="B26" s="183" t="s">
        <v>1327</v>
      </c>
      <c r="C26" s="183" t="s">
        <v>1374</v>
      </c>
      <c r="D26" s="183" t="s">
        <v>1329</v>
      </c>
      <c r="E26" s="183" t="s">
        <v>1375</v>
      </c>
      <c r="F26" s="183" t="s">
        <v>1331</v>
      </c>
      <c r="G26" s="183" t="s">
        <v>1376</v>
      </c>
      <c r="H26" s="183" t="s">
        <v>1377</v>
      </c>
      <c r="I26" s="917"/>
      <c r="J26" s="596"/>
    </row>
    <row r="27" spans="1:10" s="162" customFormat="1">
      <c r="A27" s="597" t="s">
        <v>1378</v>
      </c>
      <c r="B27" s="598"/>
      <c r="C27" s="598"/>
      <c r="D27" s="598"/>
      <c r="E27" s="598"/>
      <c r="F27" s="598"/>
      <c r="G27" s="598"/>
      <c r="H27" s="598"/>
      <c r="I27" s="599"/>
    </row>
    <row r="28" spans="1:10" s="162" customFormat="1">
      <c r="A28" s="600" t="s">
        <v>1379</v>
      </c>
      <c r="B28" s="601"/>
      <c r="C28" s="601"/>
      <c r="D28" s="601"/>
      <c r="E28" s="601"/>
      <c r="F28" s="601"/>
      <c r="G28" s="601"/>
      <c r="H28" s="601"/>
      <c r="I28" s="599"/>
    </row>
    <row r="29" spans="1:10" s="162" customFormat="1" ht="12.75">
      <c r="A29" s="602"/>
      <c r="B29" s="602"/>
      <c r="C29" s="602"/>
      <c r="D29" s="602"/>
      <c r="E29" s="602"/>
      <c r="F29" s="602"/>
      <c r="G29" s="602"/>
      <c r="H29" s="602"/>
      <c r="I29" s="599"/>
    </row>
    <row r="30" spans="1:10" s="162" customFormat="1" ht="11.25" customHeight="1">
      <c r="A30" s="1009" t="s">
        <v>1380</v>
      </c>
      <c r="B30" s="1009"/>
      <c r="C30" s="1009"/>
      <c r="D30" s="1009"/>
      <c r="E30" s="1009"/>
      <c r="F30" s="1009"/>
      <c r="G30" s="1009"/>
      <c r="H30" s="1009"/>
      <c r="I30" s="1009"/>
      <c r="J30" s="1009"/>
    </row>
    <row r="31" spans="1:10" ht="11.25" customHeight="1">
      <c r="A31" s="1009" t="s">
        <v>1381</v>
      </c>
      <c r="B31" s="1009"/>
      <c r="C31" s="1009"/>
      <c r="D31" s="1009"/>
      <c r="E31" s="1009"/>
      <c r="F31" s="1009"/>
      <c r="G31" s="1009"/>
      <c r="H31" s="1009"/>
      <c r="I31" s="1009"/>
      <c r="J31" s="1009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06EFE-9C82-48B0-BC37-6853A7770180}">
  <dimension ref="A1:J31"/>
  <sheetViews>
    <sheetView showGridLines="0" workbookViewId="0"/>
  </sheetViews>
  <sheetFormatPr defaultColWidth="9.140625" defaultRowHeight="11.25"/>
  <cols>
    <col min="1" max="1" width="38.140625" style="161" customWidth="1"/>
    <col min="2" max="8" width="7.7109375" style="161" customWidth="1"/>
    <col min="9" max="9" width="11.140625" style="161" customWidth="1"/>
    <col min="10" max="10" width="21" style="161" customWidth="1"/>
    <col min="11" max="16384" width="9.140625" style="161"/>
  </cols>
  <sheetData>
    <row r="1" spans="1:10">
      <c r="A1" s="912" t="s">
        <v>1382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>
      <c r="A2" s="913" t="s">
        <v>1383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thickBot="1"/>
    <row r="4" spans="1:10" s="162" customFormat="1" ht="12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0" s="162" customFormat="1" ht="27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0" s="162" customFormat="1">
      <c r="A6" s="195" t="s">
        <v>1384</v>
      </c>
      <c r="B6" s="680">
        <v>2131366.0749999997</v>
      </c>
      <c r="C6" s="680">
        <v>2363395.4100000015</v>
      </c>
      <c r="D6" s="680">
        <v>2075182.9650000003</v>
      </c>
      <c r="E6" s="680">
        <v>2251456.0090000001</v>
      </c>
      <c r="F6" s="680">
        <v>1912128.7620000008</v>
      </c>
      <c r="G6" s="680">
        <v>2655913.8170000007</v>
      </c>
      <c r="H6" s="680">
        <v>2005285.5829999999</v>
      </c>
      <c r="I6" s="175">
        <v>6.5718434272076252</v>
      </c>
      <c r="J6" s="195" t="s">
        <v>1385</v>
      </c>
    </row>
    <row r="7" spans="1:10" s="162" customFormat="1">
      <c r="A7" s="104" t="s">
        <v>1386</v>
      </c>
      <c r="B7" s="680">
        <v>2015357.7229999998</v>
      </c>
      <c r="C7" s="680">
        <v>2246541.3279999997</v>
      </c>
      <c r="D7" s="680">
        <v>1977293.1170000003</v>
      </c>
      <c r="E7" s="680">
        <v>2130394.3529999997</v>
      </c>
      <c r="F7" s="680">
        <v>1809146.8439999996</v>
      </c>
      <c r="G7" s="680">
        <v>2542510.0719999997</v>
      </c>
      <c r="H7" s="680">
        <v>1936962.5510000002</v>
      </c>
      <c r="I7" s="175">
        <v>7.4090359273153013</v>
      </c>
      <c r="J7" s="104" t="s">
        <v>1387</v>
      </c>
    </row>
    <row r="8" spans="1:10" s="162" customFormat="1">
      <c r="A8" s="594" t="s">
        <v>1338</v>
      </c>
      <c r="B8" s="680">
        <v>233894.72200000007</v>
      </c>
      <c r="C8" s="680">
        <v>190346.19899999999</v>
      </c>
      <c r="D8" s="680">
        <v>210561.23899999997</v>
      </c>
      <c r="E8" s="680">
        <v>251219.02400000003</v>
      </c>
      <c r="F8" s="680">
        <v>199440.01400000014</v>
      </c>
      <c r="G8" s="680">
        <v>264702.25300000003</v>
      </c>
      <c r="H8" s="680">
        <v>255071.06999999995</v>
      </c>
      <c r="I8" s="333">
        <v>36.524759644896648</v>
      </c>
      <c r="J8" s="594" t="s">
        <v>1339</v>
      </c>
    </row>
    <row r="9" spans="1:10" s="162" customFormat="1">
      <c r="A9" s="594" t="s">
        <v>1340</v>
      </c>
      <c r="B9" s="680">
        <v>38848.59599999999</v>
      </c>
      <c r="C9" s="680">
        <v>25693.883999999998</v>
      </c>
      <c r="D9" s="680">
        <v>46712.214</v>
      </c>
      <c r="E9" s="680">
        <v>45031.385999999991</v>
      </c>
      <c r="F9" s="680">
        <v>46864.31</v>
      </c>
      <c r="G9" s="680">
        <v>58267.454000000034</v>
      </c>
      <c r="H9" s="680">
        <v>27762.952000000016</v>
      </c>
      <c r="I9" s="333">
        <v>-12.783169439465127</v>
      </c>
      <c r="J9" s="594" t="s">
        <v>1341</v>
      </c>
    </row>
    <row r="10" spans="1:10" s="162" customFormat="1">
      <c r="A10" s="594" t="s">
        <v>1342</v>
      </c>
      <c r="B10" s="680">
        <v>585825.69799999997</v>
      </c>
      <c r="C10" s="680">
        <v>710584.196</v>
      </c>
      <c r="D10" s="680">
        <v>476879.64500000002</v>
      </c>
      <c r="E10" s="680">
        <v>748141.21099999989</v>
      </c>
      <c r="F10" s="680">
        <v>472009.87599999993</v>
      </c>
      <c r="G10" s="680">
        <v>836251.19699999993</v>
      </c>
      <c r="H10" s="680">
        <v>444796.52899999992</v>
      </c>
      <c r="I10" s="333">
        <v>-7.9356458791367999</v>
      </c>
      <c r="J10" s="594" t="s">
        <v>1343</v>
      </c>
    </row>
    <row r="11" spans="1:10" s="162" customFormat="1">
      <c r="A11" s="594" t="s">
        <v>1344</v>
      </c>
      <c r="B11" s="680">
        <v>136420.10899999991</v>
      </c>
      <c r="C11" s="680">
        <v>149954.00899999999</v>
      </c>
      <c r="D11" s="680">
        <v>100872.969</v>
      </c>
      <c r="E11" s="680">
        <v>113950.26200000006</v>
      </c>
      <c r="F11" s="680">
        <v>122023.09900000002</v>
      </c>
      <c r="G11" s="680">
        <v>147536.66299999991</v>
      </c>
      <c r="H11" s="680">
        <v>154890.99</v>
      </c>
      <c r="I11" s="333">
        <v>23.843144186276092</v>
      </c>
      <c r="J11" s="594" t="s">
        <v>1345</v>
      </c>
    </row>
    <row r="12" spans="1:10" s="162" customFormat="1">
      <c r="A12" s="594" t="s">
        <v>1346</v>
      </c>
      <c r="B12" s="680">
        <v>94116.795999999958</v>
      </c>
      <c r="C12" s="680">
        <v>111512.42400000004</v>
      </c>
      <c r="D12" s="680">
        <v>88818.948000000033</v>
      </c>
      <c r="E12" s="680">
        <v>94603.405999999974</v>
      </c>
      <c r="F12" s="680">
        <v>94626.416999999987</v>
      </c>
      <c r="G12" s="680">
        <v>123136.61900000001</v>
      </c>
      <c r="H12" s="680">
        <v>103349.13799999996</v>
      </c>
      <c r="I12" s="333">
        <v>22.916475228927254</v>
      </c>
      <c r="J12" s="594" t="s">
        <v>1347</v>
      </c>
    </row>
    <row r="13" spans="1:10" s="162" customFormat="1">
      <c r="A13" s="594" t="s">
        <v>1348</v>
      </c>
      <c r="B13" s="680">
        <v>16907.667999999994</v>
      </c>
      <c r="C13" s="680">
        <v>21655.588999999993</v>
      </c>
      <c r="D13" s="680">
        <v>22219.921999999999</v>
      </c>
      <c r="E13" s="680">
        <v>18901.311000000002</v>
      </c>
      <c r="F13" s="680">
        <v>19260.303000000004</v>
      </c>
      <c r="G13" s="680">
        <v>18477.582999999991</v>
      </c>
      <c r="H13" s="680">
        <v>17507.597000000002</v>
      </c>
      <c r="I13" s="333">
        <v>1.5922317309750866</v>
      </c>
      <c r="J13" s="594" t="s">
        <v>1349</v>
      </c>
    </row>
    <row r="14" spans="1:10" s="162" customFormat="1">
      <c r="A14" s="594" t="s">
        <v>1350</v>
      </c>
      <c r="B14" s="680">
        <v>16892.594999999994</v>
      </c>
      <c r="C14" s="680">
        <v>55246.561999999969</v>
      </c>
      <c r="D14" s="680">
        <v>30411.038000000008</v>
      </c>
      <c r="E14" s="680">
        <v>29457.208999999999</v>
      </c>
      <c r="F14" s="680">
        <v>24228.535000000007</v>
      </c>
      <c r="G14" s="680">
        <v>32517.466</v>
      </c>
      <c r="H14" s="680">
        <v>28919.742000000017</v>
      </c>
      <c r="I14" s="333">
        <v>-41.327177511859148</v>
      </c>
      <c r="J14" s="594" t="s">
        <v>1351</v>
      </c>
    </row>
    <row r="15" spans="1:10" s="162" customFormat="1">
      <c r="A15" s="594" t="s">
        <v>1352</v>
      </c>
      <c r="B15" s="680">
        <v>10814.550999999999</v>
      </c>
      <c r="C15" s="680">
        <v>12682.19</v>
      </c>
      <c r="D15" s="680">
        <v>11283.200999999995</v>
      </c>
      <c r="E15" s="680">
        <v>11122.980000000003</v>
      </c>
      <c r="F15" s="680">
        <v>11976.720000000001</v>
      </c>
      <c r="G15" s="680">
        <v>16931.628999999997</v>
      </c>
      <c r="H15" s="680">
        <v>16686.245999999996</v>
      </c>
      <c r="I15" s="333">
        <v>8.9802441802990387</v>
      </c>
      <c r="J15" s="594" t="s">
        <v>1353</v>
      </c>
    </row>
    <row r="16" spans="1:10" s="162" customFormat="1">
      <c r="A16" s="594" t="s">
        <v>1354</v>
      </c>
      <c r="B16" s="680">
        <v>74312.405999999974</v>
      </c>
      <c r="C16" s="680">
        <v>91009.906999999876</v>
      </c>
      <c r="D16" s="680">
        <v>82842.536999999924</v>
      </c>
      <c r="E16" s="680">
        <v>62910.238000000048</v>
      </c>
      <c r="F16" s="680">
        <v>78237.762000000032</v>
      </c>
      <c r="G16" s="680">
        <v>99960.281999999948</v>
      </c>
      <c r="H16" s="680">
        <v>92233.46</v>
      </c>
      <c r="I16" s="333">
        <v>15.460461642311984</v>
      </c>
      <c r="J16" s="594" t="s">
        <v>1355</v>
      </c>
    </row>
    <row r="17" spans="1:10" s="162" customFormat="1">
      <c r="A17" s="594" t="s">
        <v>1356</v>
      </c>
      <c r="B17" s="680">
        <v>35130.255999999994</v>
      </c>
      <c r="C17" s="680">
        <v>45690.904000000002</v>
      </c>
      <c r="D17" s="680">
        <v>49961.05599999999</v>
      </c>
      <c r="E17" s="680">
        <v>45063.290000000015</v>
      </c>
      <c r="F17" s="680">
        <v>44727.472999999991</v>
      </c>
      <c r="G17" s="680">
        <v>52082.622999999992</v>
      </c>
      <c r="H17" s="680">
        <v>54074.401000000005</v>
      </c>
      <c r="I17" s="333">
        <v>3.0036682877971259</v>
      </c>
      <c r="J17" s="594" t="s">
        <v>1357</v>
      </c>
    </row>
    <row r="18" spans="1:10" s="162" customFormat="1">
      <c r="A18" s="594" t="s">
        <v>1358</v>
      </c>
      <c r="B18" s="680">
        <v>21029.599999999999</v>
      </c>
      <c r="C18" s="680">
        <v>21174.360000000008</v>
      </c>
      <c r="D18" s="680">
        <v>18660.536000000007</v>
      </c>
      <c r="E18" s="680">
        <v>14907.099</v>
      </c>
      <c r="F18" s="680">
        <v>16420.544999999995</v>
      </c>
      <c r="G18" s="680">
        <v>18008.151000000002</v>
      </c>
      <c r="H18" s="680">
        <v>20050.107</v>
      </c>
      <c r="I18" s="333">
        <v>32.759868813330826</v>
      </c>
      <c r="J18" s="594" t="s">
        <v>1359</v>
      </c>
    </row>
    <row r="19" spans="1:10" s="162" customFormat="1">
      <c r="A19" s="594" t="s">
        <v>1360</v>
      </c>
      <c r="B19" s="680">
        <v>19342.878000000004</v>
      </c>
      <c r="C19" s="680">
        <v>18419.963999999993</v>
      </c>
      <c r="D19" s="680">
        <v>20695.907999999996</v>
      </c>
      <c r="E19" s="680">
        <v>15872.688000000002</v>
      </c>
      <c r="F19" s="680">
        <v>15889.596000000001</v>
      </c>
      <c r="G19" s="680">
        <v>22711.191999999985</v>
      </c>
      <c r="H19" s="680">
        <v>20871.761999999992</v>
      </c>
      <c r="I19" s="333">
        <v>23.464064919924994</v>
      </c>
      <c r="J19" s="594" t="s">
        <v>1361</v>
      </c>
    </row>
    <row r="20" spans="1:10" s="162" customFormat="1">
      <c r="A20" s="594" t="s">
        <v>1362</v>
      </c>
      <c r="B20" s="680">
        <v>101680.78600000004</v>
      </c>
      <c r="C20" s="680">
        <v>131625.424</v>
      </c>
      <c r="D20" s="680">
        <v>196282.9439999999</v>
      </c>
      <c r="E20" s="680">
        <v>91789.167000000001</v>
      </c>
      <c r="F20" s="680">
        <v>88299.524999999951</v>
      </c>
      <c r="G20" s="680">
        <v>238614.60899999991</v>
      </c>
      <c r="H20" s="680">
        <v>115644.01299999998</v>
      </c>
      <c r="I20" s="333">
        <v>9.8838078491144188</v>
      </c>
      <c r="J20" s="594" t="s">
        <v>1363</v>
      </c>
    </row>
    <row r="21" spans="1:10" s="162" customFormat="1">
      <c r="A21" s="594" t="s">
        <v>1364</v>
      </c>
      <c r="B21" s="680">
        <v>412681.19299999985</v>
      </c>
      <c r="C21" s="680">
        <v>422612.1829999999</v>
      </c>
      <c r="D21" s="680">
        <v>408765.86400000006</v>
      </c>
      <c r="E21" s="680">
        <v>348334.22799999994</v>
      </c>
      <c r="F21" s="680">
        <v>387581.04199999984</v>
      </c>
      <c r="G21" s="680">
        <v>412436.51699999993</v>
      </c>
      <c r="H21" s="680">
        <v>394210.77700000018</v>
      </c>
      <c r="I21" s="333">
        <v>14.256498941150795</v>
      </c>
      <c r="J21" s="594" t="s">
        <v>1365</v>
      </c>
    </row>
    <row r="22" spans="1:10" s="162" customFormat="1">
      <c r="A22" s="594" t="s">
        <v>1366</v>
      </c>
      <c r="B22" s="680">
        <v>133314.70299999998</v>
      </c>
      <c r="C22" s="680">
        <v>150960.78800000003</v>
      </c>
      <c r="D22" s="680">
        <v>123590.70499999996</v>
      </c>
      <c r="E22" s="680">
        <v>167210.37700000001</v>
      </c>
      <c r="F22" s="680">
        <v>116346.55299999997</v>
      </c>
      <c r="G22" s="680">
        <v>117798.29999999999</v>
      </c>
      <c r="H22" s="680">
        <v>103128.39000000003</v>
      </c>
      <c r="I22" s="333">
        <v>-0.4096945796121787</v>
      </c>
      <c r="J22" s="594" t="s">
        <v>1367</v>
      </c>
    </row>
    <row r="23" spans="1:10" s="162" customFormat="1">
      <c r="A23" s="594" t="s">
        <v>1368</v>
      </c>
      <c r="B23" s="680">
        <v>27377.433999999994</v>
      </c>
      <c r="C23" s="680">
        <v>29056.030999999999</v>
      </c>
      <c r="D23" s="680">
        <v>31109.76999999999</v>
      </c>
      <c r="E23" s="680">
        <v>27396.035000000007</v>
      </c>
      <c r="F23" s="680">
        <v>30078.227999999996</v>
      </c>
      <c r="G23" s="680">
        <v>29819.354000000007</v>
      </c>
      <c r="H23" s="680">
        <v>27858.493999999999</v>
      </c>
      <c r="I23" s="333">
        <v>8.3483800517715139</v>
      </c>
      <c r="J23" s="594" t="s">
        <v>1369</v>
      </c>
    </row>
    <row r="24" spans="1:10" s="162" customFormat="1" ht="12" thickBot="1">
      <c r="A24" s="594" t="s">
        <v>1370</v>
      </c>
      <c r="B24" s="680">
        <v>56767.732000000004</v>
      </c>
      <c r="C24" s="680">
        <v>58316.714000000014</v>
      </c>
      <c r="D24" s="680">
        <v>57624.621000000006</v>
      </c>
      <c r="E24" s="680">
        <v>44484.441999999995</v>
      </c>
      <c r="F24" s="680">
        <v>41136.846000000012</v>
      </c>
      <c r="G24" s="680">
        <v>53258.180000000015</v>
      </c>
      <c r="H24" s="680">
        <v>59906.882999999958</v>
      </c>
      <c r="I24" s="333">
        <v>44.658293750326095</v>
      </c>
      <c r="J24" s="594" t="s">
        <v>1371</v>
      </c>
    </row>
    <row r="25" spans="1:10" s="162" customFormat="1" ht="12" customHeight="1" thickBot="1">
      <c r="A25" s="596"/>
      <c r="B25" s="916" t="s">
        <v>1372</v>
      </c>
      <c r="C25" s="916"/>
      <c r="D25" s="916"/>
      <c r="E25" s="916"/>
      <c r="F25" s="916"/>
      <c r="G25" s="916"/>
      <c r="H25" s="916"/>
      <c r="I25" s="917" t="s">
        <v>1373</v>
      </c>
      <c r="J25" s="596"/>
    </row>
    <row r="26" spans="1:10" s="162" customFormat="1" ht="30.75" customHeight="1" thickBot="1">
      <c r="A26" s="596"/>
      <c r="B26" s="183" t="s">
        <v>1327</v>
      </c>
      <c r="C26" s="183" t="s">
        <v>1374</v>
      </c>
      <c r="D26" s="183" t="s">
        <v>1329</v>
      </c>
      <c r="E26" s="183" t="s">
        <v>1375</v>
      </c>
      <c r="F26" s="183" t="s">
        <v>1331</v>
      </c>
      <c r="G26" s="183" t="s">
        <v>1376</v>
      </c>
      <c r="H26" s="183" t="s">
        <v>1377</v>
      </c>
      <c r="I26" s="917"/>
      <c r="J26" s="596"/>
    </row>
    <row r="27" spans="1:10" s="162" customFormat="1">
      <c r="A27" s="597" t="s">
        <v>1378</v>
      </c>
      <c r="B27" s="598"/>
      <c r="C27" s="598"/>
      <c r="D27" s="598"/>
      <c r="E27" s="598"/>
      <c r="F27" s="598"/>
      <c r="G27" s="598"/>
      <c r="H27" s="598"/>
      <c r="I27" s="599"/>
    </row>
    <row r="28" spans="1:10" s="162" customFormat="1">
      <c r="A28" s="600" t="s">
        <v>1379</v>
      </c>
      <c r="B28" s="601"/>
      <c r="C28" s="601"/>
      <c r="D28" s="601"/>
      <c r="E28" s="601"/>
      <c r="F28" s="601"/>
      <c r="G28" s="601"/>
      <c r="H28" s="601"/>
      <c r="I28" s="599"/>
    </row>
    <row r="29" spans="1:10" s="162" customFormat="1" ht="12.75">
      <c r="A29" s="602"/>
      <c r="B29" s="602"/>
      <c r="C29" s="602"/>
      <c r="D29" s="602"/>
      <c r="E29" s="602"/>
      <c r="F29" s="602"/>
      <c r="G29" s="602"/>
      <c r="H29" s="602"/>
      <c r="I29" s="599"/>
    </row>
    <row r="30" spans="1:10" s="162" customFormat="1">
      <c r="A30" s="1010" t="s">
        <v>1388</v>
      </c>
      <c r="B30" s="1010"/>
      <c r="C30" s="1010"/>
      <c r="D30" s="1010"/>
      <c r="E30" s="1010"/>
      <c r="F30" s="1010"/>
      <c r="G30" s="1010"/>
      <c r="H30" s="1010"/>
      <c r="I30" s="1010"/>
      <c r="J30" s="1010"/>
    </row>
    <row r="31" spans="1:10" ht="11.25" customHeight="1">
      <c r="A31" s="1010" t="s">
        <v>1389</v>
      </c>
      <c r="B31" s="1010"/>
      <c r="C31" s="1010"/>
      <c r="D31" s="1010"/>
      <c r="E31" s="1010"/>
      <c r="F31" s="1010"/>
      <c r="G31" s="1010"/>
      <c r="H31" s="1010"/>
      <c r="I31" s="1010"/>
      <c r="J31" s="1010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CDCC5-4415-4AB4-A3E0-531B1E550CBB}">
  <dimension ref="A1:J31"/>
  <sheetViews>
    <sheetView showGridLines="0" workbookViewId="0"/>
  </sheetViews>
  <sheetFormatPr defaultColWidth="9.140625" defaultRowHeight="11.25"/>
  <cols>
    <col min="1" max="1" width="34.7109375" style="161" customWidth="1"/>
    <col min="2" max="8" width="7.7109375" style="161" customWidth="1"/>
    <col min="9" max="9" width="11.140625" style="161" customWidth="1"/>
    <col min="10" max="10" width="21" style="161" customWidth="1"/>
    <col min="11" max="16384" width="9.140625" style="161"/>
  </cols>
  <sheetData>
    <row r="1" spans="1:10">
      <c r="A1" s="912" t="s">
        <v>1390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>
      <c r="A2" s="913" t="s">
        <v>1391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thickBot="1"/>
    <row r="4" spans="1:10" s="162" customFormat="1" ht="12" customHeight="1" thickBot="1">
      <c r="A4" s="515"/>
      <c r="B4" s="916" t="s">
        <v>1325</v>
      </c>
      <c r="C4" s="916"/>
      <c r="D4" s="916"/>
      <c r="E4" s="916"/>
      <c r="F4" s="916"/>
      <c r="G4" s="916"/>
      <c r="H4" s="916"/>
      <c r="I4" s="917" t="s">
        <v>1326</v>
      </c>
    </row>
    <row r="5" spans="1:10" s="162" customFormat="1" ht="27" customHeight="1" thickBot="1">
      <c r="B5" s="183" t="s">
        <v>1327</v>
      </c>
      <c r="C5" s="183" t="s">
        <v>1328</v>
      </c>
      <c r="D5" s="183" t="s">
        <v>1329</v>
      </c>
      <c r="E5" s="183" t="s">
        <v>1330</v>
      </c>
      <c r="F5" s="183" t="s">
        <v>1331</v>
      </c>
      <c r="G5" s="183" t="s">
        <v>1332</v>
      </c>
      <c r="H5" s="183" t="s">
        <v>1333</v>
      </c>
      <c r="I5" s="917"/>
    </row>
    <row r="6" spans="1:10" s="162" customFormat="1">
      <c r="A6" s="195" t="s">
        <v>1384</v>
      </c>
      <c r="B6" s="680">
        <v>2011964.0669999986</v>
      </c>
      <c r="C6" s="680">
        <v>1942994.1179999986</v>
      </c>
      <c r="D6" s="680">
        <v>1773000.9910000004</v>
      </c>
      <c r="E6" s="680">
        <v>1706568.9499999993</v>
      </c>
      <c r="F6" s="680">
        <v>1831244.3409999993</v>
      </c>
      <c r="G6" s="680">
        <v>2202677.0669999984</v>
      </c>
      <c r="H6" s="680">
        <v>1701849.1260000011</v>
      </c>
      <c r="I6" s="175">
        <v>-4.9494141148739601</v>
      </c>
      <c r="J6" s="195" t="s">
        <v>1385</v>
      </c>
    </row>
    <row r="7" spans="1:10" s="162" customFormat="1">
      <c r="A7" s="104" t="s">
        <v>1386</v>
      </c>
      <c r="B7" s="680">
        <v>1728023.2090000005</v>
      </c>
      <c r="C7" s="680">
        <v>1614689.3229999999</v>
      </c>
      <c r="D7" s="680">
        <v>1471887.2999999996</v>
      </c>
      <c r="E7" s="680">
        <v>1400885.1790000002</v>
      </c>
      <c r="F7" s="680">
        <v>1538313.6570000004</v>
      </c>
      <c r="G7" s="680">
        <v>1908407.0830000001</v>
      </c>
      <c r="H7" s="680">
        <v>1398254.487</v>
      </c>
      <c r="I7" s="175">
        <v>-4.679434644087479</v>
      </c>
      <c r="J7" s="104" t="s">
        <v>1387</v>
      </c>
    </row>
    <row r="8" spans="1:10" s="162" customFormat="1">
      <c r="A8" s="594" t="s">
        <v>1338</v>
      </c>
      <c r="B8" s="680">
        <v>96587.76499999997</v>
      </c>
      <c r="C8" s="680">
        <v>99675.262999999934</v>
      </c>
      <c r="D8" s="680">
        <v>139564.16000000009</v>
      </c>
      <c r="E8" s="680">
        <v>109524.04699999992</v>
      </c>
      <c r="F8" s="680">
        <v>112386.08400000003</v>
      </c>
      <c r="G8" s="680">
        <v>128211.36600000002</v>
      </c>
      <c r="H8" s="680">
        <v>122429.00599999994</v>
      </c>
      <c r="I8" s="333">
        <v>-24.039073021830134</v>
      </c>
      <c r="J8" s="594" t="s">
        <v>1339</v>
      </c>
    </row>
    <row r="9" spans="1:10" s="162" customFormat="1">
      <c r="A9" s="594" t="s">
        <v>1340</v>
      </c>
      <c r="B9" s="680">
        <v>88956.800999999978</v>
      </c>
      <c r="C9" s="680">
        <v>86988.186000000074</v>
      </c>
      <c r="D9" s="680">
        <v>88981.171999999977</v>
      </c>
      <c r="E9" s="680">
        <v>83082.588999999993</v>
      </c>
      <c r="F9" s="680">
        <v>98736.623999999996</v>
      </c>
      <c r="G9" s="680">
        <v>111280.08899999995</v>
      </c>
      <c r="H9" s="680">
        <v>90606.158000000025</v>
      </c>
      <c r="I9" s="333">
        <v>-3.5968354003069152</v>
      </c>
      <c r="J9" s="594" t="s">
        <v>1341</v>
      </c>
    </row>
    <row r="10" spans="1:10" s="162" customFormat="1">
      <c r="A10" s="594" t="s">
        <v>1342</v>
      </c>
      <c r="B10" s="680">
        <v>151848.83100000001</v>
      </c>
      <c r="C10" s="680">
        <v>236740.40700000001</v>
      </c>
      <c r="D10" s="680">
        <v>251218.53000000003</v>
      </c>
      <c r="E10" s="680">
        <v>152380.16400000002</v>
      </c>
      <c r="F10" s="680">
        <v>236040.48500000002</v>
      </c>
      <c r="G10" s="680">
        <v>254030.55900000001</v>
      </c>
      <c r="H10" s="680">
        <v>202464.878</v>
      </c>
      <c r="I10" s="333">
        <v>-32.281518752823331</v>
      </c>
      <c r="J10" s="594" t="s">
        <v>1343</v>
      </c>
    </row>
    <row r="11" spans="1:10" s="162" customFormat="1">
      <c r="A11" s="594" t="s">
        <v>1344</v>
      </c>
      <c r="B11" s="680">
        <v>365894.64400000026</v>
      </c>
      <c r="C11" s="680">
        <v>204796.1510000001</v>
      </c>
      <c r="D11" s="680">
        <v>132761.25200000001</v>
      </c>
      <c r="E11" s="680">
        <v>124922.17900000012</v>
      </c>
      <c r="F11" s="680">
        <v>127759.38400000006</v>
      </c>
      <c r="G11" s="680">
        <v>303295.62699999998</v>
      </c>
      <c r="H11" s="680">
        <v>105357.43900000007</v>
      </c>
      <c r="I11" s="333">
        <v>-8.7008978618374471</v>
      </c>
      <c r="J11" s="594" t="s">
        <v>1345</v>
      </c>
    </row>
    <row r="12" spans="1:10" s="162" customFormat="1">
      <c r="A12" s="594" t="s">
        <v>1346</v>
      </c>
      <c r="B12" s="680">
        <v>103582.26499999997</v>
      </c>
      <c r="C12" s="680">
        <v>102953.38699999994</v>
      </c>
      <c r="D12" s="680">
        <v>95390.428999999975</v>
      </c>
      <c r="E12" s="680">
        <v>88521.945000000007</v>
      </c>
      <c r="F12" s="680">
        <v>97501.732000000091</v>
      </c>
      <c r="G12" s="680">
        <v>116717.22200000001</v>
      </c>
      <c r="H12" s="680">
        <v>98145.189999999988</v>
      </c>
      <c r="I12" s="333">
        <v>1.1705453525975571</v>
      </c>
      <c r="J12" s="594" t="s">
        <v>1347</v>
      </c>
    </row>
    <row r="13" spans="1:10" s="162" customFormat="1">
      <c r="A13" s="594" t="s">
        <v>1348</v>
      </c>
      <c r="B13" s="680">
        <v>7829.3000000000047</v>
      </c>
      <c r="C13" s="680">
        <v>7484.5350000000017</v>
      </c>
      <c r="D13" s="680">
        <v>6572.5310000000009</v>
      </c>
      <c r="E13" s="680">
        <v>5339.7379999999976</v>
      </c>
      <c r="F13" s="680">
        <v>4853.3950000000004</v>
      </c>
      <c r="G13" s="680">
        <v>6163.5120000000006</v>
      </c>
      <c r="H13" s="680">
        <v>5792.7170000000006</v>
      </c>
      <c r="I13" s="333">
        <v>-3.7316600408125282</v>
      </c>
      <c r="J13" s="594" t="s">
        <v>1349</v>
      </c>
    </row>
    <row r="14" spans="1:10" s="162" customFormat="1">
      <c r="A14" s="594" t="s">
        <v>1350</v>
      </c>
      <c r="B14" s="680">
        <v>45604.993999999999</v>
      </c>
      <c r="C14" s="680">
        <v>47989.63</v>
      </c>
      <c r="D14" s="680">
        <v>32063.132000000005</v>
      </c>
      <c r="E14" s="680">
        <v>48781.467000000004</v>
      </c>
      <c r="F14" s="680">
        <v>44508.031000000003</v>
      </c>
      <c r="G14" s="680">
        <v>53443.291999999994</v>
      </c>
      <c r="H14" s="680">
        <v>38279.040999999983</v>
      </c>
      <c r="I14" s="333">
        <v>-1.9360161719045408</v>
      </c>
      <c r="J14" s="594" t="s">
        <v>1351</v>
      </c>
    </row>
    <row r="15" spans="1:10" s="162" customFormat="1">
      <c r="A15" s="594" t="s">
        <v>1352</v>
      </c>
      <c r="B15" s="680">
        <v>83148.833000000028</v>
      </c>
      <c r="C15" s="680">
        <v>84123.706999999995</v>
      </c>
      <c r="D15" s="680">
        <v>66519.59199999999</v>
      </c>
      <c r="E15" s="680">
        <v>93344.534000000043</v>
      </c>
      <c r="F15" s="680">
        <v>89599.754000000015</v>
      </c>
      <c r="G15" s="680">
        <v>89322.927999999985</v>
      </c>
      <c r="H15" s="680">
        <v>96146.567000000025</v>
      </c>
      <c r="I15" s="333">
        <v>14.46399290811631</v>
      </c>
      <c r="J15" s="594" t="s">
        <v>1353</v>
      </c>
    </row>
    <row r="16" spans="1:10" s="162" customFormat="1">
      <c r="A16" s="594" t="s">
        <v>1354</v>
      </c>
      <c r="B16" s="680">
        <v>62671.109999999979</v>
      </c>
      <c r="C16" s="680">
        <v>72957.172999999922</v>
      </c>
      <c r="D16" s="680">
        <v>56519.211999999978</v>
      </c>
      <c r="E16" s="680">
        <v>61284.033999999949</v>
      </c>
      <c r="F16" s="680">
        <v>67569.63900000001</v>
      </c>
      <c r="G16" s="680">
        <v>74217.300999999992</v>
      </c>
      <c r="H16" s="680">
        <v>55053.644999999997</v>
      </c>
      <c r="I16" s="333">
        <v>6.5010201536227896</v>
      </c>
      <c r="J16" s="594" t="s">
        <v>1355</v>
      </c>
    </row>
    <row r="17" spans="1:10" s="162" customFormat="1">
      <c r="A17" s="594" t="s">
        <v>1356</v>
      </c>
      <c r="B17" s="680">
        <v>35124.93299999999</v>
      </c>
      <c r="C17" s="680">
        <v>34931.770000000011</v>
      </c>
      <c r="D17" s="680">
        <v>33368.861000000012</v>
      </c>
      <c r="E17" s="680">
        <v>32378.255000000001</v>
      </c>
      <c r="F17" s="680">
        <v>31875.941999999985</v>
      </c>
      <c r="G17" s="680">
        <v>35638.650999999998</v>
      </c>
      <c r="H17" s="680">
        <v>26173.218999999986</v>
      </c>
      <c r="I17" s="333">
        <v>-5.25354644407183</v>
      </c>
      <c r="J17" s="594" t="s">
        <v>1357</v>
      </c>
    </row>
    <row r="18" spans="1:10" s="162" customFormat="1">
      <c r="A18" s="594" t="s">
        <v>1358</v>
      </c>
      <c r="B18" s="680">
        <v>15517.220000000008</v>
      </c>
      <c r="C18" s="680">
        <v>14160.843999999999</v>
      </c>
      <c r="D18" s="680">
        <v>16247.129000000004</v>
      </c>
      <c r="E18" s="680">
        <v>21879.884999999987</v>
      </c>
      <c r="F18" s="680">
        <v>16631.022000000001</v>
      </c>
      <c r="G18" s="680">
        <v>22491.471999999998</v>
      </c>
      <c r="H18" s="680">
        <v>14886.106999999996</v>
      </c>
      <c r="I18" s="333">
        <v>-13.14542704031048</v>
      </c>
      <c r="J18" s="594" t="s">
        <v>1359</v>
      </c>
    </row>
    <row r="19" spans="1:10" s="162" customFormat="1">
      <c r="A19" s="594" t="s">
        <v>1360</v>
      </c>
      <c r="B19" s="680">
        <v>58593.305999999997</v>
      </c>
      <c r="C19" s="680">
        <v>66900.327000000019</v>
      </c>
      <c r="D19" s="680">
        <v>56067.860000000015</v>
      </c>
      <c r="E19" s="680">
        <v>58422.22699999997</v>
      </c>
      <c r="F19" s="680">
        <v>60880.957000000053</v>
      </c>
      <c r="G19" s="680">
        <v>71763.397999999986</v>
      </c>
      <c r="H19" s="680">
        <v>49407.898000000023</v>
      </c>
      <c r="I19" s="333">
        <v>7.4497656676492596</v>
      </c>
      <c r="J19" s="594" t="s">
        <v>1361</v>
      </c>
    </row>
    <row r="20" spans="1:10" s="162" customFormat="1">
      <c r="A20" s="594" t="s">
        <v>1362</v>
      </c>
      <c r="B20" s="680">
        <v>121403.12600000006</v>
      </c>
      <c r="C20" s="680">
        <v>104907.62900000004</v>
      </c>
      <c r="D20" s="680">
        <v>99357.600999999951</v>
      </c>
      <c r="E20" s="680">
        <v>97490.394000000044</v>
      </c>
      <c r="F20" s="680">
        <v>116884.8409999999</v>
      </c>
      <c r="G20" s="680">
        <v>131728.71199999997</v>
      </c>
      <c r="H20" s="680">
        <v>101736.96999999991</v>
      </c>
      <c r="I20" s="333">
        <v>13.484088295302072</v>
      </c>
      <c r="J20" s="594" t="s">
        <v>1363</v>
      </c>
    </row>
    <row r="21" spans="1:10" s="162" customFormat="1">
      <c r="A21" s="594" t="s">
        <v>1364</v>
      </c>
      <c r="B21" s="680">
        <v>249810.36899999998</v>
      </c>
      <c r="C21" s="680">
        <v>214744.34499999986</v>
      </c>
      <c r="D21" s="680">
        <v>215887.24499999997</v>
      </c>
      <c r="E21" s="680">
        <v>216955.63700000005</v>
      </c>
      <c r="F21" s="680">
        <v>214216.42200000014</v>
      </c>
      <c r="G21" s="680">
        <v>246540.59799999994</v>
      </c>
      <c r="H21" s="680">
        <v>189082.34599999987</v>
      </c>
      <c r="I21" s="333">
        <v>11.448817000059151</v>
      </c>
      <c r="J21" s="594" t="s">
        <v>1365</v>
      </c>
    </row>
    <row r="22" spans="1:10" s="162" customFormat="1">
      <c r="A22" s="594" t="s">
        <v>1366</v>
      </c>
      <c r="B22" s="680">
        <v>144019.74199999994</v>
      </c>
      <c r="C22" s="680">
        <v>145133.71500000003</v>
      </c>
      <c r="D22" s="680">
        <v>93558.405999999974</v>
      </c>
      <c r="E22" s="680">
        <v>114927.35399999998</v>
      </c>
      <c r="F22" s="680">
        <v>127623.10800000001</v>
      </c>
      <c r="G22" s="680">
        <v>157369.981</v>
      </c>
      <c r="H22" s="680">
        <v>120970.64700000004</v>
      </c>
      <c r="I22" s="333">
        <v>6.280784224892443</v>
      </c>
      <c r="J22" s="594" t="s">
        <v>1367</v>
      </c>
    </row>
    <row r="23" spans="1:10" s="162" customFormat="1">
      <c r="A23" s="594" t="s">
        <v>1368</v>
      </c>
      <c r="B23" s="680">
        <v>37941.167000000023</v>
      </c>
      <c r="C23" s="680">
        <v>30470.905000000013</v>
      </c>
      <c r="D23" s="680">
        <v>28768.991000000002</v>
      </c>
      <c r="E23" s="680">
        <v>33426.571000000004</v>
      </c>
      <c r="F23" s="680">
        <v>29957.457000000009</v>
      </c>
      <c r="G23" s="680">
        <v>35207.965999999979</v>
      </c>
      <c r="H23" s="680">
        <v>29093.43</v>
      </c>
      <c r="I23" s="333">
        <v>-1.6255552870838414</v>
      </c>
      <c r="J23" s="594" t="s">
        <v>1369</v>
      </c>
    </row>
    <row r="24" spans="1:10" s="162" customFormat="1" ht="12" thickBot="1">
      <c r="A24" s="594" t="s">
        <v>1370</v>
      </c>
      <c r="B24" s="680">
        <v>59488.803000000036</v>
      </c>
      <c r="C24" s="680">
        <v>59731.348999999987</v>
      </c>
      <c r="D24" s="680">
        <v>59041.196999999971</v>
      </c>
      <c r="E24" s="680">
        <v>58224.158999999985</v>
      </c>
      <c r="F24" s="680">
        <v>61288.780000000006</v>
      </c>
      <c r="G24" s="680">
        <v>70984.408999999956</v>
      </c>
      <c r="H24" s="680">
        <v>52629.228999999963</v>
      </c>
      <c r="I24" s="333">
        <v>-8.8187710015907896</v>
      </c>
      <c r="J24" s="594" t="s">
        <v>1371</v>
      </c>
    </row>
    <row r="25" spans="1:10" s="162" customFormat="1" ht="12" customHeight="1" thickBot="1">
      <c r="A25" s="596"/>
      <c r="B25" s="916" t="s">
        <v>1372</v>
      </c>
      <c r="C25" s="916"/>
      <c r="D25" s="916"/>
      <c r="E25" s="916"/>
      <c r="F25" s="916"/>
      <c r="G25" s="916"/>
      <c r="H25" s="916"/>
      <c r="I25" s="917" t="s">
        <v>1373</v>
      </c>
      <c r="J25" s="596"/>
    </row>
    <row r="26" spans="1:10" s="162" customFormat="1" ht="29.25" customHeight="1" thickBot="1">
      <c r="A26" s="596"/>
      <c r="B26" s="183" t="s">
        <v>1327</v>
      </c>
      <c r="C26" s="183" t="s">
        <v>1374</v>
      </c>
      <c r="D26" s="183" t="s">
        <v>1329</v>
      </c>
      <c r="E26" s="183" t="s">
        <v>1375</v>
      </c>
      <c r="F26" s="183" t="s">
        <v>1331</v>
      </c>
      <c r="G26" s="183" t="s">
        <v>1376</v>
      </c>
      <c r="H26" s="183" t="s">
        <v>1377</v>
      </c>
      <c r="I26" s="917"/>
      <c r="J26" s="596"/>
    </row>
    <row r="27" spans="1:10" s="162" customFormat="1">
      <c r="A27" s="597" t="s">
        <v>1378</v>
      </c>
      <c r="B27" s="598"/>
      <c r="C27" s="598"/>
      <c r="D27" s="598"/>
      <c r="E27" s="598"/>
      <c r="F27" s="598"/>
      <c r="G27" s="598"/>
      <c r="H27" s="598"/>
      <c r="I27" s="599"/>
    </row>
    <row r="28" spans="1:10" s="162" customFormat="1">
      <c r="A28" s="600" t="s">
        <v>1379</v>
      </c>
      <c r="B28" s="601"/>
      <c r="C28" s="601"/>
      <c r="D28" s="601"/>
      <c r="E28" s="601"/>
      <c r="F28" s="601"/>
      <c r="G28" s="601"/>
      <c r="H28" s="601"/>
      <c r="I28" s="599"/>
    </row>
    <row r="29" spans="1:10" s="162" customFormat="1" ht="12.75">
      <c r="A29" s="602"/>
      <c r="B29" s="602"/>
      <c r="C29" s="602"/>
      <c r="D29" s="602"/>
      <c r="E29" s="602"/>
      <c r="F29" s="602"/>
      <c r="G29" s="602"/>
      <c r="H29" s="602"/>
      <c r="I29" s="599"/>
    </row>
    <row r="30" spans="1:10" s="162" customFormat="1" ht="11.25" customHeight="1">
      <c r="A30" s="1010" t="s">
        <v>1388</v>
      </c>
      <c r="B30" s="1010"/>
      <c r="C30" s="1010"/>
      <c r="D30" s="1010"/>
      <c r="E30" s="1010"/>
      <c r="F30" s="1010"/>
      <c r="G30" s="1010"/>
      <c r="H30" s="1010"/>
      <c r="I30" s="1010"/>
      <c r="J30" s="1010"/>
    </row>
    <row r="31" spans="1:10" ht="11.25" customHeight="1">
      <c r="A31" s="1010" t="s">
        <v>1389</v>
      </c>
      <c r="B31" s="1010"/>
      <c r="C31" s="1010"/>
      <c r="D31" s="1010"/>
      <c r="E31" s="1010"/>
      <c r="F31" s="1010"/>
      <c r="G31" s="1010"/>
      <c r="H31" s="1010"/>
      <c r="I31" s="1010"/>
      <c r="J31" s="1010"/>
    </row>
  </sheetData>
  <mergeCells count="8">
    <mergeCell ref="A30:J30"/>
    <mergeCell ref="A31:J31"/>
    <mergeCell ref="A1:J1"/>
    <mergeCell ref="A2:J2"/>
    <mergeCell ref="B4:H4"/>
    <mergeCell ref="I4:I5"/>
    <mergeCell ref="B25:H25"/>
    <mergeCell ref="I25:I2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BC6E-C440-473D-B831-DAC441EFCA84}">
  <dimension ref="A1:R40"/>
  <sheetViews>
    <sheetView showGridLines="0" workbookViewId="0"/>
  </sheetViews>
  <sheetFormatPr defaultColWidth="9.42578125" defaultRowHeight="11.25"/>
  <cols>
    <col min="1" max="1" width="24.5703125" style="199" customWidth="1"/>
    <col min="2" max="2" width="6.42578125" style="199" customWidth="1"/>
    <col min="3" max="7" width="9" style="199" customWidth="1"/>
    <col min="8" max="10" width="9.5703125" style="199" customWidth="1"/>
    <col min="11" max="11" width="20.42578125" style="487" customWidth="1"/>
    <col min="12" max="16384" width="9.42578125" style="199"/>
  </cols>
  <sheetData>
    <row r="1" spans="1:18" ht="12" customHeight="1">
      <c r="A1" s="931" t="s">
        <v>1564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</row>
    <row r="2" spans="1:18" ht="12" customHeight="1">
      <c r="A2" s="932" t="s">
        <v>1565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</row>
    <row r="3" spans="1:18" ht="12" customHeight="1" thickBot="1">
      <c r="A3" s="545"/>
      <c r="B3" s="545"/>
      <c r="C3" s="545"/>
      <c r="D3" s="545"/>
      <c r="E3" s="545"/>
      <c r="F3" s="545"/>
      <c r="G3" s="545"/>
      <c r="H3" s="545"/>
      <c r="I3" s="545"/>
      <c r="J3" s="545"/>
    </row>
    <row r="4" spans="1:18" s="5" customFormat="1" ht="12" customHeight="1" thickBot="1">
      <c r="A4" s="682"/>
      <c r="B4" s="899" t="s">
        <v>536</v>
      </c>
      <c r="C4" s="886" t="s">
        <v>313</v>
      </c>
      <c r="D4" s="886"/>
      <c r="E4" s="886"/>
      <c r="F4" s="886"/>
      <c r="G4" s="886"/>
      <c r="H4" s="897" t="s">
        <v>1566</v>
      </c>
      <c r="I4" s="886" t="s">
        <v>88</v>
      </c>
      <c r="J4" s="886"/>
      <c r="K4" s="682"/>
    </row>
    <row r="5" spans="1:18" s="5" customFormat="1" ht="21" customHeight="1" thickBot="1">
      <c r="B5" s="900"/>
      <c r="C5" s="12" t="s">
        <v>489</v>
      </c>
      <c r="D5" s="12" t="s">
        <v>490</v>
      </c>
      <c r="E5" s="12" t="s">
        <v>92</v>
      </c>
      <c r="F5" s="12" t="s">
        <v>655</v>
      </c>
      <c r="G5" s="12" t="s">
        <v>656</v>
      </c>
      <c r="H5" s="898"/>
      <c r="I5" s="10" t="s">
        <v>94</v>
      </c>
      <c r="J5" s="12" t="s">
        <v>95</v>
      </c>
      <c r="K5" s="279"/>
    </row>
    <row r="6" spans="1:18" s="5" customFormat="1" ht="12" customHeight="1">
      <c r="A6" s="11" t="s">
        <v>1567</v>
      </c>
      <c r="B6" s="33"/>
      <c r="C6" s="7"/>
      <c r="D6" s="7"/>
      <c r="E6" s="7"/>
      <c r="F6" s="7"/>
      <c r="G6" s="7"/>
      <c r="H6" s="7"/>
      <c r="I6" s="7"/>
      <c r="J6" s="7"/>
      <c r="K6" s="455" t="s">
        <v>1568</v>
      </c>
      <c r="L6" s="682"/>
    </row>
    <row r="7" spans="1:18" s="5" customFormat="1" ht="12" customHeight="1">
      <c r="A7" s="66" t="s">
        <v>1569</v>
      </c>
      <c r="B7" s="33" t="s">
        <v>689</v>
      </c>
      <c r="C7" s="112">
        <v>18097.545836254496</v>
      </c>
      <c r="D7" s="112">
        <v>19015.185054929381</v>
      </c>
      <c r="E7" s="112">
        <v>18329.33680854108</v>
      </c>
      <c r="F7" s="112">
        <v>18941.835227467465</v>
      </c>
      <c r="G7" s="112">
        <v>20092.719895676772</v>
      </c>
      <c r="H7" s="112">
        <v>37112.730891183877</v>
      </c>
      <c r="I7" s="122">
        <v>7.988975810343903</v>
      </c>
      <c r="J7" s="122">
        <v>8.6341051099409984</v>
      </c>
      <c r="K7" s="66" t="s">
        <v>1570</v>
      </c>
      <c r="L7" s="683"/>
      <c r="O7" s="684"/>
      <c r="P7" s="684"/>
      <c r="Q7" s="108"/>
      <c r="R7" s="108"/>
    </row>
    <row r="8" spans="1:18" s="5" customFormat="1" ht="12" customHeight="1">
      <c r="A8" s="685" t="s">
        <v>1571</v>
      </c>
      <c r="B8" s="33" t="s">
        <v>689</v>
      </c>
      <c r="C8" s="112">
        <v>15247.896086250472</v>
      </c>
      <c r="D8" s="112">
        <v>16238.84455492804</v>
      </c>
      <c r="E8" s="112">
        <v>16065.665308538397</v>
      </c>
      <c r="F8" s="112">
        <v>16530.830227467464</v>
      </c>
      <c r="G8" s="112">
        <v>18098.186895675251</v>
      </c>
      <c r="H8" s="112">
        <v>31486.740641178512</v>
      </c>
      <c r="I8" s="122">
        <v>-0.44849217779954592</v>
      </c>
      <c r="J8" s="122">
        <v>0.53397952303015728</v>
      </c>
      <c r="K8" s="685" t="s">
        <v>1572</v>
      </c>
      <c r="L8" s="683"/>
      <c r="O8" s="684"/>
      <c r="P8" s="684"/>
      <c r="Q8" s="248"/>
      <c r="R8" s="108"/>
    </row>
    <row r="9" spans="1:18" s="5" customFormat="1" ht="12" customHeight="1">
      <c r="A9" s="66" t="s">
        <v>1573</v>
      </c>
      <c r="B9" s="33" t="s">
        <v>689</v>
      </c>
      <c r="C9" s="112">
        <v>496672.31237771048</v>
      </c>
      <c r="D9" s="112">
        <v>499699.80339855864</v>
      </c>
      <c r="E9" s="112">
        <v>468300.47521765099</v>
      </c>
      <c r="F9" s="112">
        <v>488906.73555177217</v>
      </c>
      <c r="G9" s="112">
        <v>490720.19974817138</v>
      </c>
      <c r="H9" s="112">
        <v>996372.11577626911</v>
      </c>
      <c r="I9" s="122">
        <v>25.395742858339691</v>
      </c>
      <c r="J9" s="122">
        <v>25.45965691752432</v>
      </c>
      <c r="K9" s="66" t="s">
        <v>1574</v>
      </c>
      <c r="L9" s="683"/>
      <c r="O9" s="684"/>
      <c r="P9" s="684"/>
      <c r="Q9" s="248"/>
      <c r="R9" s="130"/>
    </row>
    <row r="10" spans="1:18" s="5" customFormat="1" ht="12" customHeight="1">
      <c r="A10" s="685" t="s">
        <v>1571</v>
      </c>
      <c r="B10" s="33" t="s">
        <v>689</v>
      </c>
      <c r="C10" s="112">
        <v>263936.40819872671</v>
      </c>
      <c r="D10" s="112">
        <v>279288.86593152094</v>
      </c>
      <c r="E10" s="112">
        <v>276659.0246245754</v>
      </c>
      <c r="F10" s="112">
        <v>286160.40245102183</v>
      </c>
      <c r="G10" s="112">
        <v>307000.36546237324</v>
      </c>
      <c r="H10" s="112">
        <v>543225.27413024765</v>
      </c>
      <c r="I10" s="122">
        <v>2.0409368171887734</v>
      </c>
      <c r="J10" s="122">
        <v>2.867445790292519</v>
      </c>
      <c r="K10" s="685" t="s">
        <v>1572</v>
      </c>
      <c r="L10" s="682"/>
      <c r="O10" s="684"/>
      <c r="P10" s="684"/>
      <c r="Q10" s="248"/>
      <c r="R10" s="130"/>
    </row>
    <row r="11" spans="1:18" s="5" customFormat="1" ht="12" customHeight="1">
      <c r="A11" s="11" t="s">
        <v>1575</v>
      </c>
      <c r="B11" s="33"/>
      <c r="C11" s="112"/>
      <c r="D11" s="112"/>
      <c r="E11" s="112"/>
      <c r="F11" s="112"/>
      <c r="G11" s="112"/>
      <c r="H11" s="112"/>
      <c r="I11" s="325"/>
      <c r="J11" s="325"/>
      <c r="K11" s="455" t="s">
        <v>1575</v>
      </c>
    </row>
    <row r="12" spans="1:18" s="5" customFormat="1" ht="12" customHeight="1">
      <c r="A12" s="15" t="s">
        <v>1576</v>
      </c>
      <c r="B12" s="33" t="s">
        <v>318</v>
      </c>
      <c r="C12" s="112">
        <v>333</v>
      </c>
      <c r="D12" s="112">
        <v>333</v>
      </c>
      <c r="E12" s="112">
        <v>333</v>
      </c>
      <c r="F12" s="112">
        <v>333</v>
      </c>
      <c r="G12" s="112">
        <v>333</v>
      </c>
      <c r="H12" s="682" t="s">
        <v>348</v>
      </c>
      <c r="I12" s="106">
        <v>0</v>
      </c>
      <c r="J12" s="682" t="s">
        <v>348</v>
      </c>
      <c r="K12" s="372" t="s">
        <v>1577</v>
      </c>
      <c r="L12" s="682"/>
    </row>
    <row r="13" spans="1:18" s="5" customFormat="1" ht="12" customHeight="1">
      <c r="A13" s="66" t="s">
        <v>1569</v>
      </c>
      <c r="B13" s="33" t="s">
        <v>689</v>
      </c>
      <c r="C13" s="112">
        <v>14012</v>
      </c>
      <c r="D13" s="112">
        <v>14030</v>
      </c>
      <c r="E13" s="112">
        <v>14476</v>
      </c>
      <c r="F13" s="112">
        <v>15328</v>
      </c>
      <c r="G13" s="112">
        <v>17176</v>
      </c>
      <c r="H13" s="112">
        <v>28042</v>
      </c>
      <c r="I13" s="106">
        <v>1.1185682326621924</v>
      </c>
      <c r="J13" s="106">
        <v>1.2931657274960267</v>
      </c>
      <c r="K13" s="66" t="s">
        <v>1570</v>
      </c>
    </row>
    <row r="14" spans="1:18" s="5" customFormat="1" ht="12" customHeight="1">
      <c r="A14" s="66" t="s">
        <v>1578</v>
      </c>
      <c r="B14" s="33" t="s">
        <v>689</v>
      </c>
      <c r="C14" s="112">
        <v>72164</v>
      </c>
      <c r="D14" s="112">
        <v>72848</v>
      </c>
      <c r="E14" s="112">
        <v>76002</v>
      </c>
      <c r="F14" s="112">
        <v>79815</v>
      </c>
      <c r="G14" s="112">
        <v>88875</v>
      </c>
      <c r="H14" s="112">
        <v>145012</v>
      </c>
      <c r="I14" s="106">
        <v>-0.16186826413580332</v>
      </c>
      <c r="J14" s="106">
        <v>-9.7827135318351535E-2</v>
      </c>
      <c r="K14" s="66" t="s">
        <v>1574</v>
      </c>
    </row>
    <row r="15" spans="1:18" s="5" customFormat="1" ht="12" customHeight="1">
      <c r="A15" s="66" t="s">
        <v>1579</v>
      </c>
      <c r="B15" s="33" t="s">
        <v>689</v>
      </c>
      <c r="C15" s="112">
        <v>302776</v>
      </c>
      <c r="D15" s="112">
        <v>334039</v>
      </c>
      <c r="E15" s="112">
        <v>319867</v>
      </c>
      <c r="F15" s="112">
        <v>310073</v>
      </c>
      <c r="G15" s="112">
        <v>333075</v>
      </c>
      <c r="H15" s="112">
        <v>361427</v>
      </c>
      <c r="I15" s="106">
        <v>1.4984613115391576</v>
      </c>
      <c r="J15" s="106">
        <v>-41.217809640599945</v>
      </c>
      <c r="K15" s="66" t="s">
        <v>1580</v>
      </c>
    </row>
    <row r="16" spans="1:18" s="5" customFormat="1" ht="12" customHeight="1">
      <c r="A16" s="255" t="s">
        <v>1581</v>
      </c>
      <c r="B16" s="33" t="s">
        <v>689</v>
      </c>
      <c r="C16" s="112">
        <v>2366</v>
      </c>
      <c r="D16" s="112">
        <v>2610</v>
      </c>
      <c r="E16" s="112">
        <v>2499</v>
      </c>
      <c r="F16" s="112">
        <v>2423</v>
      </c>
      <c r="G16" s="112">
        <v>2602</v>
      </c>
      <c r="H16" s="112">
        <v>2726</v>
      </c>
      <c r="I16" s="106">
        <v>1.5015015015015014</v>
      </c>
      <c r="J16" s="106">
        <v>-43.255620316402997</v>
      </c>
      <c r="K16" s="686" t="s">
        <v>1582</v>
      </c>
    </row>
    <row r="17" spans="1:12" s="5" customFormat="1" ht="12" customHeight="1">
      <c r="A17" s="11" t="s">
        <v>1583</v>
      </c>
      <c r="B17" s="33"/>
      <c r="C17" s="112"/>
      <c r="D17" s="112"/>
      <c r="E17" s="112"/>
      <c r="F17" s="112"/>
      <c r="G17" s="112"/>
      <c r="H17" s="112"/>
      <c r="I17" s="325"/>
      <c r="J17" s="325"/>
      <c r="K17" s="455" t="s">
        <v>1583</v>
      </c>
    </row>
    <row r="18" spans="1:12" s="5" customFormat="1" ht="12" customHeight="1">
      <c r="A18" s="15" t="s">
        <v>1576</v>
      </c>
      <c r="B18" s="33" t="s">
        <v>318</v>
      </c>
      <c r="C18" s="112">
        <v>120</v>
      </c>
      <c r="D18" s="112">
        <v>120</v>
      </c>
      <c r="E18" s="112">
        <v>120</v>
      </c>
      <c r="F18" s="112">
        <v>120</v>
      </c>
      <c r="G18" s="112">
        <v>120</v>
      </c>
      <c r="H18" s="682" t="s">
        <v>348</v>
      </c>
      <c r="I18" s="106">
        <v>0</v>
      </c>
      <c r="J18" s="682" t="s">
        <v>348</v>
      </c>
      <c r="K18" s="372" t="s">
        <v>1577</v>
      </c>
    </row>
    <row r="19" spans="1:12" s="5" customFormat="1" ht="12" customHeight="1">
      <c r="A19" s="66" t="s">
        <v>1569</v>
      </c>
      <c r="B19" s="33" t="s">
        <v>689</v>
      </c>
      <c r="C19" s="112">
        <v>7421</v>
      </c>
      <c r="D19" s="112">
        <v>7174</v>
      </c>
      <c r="E19" s="112">
        <v>7357</v>
      </c>
      <c r="F19" s="112">
        <v>8211</v>
      </c>
      <c r="G19" s="112">
        <v>8866</v>
      </c>
      <c r="H19" s="112">
        <v>14595</v>
      </c>
      <c r="I19" s="106">
        <v>8.7326007326007336</v>
      </c>
      <c r="J19" s="106">
        <v>6.8760984182776808</v>
      </c>
      <c r="K19" s="66" t="s">
        <v>1570</v>
      </c>
    </row>
    <row r="20" spans="1:12" s="5" customFormat="1" ht="12" customHeight="1">
      <c r="A20" s="66" t="s">
        <v>1578</v>
      </c>
      <c r="B20" s="33" t="s">
        <v>689</v>
      </c>
      <c r="C20" s="112">
        <v>38847</v>
      </c>
      <c r="D20" s="112">
        <v>37464</v>
      </c>
      <c r="E20" s="112">
        <v>38219</v>
      </c>
      <c r="F20" s="112">
        <v>43778</v>
      </c>
      <c r="G20" s="112">
        <v>47170</v>
      </c>
      <c r="H20" s="112">
        <v>76311</v>
      </c>
      <c r="I20" s="106">
        <v>7.9263210535089179</v>
      </c>
      <c r="J20" s="106">
        <v>5.7715497525884656</v>
      </c>
      <c r="K20" s="66" t="s">
        <v>1574</v>
      </c>
    </row>
    <row r="21" spans="1:12" s="5" customFormat="1" ht="12" customHeight="1">
      <c r="A21" s="66" t="s">
        <v>1579</v>
      </c>
      <c r="B21" s="33" t="s">
        <v>689</v>
      </c>
      <c r="C21" s="112">
        <v>171546</v>
      </c>
      <c r="D21" s="112">
        <v>185687</v>
      </c>
      <c r="E21" s="112">
        <v>175518</v>
      </c>
      <c r="F21" s="112">
        <v>181100</v>
      </c>
      <c r="G21" s="112">
        <v>193495</v>
      </c>
      <c r="H21" s="112">
        <v>357233</v>
      </c>
      <c r="I21" s="106">
        <v>8.5219041594179981</v>
      </c>
      <c r="J21" s="106">
        <v>9.3114200298038874</v>
      </c>
      <c r="K21" s="66" t="s">
        <v>1580</v>
      </c>
    </row>
    <row r="22" spans="1:12" s="5" customFormat="1" ht="12" customHeight="1">
      <c r="A22" s="15" t="s">
        <v>1581</v>
      </c>
      <c r="B22" s="33" t="s">
        <v>689</v>
      </c>
      <c r="C22" s="112">
        <v>746</v>
      </c>
      <c r="D22" s="112">
        <v>809</v>
      </c>
      <c r="E22" s="112">
        <v>765</v>
      </c>
      <c r="F22" s="112">
        <v>789</v>
      </c>
      <c r="G22" s="112">
        <v>844</v>
      </c>
      <c r="H22" s="112">
        <v>1555</v>
      </c>
      <c r="I22" s="244">
        <v>7.9594790159189577</v>
      </c>
      <c r="J22" s="244">
        <v>8.8935574229691881</v>
      </c>
      <c r="K22" s="372" t="s">
        <v>1582</v>
      </c>
    </row>
    <row r="23" spans="1:12" s="5" customFormat="1" ht="12" customHeight="1">
      <c r="A23" s="11" t="s">
        <v>1584</v>
      </c>
      <c r="B23" s="33"/>
      <c r="C23" s="112"/>
      <c r="D23" s="112"/>
      <c r="E23" s="112"/>
      <c r="F23" s="112"/>
      <c r="G23" s="112"/>
      <c r="H23" s="112"/>
      <c r="I23" s="21"/>
      <c r="J23" s="21"/>
      <c r="K23" s="455" t="s">
        <v>1584</v>
      </c>
    </row>
    <row r="24" spans="1:12" s="5" customFormat="1" ht="12" customHeight="1">
      <c r="A24" s="15" t="s">
        <v>1576</v>
      </c>
      <c r="B24" s="33" t="s">
        <v>318</v>
      </c>
      <c r="C24" s="112">
        <v>24</v>
      </c>
      <c r="D24" s="112">
        <v>24</v>
      </c>
      <c r="E24" s="112">
        <v>24</v>
      </c>
      <c r="F24" s="112">
        <v>24</v>
      </c>
      <c r="G24" s="112">
        <v>24</v>
      </c>
      <c r="H24" s="682" t="s">
        <v>348</v>
      </c>
      <c r="I24" s="106">
        <v>0</v>
      </c>
      <c r="J24" s="682" t="s">
        <v>348</v>
      </c>
      <c r="K24" s="372" t="s">
        <v>1577</v>
      </c>
      <c r="L24" s="682"/>
    </row>
    <row r="25" spans="1:12" s="5" customFormat="1" ht="12" customHeight="1">
      <c r="A25" s="66" t="s">
        <v>1569</v>
      </c>
      <c r="B25" s="33" t="s">
        <v>689</v>
      </c>
      <c r="C25" s="112">
        <v>1616</v>
      </c>
      <c r="D25" s="112">
        <v>1645</v>
      </c>
      <c r="E25" s="112">
        <v>1616</v>
      </c>
      <c r="F25" s="112">
        <v>1808</v>
      </c>
      <c r="G25" s="112">
        <v>1971</v>
      </c>
      <c r="H25" s="112">
        <v>3261</v>
      </c>
      <c r="I25" s="106">
        <v>1.8915510718789406</v>
      </c>
      <c r="J25" s="106">
        <v>2.0018767594619957</v>
      </c>
      <c r="K25" s="66" t="s">
        <v>1570</v>
      </c>
    </row>
    <row r="26" spans="1:12" s="5" customFormat="1" ht="12" customHeight="1">
      <c r="A26" s="66" t="s">
        <v>1578</v>
      </c>
      <c r="B26" s="33" t="s">
        <v>689</v>
      </c>
      <c r="C26" s="112">
        <v>3685</v>
      </c>
      <c r="D26" s="112">
        <v>3762</v>
      </c>
      <c r="E26" s="112">
        <v>3687</v>
      </c>
      <c r="F26" s="112">
        <v>4370</v>
      </c>
      <c r="G26" s="112">
        <v>4750</v>
      </c>
      <c r="H26" s="112">
        <v>7447</v>
      </c>
      <c r="I26" s="106">
        <v>-1.9946808510638299</v>
      </c>
      <c r="J26" s="106">
        <v>-2.7552885870984594</v>
      </c>
      <c r="K26" s="66" t="s">
        <v>1574</v>
      </c>
    </row>
    <row r="27" spans="1:12" s="5" customFormat="1" ht="12" customHeight="1">
      <c r="A27" s="66" t="s">
        <v>1579</v>
      </c>
      <c r="B27" s="33" t="s">
        <v>689</v>
      </c>
      <c r="C27" s="112">
        <v>24910</v>
      </c>
      <c r="D27" s="112">
        <v>27388</v>
      </c>
      <c r="E27" s="112">
        <v>26025</v>
      </c>
      <c r="F27" s="112">
        <v>25759</v>
      </c>
      <c r="G27" s="112">
        <v>27427</v>
      </c>
      <c r="H27" s="112">
        <v>52298</v>
      </c>
      <c r="I27" s="106">
        <v>10.61278863232682</v>
      </c>
      <c r="J27" s="106">
        <v>4.6273882164649391</v>
      </c>
      <c r="K27" s="66" t="s">
        <v>1580</v>
      </c>
    </row>
    <row r="28" spans="1:12" s="5" customFormat="1" ht="12" customHeight="1" thickBot="1">
      <c r="A28" s="15" t="s">
        <v>1581</v>
      </c>
      <c r="B28" s="33" t="s">
        <v>689</v>
      </c>
      <c r="C28" s="112">
        <v>108</v>
      </c>
      <c r="D28" s="112">
        <v>116</v>
      </c>
      <c r="E28" s="112">
        <v>112</v>
      </c>
      <c r="F28" s="112">
        <v>112</v>
      </c>
      <c r="G28" s="112">
        <v>118</v>
      </c>
      <c r="H28" s="112">
        <v>224</v>
      </c>
      <c r="I28" s="244">
        <v>-11.475409836065573</v>
      </c>
      <c r="J28" s="244">
        <v>-10.4</v>
      </c>
      <c r="K28" s="372" t="s">
        <v>1582</v>
      </c>
    </row>
    <row r="29" spans="1:12" s="5" customFormat="1" ht="12" customHeight="1" thickBot="1">
      <c r="B29" s="886" t="s">
        <v>563</v>
      </c>
      <c r="C29" s="886" t="s">
        <v>377</v>
      </c>
      <c r="D29" s="886"/>
      <c r="E29" s="886"/>
      <c r="F29" s="886"/>
      <c r="G29" s="886"/>
      <c r="H29" s="966" t="s">
        <v>1585</v>
      </c>
      <c r="I29" s="886" t="s">
        <v>524</v>
      </c>
      <c r="J29" s="886"/>
      <c r="K29" s="279"/>
    </row>
    <row r="30" spans="1:12" s="5" customFormat="1" ht="21" customHeight="1" thickBot="1">
      <c r="B30" s="886"/>
      <c r="C30" s="12" t="s">
        <v>527</v>
      </c>
      <c r="D30" s="12" t="s">
        <v>679</v>
      </c>
      <c r="E30" s="12" t="s">
        <v>655</v>
      </c>
      <c r="F30" s="12" t="s">
        <v>680</v>
      </c>
      <c r="G30" s="12" t="s">
        <v>1586</v>
      </c>
      <c r="H30" s="966"/>
      <c r="I30" s="687" t="s">
        <v>380</v>
      </c>
      <c r="J30" s="303" t="s">
        <v>681</v>
      </c>
      <c r="K30" s="279"/>
    </row>
    <row r="31" spans="1:12" s="371" customFormat="1" ht="12" customHeight="1">
      <c r="A31" s="40" t="s">
        <v>1587</v>
      </c>
      <c r="B31" s="31"/>
      <c r="C31" s="31"/>
      <c r="D31" s="31"/>
      <c r="E31" s="31"/>
      <c r="F31" s="31"/>
      <c r="G31" s="31"/>
      <c r="H31" s="31"/>
      <c r="I31" s="31"/>
    </row>
    <row r="32" spans="1:12" s="371" customFormat="1" ht="12" customHeight="1">
      <c r="A32" s="40" t="s">
        <v>1588</v>
      </c>
      <c r="B32" s="31"/>
      <c r="C32" s="31"/>
      <c r="D32" s="31"/>
      <c r="E32" s="31"/>
      <c r="F32" s="31"/>
      <c r="G32" s="31"/>
      <c r="H32" s="682"/>
      <c r="I32" s="31"/>
    </row>
    <row r="33" spans="1:16" s="5" customFormat="1" ht="12" customHeight="1">
      <c r="E33" s="221"/>
      <c r="F33" s="221"/>
      <c r="G33" s="221"/>
      <c r="H33" s="221"/>
      <c r="I33" s="682"/>
      <c r="J33" s="221"/>
      <c r="K33" s="221"/>
      <c r="L33" s="221"/>
      <c r="M33" s="279"/>
    </row>
    <row r="34" spans="1:16" s="438" customFormat="1" ht="12" customHeight="1">
      <c r="A34" s="91" t="s">
        <v>141</v>
      </c>
      <c r="B34" s="456"/>
      <c r="C34" s="457"/>
      <c r="D34" s="457"/>
      <c r="E34" s="457"/>
      <c r="F34" s="94"/>
      <c r="G34" s="458"/>
      <c r="H34" s="433"/>
      <c r="I34" s="433"/>
      <c r="J34" s="433"/>
      <c r="K34" s="434"/>
      <c r="L34" s="435"/>
      <c r="M34" s="436"/>
      <c r="N34" s="437"/>
      <c r="O34" s="437"/>
      <c r="P34" s="437"/>
    </row>
    <row r="35" spans="1:16" s="438" customFormat="1" ht="12" customHeight="1">
      <c r="A35" s="52" t="s">
        <v>1589</v>
      </c>
      <c r="B35" s="459"/>
      <c r="C35" s="460"/>
      <c r="D35" s="436"/>
      <c r="E35" s="443"/>
      <c r="F35" s="461"/>
      <c r="G35" s="443"/>
      <c r="H35" s="433"/>
      <c r="I35" s="433"/>
      <c r="J35" s="433"/>
      <c r="L35" s="437"/>
      <c r="M35" s="436"/>
      <c r="N35" s="437"/>
      <c r="O35" s="437"/>
      <c r="P35" s="437"/>
    </row>
    <row r="36" spans="1:16" s="438" customFormat="1" ht="12" customHeight="1">
      <c r="A36" s="52" t="s">
        <v>1590</v>
      </c>
      <c r="B36" s="459"/>
      <c r="C36" s="460"/>
      <c r="D36" s="436"/>
      <c r="E36" s="443"/>
      <c r="F36" s="461"/>
      <c r="G36" s="443"/>
      <c r="H36" s="433"/>
      <c r="I36" s="433"/>
      <c r="J36" s="433"/>
      <c r="L36" s="437"/>
      <c r="M36" s="436"/>
      <c r="N36" s="437"/>
      <c r="O36" s="437"/>
      <c r="P36" s="437"/>
    </row>
    <row r="37" spans="1:16" s="438" customFormat="1" ht="12" customHeight="1">
      <c r="A37" s="52" t="s">
        <v>1591</v>
      </c>
      <c r="B37" s="459"/>
      <c r="C37" s="460"/>
      <c r="D37" s="436"/>
      <c r="E37" s="443"/>
      <c r="F37" s="461"/>
      <c r="G37" s="443"/>
      <c r="H37" s="443"/>
      <c r="I37" s="434"/>
      <c r="J37" s="434"/>
      <c r="L37" s="437"/>
      <c r="M37" s="436"/>
      <c r="N37" s="437"/>
      <c r="O37" s="437"/>
      <c r="P37" s="437"/>
    </row>
    <row r="38" spans="1:16" s="438" customFormat="1" ht="12" customHeight="1">
      <c r="A38" s="52" t="s">
        <v>1592</v>
      </c>
      <c r="B38" s="459"/>
      <c r="C38" s="460"/>
      <c r="D38" s="436"/>
      <c r="E38" s="443"/>
      <c r="F38" s="461"/>
      <c r="G38" s="443"/>
      <c r="H38" s="443"/>
      <c r="I38" s="434"/>
      <c r="J38" s="434"/>
      <c r="L38" s="437"/>
      <c r="M38" s="436"/>
      <c r="N38" s="437"/>
      <c r="O38" s="437"/>
      <c r="P38" s="437"/>
    </row>
    <row r="39" spans="1:16" s="5" customFormat="1">
      <c r="C39" s="248"/>
      <c r="D39" s="248"/>
      <c r="E39" s="248"/>
      <c r="F39" s="688"/>
      <c r="G39" s="688"/>
      <c r="H39" s="689"/>
      <c r="I39" s="690"/>
      <c r="J39" s="690"/>
      <c r="K39" s="279"/>
    </row>
    <row r="40" spans="1:16" s="5" customFormat="1">
      <c r="K40" s="279"/>
    </row>
  </sheetData>
  <mergeCells count="10">
    <mergeCell ref="B29:B30"/>
    <mergeCell ref="C29:G29"/>
    <mergeCell ref="H29:H30"/>
    <mergeCell ref="I29:J29"/>
    <mergeCell ref="A1:K1"/>
    <mergeCell ref="A2:K2"/>
    <mergeCell ref="B4:B5"/>
    <mergeCell ref="C4:G4"/>
    <mergeCell ref="H4:H5"/>
    <mergeCell ref="I4:J4"/>
  </mergeCells>
  <hyperlinks>
    <hyperlink ref="A7" r:id="rId1" display="Passageiros transportados    " xr:uid="{3ADDA0E8-9547-4E4A-B27B-1F0696B8BAF6}"/>
    <hyperlink ref="A35" r:id="rId2" xr:uid="{67BBB7E9-42AF-4E38-8562-76434D997AB7}"/>
    <hyperlink ref="A36" r:id="rId3" xr:uid="{4FB55E32-F1EF-4AD9-B2C0-E11AC97722B1}"/>
    <hyperlink ref="A8" r:id="rId4" display="  Tráfego suburbano    " xr:uid="{FD0EBC88-6758-40BF-8327-DBCDAEF3DE25}"/>
    <hyperlink ref="K8" r:id="rId5" xr:uid="{658DA197-82B1-4495-9BF6-97ED3D17A3C6}"/>
    <hyperlink ref="A9" r:id="rId6" display="Passageiros-Km    " xr:uid="{38DBF57E-A005-4FEA-8061-0D7234F813B4}"/>
    <hyperlink ref="A10" r:id="rId7" display="  Tráfego suburbano    " xr:uid="{8A685F9A-7C00-4A7C-A865-B385CA720B7D}"/>
    <hyperlink ref="K10" r:id="rId8" xr:uid="{2963FCFF-236C-4D54-922F-D0007AD2CC01}"/>
    <hyperlink ref="A37" r:id="rId9" xr:uid="{F2E9B8AD-1DC9-430B-B638-936F0AEE1BA4}"/>
    <hyperlink ref="A13" r:id="rId10" xr:uid="{434BB93E-115A-4415-A15F-89F4A0175986}"/>
    <hyperlink ref="A19" r:id="rId11" xr:uid="{4ED24B23-DB37-4247-917E-3196900C54A9}"/>
    <hyperlink ref="A25" r:id="rId12" xr:uid="{707C60AA-C08B-4EF6-A329-21985FF5A01F}"/>
    <hyperlink ref="K13" r:id="rId13" xr:uid="{73068BAA-FD6E-4E78-A757-CE057544E1E2}"/>
    <hyperlink ref="K19" r:id="rId14" xr:uid="{FA0B06FA-761C-4C26-856B-913A7073531F}"/>
    <hyperlink ref="K25" r:id="rId15" xr:uid="{640FA5E0-9BE1-4F6F-85F3-381C2AE531D9}"/>
    <hyperlink ref="A14" r:id="rId16" xr:uid="{A1C78B59-8CD0-41D1-80BB-AE8E089A606D}"/>
    <hyperlink ref="A20" r:id="rId17" xr:uid="{43B6A973-57E9-466F-94C5-34ACF4469687}"/>
    <hyperlink ref="A26" r:id="rId18" xr:uid="{04132D3D-5A5C-43E2-96FD-08C4D75C8B6A}"/>
    <hyperlink ref="K14" r:id="rId19" xr:uid="{454E7D11-F23F-4101-8579-7A2786AF995D}"/>
    <hyperlink ref="K20" r:id="rId20" xr:uid="{19B54679-5B55-419E-A3B7-CF2605930FA8}"/>
    <hyperlink ref="K26" r:id="rId21" xr:uid="{40A857BA-B593-4FE1-8D28-B5D8444FE926}"/>
    <hyperlink ref="A15" r:id="rId22" display="Lugares-Km oferecidos    " xr:uid="{E9513BEB-CFAA-46EF-8D99-DB948A4846F1}"/>
    <hyperlink ref="A21" r:id="rId23" display="Lugares-Km oferecidos    " xr:uid="{6B9D5A62-F3A5-4878-BA1E-B0643AF287D7}"/>
    <hyperlink ref="A27" r:id="rId24" display="Lugares-Km oferecidos    " xr:uid="{5D366CDD-126F-4FE6-AF2B-03E1A56590CC}"/>
    <hyperlink ref="K15" r:id="rId25" xr:uid="{CCAC6C47-A670-4482-90CB-6C577248B2BC}"/>
    <hyperlink ref="K21" r:id="rId26" xr:uid="{581BB9C8-B138-4543-9FA1-94A865F60EC4}"/>
    <hyperlink ref="K27" r:id="rId27" xr:uid="{01F012BE-B1B5-44DD-8F74-C16CA268C935}"/>
    <hyperlink ref="A38" r:id="rId28" xr:uid="{291D3C85-7FA8-4DEE-A0DC-AE475E189CF8}"/>
    <hyperlink ref="K7" r:id="rId29" display="Passageiros transportados    " xr:uid="{876F4AC6-339C-459E-96F5-2AA1B0D05CF6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D39E9-67BB-49EC-8009-4FA31D91E6C7}">
  <dimension ref="A1:P50"/>
  <sheetViews>
    <sheetView showGridLines="0" workbookViewId="0"/>
  </sheetViews>
  <sheetFormatPr defaultColWidth="9.140625" defaultRowHeight="11.25"/>
  <cols>
    <col min="1" max="1" width="23.140625" style="199" customWidth="1"/>
    <col min="2" max="2" width="6.140625" style="234" customWidth="1"/>
    <col min="3" max="7" width="9" style="199" customWidth="1"/>
    <col min="8" max="10" width="9.85546875" style="199" customWidth="1"/>
    <col min="11" max="11" width="23.140625" style="487" customWidth="1"/>
    <col min="12" max="16384" width="9.140625" style="199"/>
  </cols>
  <sheetData>
    <row r="1" spans="1:12" ht="12" customHeight="1">
      <c r="A1" s="931" t="s">
        <v>1625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</row>
    <row r="2" spans="1:12" s="487" customFormat="1" ht="12" customHeight="1">
      <c r="A2" s="932" t="s">
        <v>1626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</row>
    <row r="3" spans="1:12" ht="12" customHeight="1" thickBot="1"/>
    <row r="4" spans="1:12" s="5" customFormat="1" ht="12" customHeight="1" thickBot="1">
      <c r="B4" s="886" t="s">
        <v>536</v>
      </c>
      <c r="C4" s="886" t="s">
        <v>313</v>
      </c>
      <c r="D4" s="886"/>
      <c r="E4" s="886"/>
      <c r="F4" s="886"/>
      <c r="G4" s="886"/>
      <c r="H4" s="966" t="s">
        <v>1627</v>
      </c>
      <c r="I4" s="886" t="s">
        <v>88</v>
      </c>
      <c r="J4" s="886"/>
      <c r="K4" s="723"/>
    </row>
    <row r="5" spans="1:12" s="5" customFormat="1" ht="21" customHeight="1" thickBot="1">
      <c r="B5" s="886"/>
      <c r="C5" s="12" t="s">
        <v>488</v>
      </c>
      <c r="D5" s="12" t="s">
        <v>489</v>
      </c>
      <c r="E5" s="12" t="s">
        <v>490</v>
      </c>
      <c r="F5" s="12" t="s">
        <v>92</v>
      </c>
      <c r="G5" s="12" t="s">
        <v>655</v>
      </c>
      <c r="H5" s="966"/>
      <c r="I5" s="724" t="s">
        <v>94</v>
      </c>
      <c r="J5" s="202" t="s">
        <v>1628</v>
      </c>
      <c r="K5" s="279"/>
    </row>
    <row r="6" spans="1:12" s="5" customFormat="1" ht="12" customHeight="1">
      <c r="A6" s="11" t="s">
        <v>1629</v>
      </c>
      <c r="B6" s="33"/>
      <c r="C6" s="7"/>
      <c r="D6" s="7"/>
      <c r="E6" s="7"/>
      <c r="F6" s="7"/>
      <c r="G6" s="7"/>
      <c r="H6" s="7"/>
      <c r="I6" s="7"/>
      <c r="J6" s="7"/>
      <c r="K6" s="455" t="s">
        <v>1630</v>
      </c>
    </row>
    <row r="7" spans="1:12" s="5" customFormat="1" ht="12" customHeight="1">
      <c r="A7" s="66" t="s">
        <v>1631</v>
      </c>
      <c r="B7" s="33" t="s">
        <v>318</v>
      </c>
      <c r="C7" s="119">
        <v>0</v>
      </c>
      <c r="D7" s="119">
        <v>0</v>
      </c>
      <c r="E7" s="119">
        <v>0</v>
      </c>
      <c r="F7" s="119">
        <v>0</v>
      </c>
      <c r="G7" s="119">
        <v>0</v>
      </c>
      <c r="H7" s="127">
        <v>0</v>
      </c>
      <c r="I7" s="725" t="s">
        <v>1223</v>
      </c>
      <c r="J7" s="127" t="s">
        <v>1223</v>
      </c>
      <c r="K7" s="66" t="s">
        <v>1632</v>
      </c>
    </row>
    <row r="8" spans="1:12" s="5" customFormat="1" ht="12" customHeight="1">
      <c r="A8" s="66" t="s">
        <v>1633</v>
      </c>
      <c r="B8" s="33" t="s">
        <v>318</v>
      </c>
      <c r="C8" s="119">
        <v>1854</v>
      </c>
      <c r="D8" s="119">
        <v>674</v>
      </c>
      <c r="E8" s="119">
        <v>509</v>
      </c>
      <c r="F8" s="119">
        <v>664</v>
      </c>
      <c r="G8" s="119">
        <v>903</v>
      </c>
      <c r="H8" s="119">
        <v>3037</v>
      </c>
      <c r="I8" s="106">
        <v>3.229398663697105</v>
      </c>
      <c r="J8" s="106">
        <v>1.9811954331766288</v>
      </c>
      <c r="K8" s="66" t="s">
        <v>1634</v>
      </c>
    </row>
    <row r="9" spans="1:12" s="5" customFormat="1" ht="12" customHeight="1">
      <c r="A9" s="66" t="s">
        <v>1635</v>
      </c>
      <c r="B9" s="33" t="s">
        <v>318</v>
      </c>
      <c r="C9" s="119">
        <v>15222</v>
      </c>
      <c r="D9" s="119">
        <v>12214</v>
      </c>
      <c r="E9" s="119">
        <v>11777</v>
      </c>
      <c r="F9" s="119">
        <v>13332</v>
      </c>
      <c r="G9" s="119">
        <v>13928</v>
      </c>
      <c r="H9" s="119">
        <v>39213</v>
      </c>
      <c r="I9" s="106">
        <v>775.83429228998853</v>
      </c>
      <c r="J9" s="106">
        <v>75.874596340150703</v>
      </c>
      <c r="K9" s="66" t="s">
        <v>1636</v>
      </c>
    </row>
    <row r="10" spans="1:12" s="5" customFormat="1" ht="12" customHeight="1">
      <c r="A10" s="66" t="s">
        <v>1637</v>
      </c>
      <c r="B10" s="33"/>
      <c r="C10" s="119">
        <v>9520</v>
      </c>
      <c r="D10" s="119">
        <v>7731</v>
      </c>
      <c r="E10" s="119">
        <v>7129</v>
      </c>
      <c r="F10" s="119">
        <v>0</v>
      </c>
      <c r="G10" s="119">
        <v>0</v>
      </c>
      <c r="H10" s="119">
        <v>24380</v>
      </c>
      <c r="I10" s="725" t="s">
        <v>1223</v>
      </c>
      <c r="J10" s="127" t="s">
        <v>1223</v>
      </c>
      <c r="K10" s="66" t="s">
        <v>1638</v>
      </c>
    </row>
    <row r="11" spans="1:12" s="5" customFormat="1" ht="12" customHeight="1">
      <c r="A11" s="66" t="s">
        <v>1639</v>
      </c>
      <c r="B11" s="33" t="s">
        <v>318</v>
      </c>
      <c r="C11" s="119">
        <v>1706422</v>
      </c>
      <c r="D11" s="119">
        <v>1637524</v>
      </c>
      <c r="E11" s="119">
        <v>1668117</v>
      </c>
      <c r="F11" s="119">
        <v>1747523</v>
      </c>
      <c r="G11" s="119">
        <v>1774722</v>
      </c>
      <c r="H11" s="119">
        <v>5012063</v>
      </c>
      <c r="I11" s="106">
        <v>0.63889303363020167</v>
      </c>
      <c r="J11" s="106">
        <v>0.87396166233851957</v>
      </c>
      <c r="K11" s="66" t="s">
        <v>1640</v>
      </c>
    </row>
    <row r="12" spans="1:12" s="5" customFormat="1" ht="12" customHeight="1">
      <c r="A12" s="66" t="s">
        <v>1641</v>
      </c>
      <c r="B12" s="33" t="s">
        <v>318</v>
      </c>
      <c r="C12" s="119">
        <v>28982</v>
      </c>
      <c r="D12" s="119">
        <v>22471</v>
      </c>
      <c r="E12" s="119">
        <v>20667</v>
      </c>
      <c r="F12" s="119">
        <v>25059</v>
      </c>
      <c r="G12" s="119">
        <v>26133</v>
      </c>
      <c r="H12" s="119">
        <v>72120</v>
      </c>
      <c r="I12" s="106">
        <v>-6.3223220634818027</v>
      </c>
      <c r="J12" s="106">
        <v>-8.4957369062119366</v>
      </c>
      <c r="K12" s="66" t="s">
        <v>1642</v>
      </c>
    </row>
    <row r="13" spans="1:12" s="5" customFormat="1" ht="12" customHeight="1">
      <c r="A13" s="66" t="s">
        <v>1643</v>
      </c>
      <c r="B13" s="33" t="s">
        <v>318</v>
      </c>
      <c r="C13" s="119">
        <v>54897</v>
      </c>
      <c r="D13" s="119">
        <v>40744</v>
      </c>
      <c r="E13" s="119">
        <v>30905</v>
      </c>
      <c r="F13" s="119">
        <v>31453</v>
      </c>
      <c r="G13" s="119">
        <v>48400</v>
      </c>
      <c r="H13" s="119">
        <v>126546</v>
      </c>
      <c r="I13" s="106">
        <v>2.5843704451171656</v>
      </c>
      <c r="J13" s="106">
        <v>-0.75835405017527624</v>
      </c>
      <c r="K13" s="66" t="s">
        <v>1643</v>
      </c>
    </row>
    <row r="14" spans="1:12" s="5" customFormat="1" ht="12" customHeight="1">
      <c r="A14" s="66" t="s">
        <v>1644</v>
      </c>
      <c r="B14" s="33" t="s">
        <v>318</v>
      </c>
      <c r="C14" s="119">
        <v>5770</v>
      </c>
      <c r="D14" s="119">
        <v>5550</v>
      </c>
      <c r="E14" s="119">
        <v>3890</v>
      </c>
      <c r="F14" s="119">
        <v>4829</v>
      </c>
      <c r="G14" s="119">
        <v>5174</v>
      </c>
      <c r="H14" s="119">
        <v>15210</v>
      </c>
      <c r="I14" s="106">
        <v>-30.255046536927356</v>
      </c>
      <c r="J14" s="106">
        <v>-21.358771521637969</v>
      </c>
      <c r="K14" s="66" t="s">
        <v>1645</v>
      </c>
    </row>
    <row r="15" spans="1:12" s="5" customFormat="1" ht="12" customHeight="1">
      <c r="A15" s="11" t="s">
        <v>1646</v>
      </c>
      <c r="B15" s="33"/>
      <c r="C15" s="726"/>
      <c r="D15" s="726"/>
      <c r="E15" s="726"/>
      <c r="F15" s="726"/>
      <c r="G15" s="726"/>
      <c r="H15" s="726"/>
      <c r="I15" s="106"/>
      <c r="J15" s="106"/>
      <c r="K15" s="455" t="s">
        <v>1647</v>
      </c>
      <c r="L15" s="494"/>
    </row>
    <row r="16" spans="1:12" s="5" customFormat="1" ht="12" customHeight="1">
      <c r="A16" s="66" t="s">
        <v>1631</v>
      </c>
      <c r="B16" s="33" t="s">
        <v>318</v>
      </c>
      <c r="C16" s="119">
        <v>0</v>
      </c>
      <c r="D16" s="119">
        <v>0</v>
      </c>
      <c r="E16" s="119">
        <v>0</v>
      </c>
      <c r="F16" s="119">
        <v>0</v>
      </c>
      <c r="G16" s="119">
        <v>0</v>
      </c>
      <c r="H16" s="127">
        <v>0</v>
      </c>
      <c r="I16" s="725" t="s">
        <v>1223</v>
      </c>
      <c r="J16" s="127" t="s">
        <v>1223</v>
      </c>
      <c r="K16" s="66" t="s">
        <v>1632</v>
      </c>
    </row>
    <row r="17" spans="1:16" s="5" customFormat="1" ht="12" customHeight="1">
      <c r="A17" s="66" t="s">
        <v>1635</v>
      </c>
      <c r="B17" s="33" t="s">
        <v>318</v>
      </c>
      <c r="C17" s="119">
        <v>3256</v>
      </c>
      <c r="D17" s="119">
        <v>2704</v>
      </c>
      <c r="E17" s="119">
        <v>2623</v>
      </c>
      <c r="F17" s="119">
        <v>3305</v>
      </c>
      <c r="G17" s="119">
        <v>3096</v>
      </c>
      <c r="H17" s="119">
        <v>8583</v>
      </c>
      <c r="I17" s="106">
        <v>849.2711370262391</v>
      </c>
      <c r="J17" s="106">
        <v>81.22888513513513</v>
      </c>
      <c r="K17" s="66" t="s">
        <v>1636</v>
      </c>
    </row>
    <row r="18" spans="1:16" s="5" customFormat="1" ht="12" customHeight="1">
      <c r="A18" s="66" t="s">
        <v>1639</v>
      </c>
      <c r="B18" s="33" t="s">
        <v>318</v>
      </c>
      <c r="C18" s="119">
        <v>3947</v>
      </c>
      <c r="D18" s="119">
        <v>3613</v>
      </c>
      <c r="E18" s="119">
        <v>3324</v>
      </c>
      <c r="F18" s="119">
        <v>3085</v>
      </c>
      <c r="G18" s="119">
        <v>1902</v>
      </c>
      <c r="H18" s="119">
        <v>10884</v>
      </c>
      <c r="I18" s="106">
        <v>-5.9117997616209772</v>
      </c>
      <c r="J18" s="106">
        <v>-7.5511764206234604</v>
      </c>
      <c r="K18" s="66" t="s">
        <v>1640</v>
      </c>
    </row>
    <row r="19" spans="1:16" s="5" customFormat="1" ht="12" customHeight="1">
      <c r="A19" s="66" t="s">
        <v>1641</v>
      </c>
      <c r="B19" s="33" t="s">
        <v>318</v>
      </c>
      <c r="C19" s="119">
        <v>9507</v>
      </c>
      <c r="D19" s="119">
        <v>7672</v>
      </c>
      <c r="E19" s="119">
        <v>8546</v>
      </c>
      <c r="F19" s="119">
        <v>8123</v>
      </c>
      <c r="G19" s="119">
        <v>9063</v>
      </c>
      <c r="H19" s="119">
        <v>25725</v>
      </c>
      <c r="I19" s="106">
        <v>-19.363867684478372</v>
      </c>
      <c r="J19" s="106">
        <v>-14.098240224396433</v>
      </c>
      <c r="K19" s="66" t="s">
        <v>1642</v>
      </c>
    </row>
    <row r="20" spans="1:16" s="5" customFormat="1" ht="12" customHeight="1" thickBot="1">
      <c r="A20" s="66" t="s">
        <v>1644</v>
      </c>
      <c r="B20" s="33" t="s">
        <v>318</v>
      </c>
      <c r="C20" s="119">
        <v>455</v>
      </c>
      <c r="D20" s="119">
        <v>569</v>
      </c>
      <c r="E20" s="119">
        <v>344</v>
      </c>
      <c r="F20" s="119">
        <v>355</v>
      </c>
      <c r="G20" s="119">
        <v>482</v>
      </c>
      <c r="H20" s="119">
        <v>1368</v>
      </c>
      <c r="I20" s="106">
        <v>-32.890855457227133</v>
      </c>
      <c r="J20" s="106">
        <v>-28.935064935064936</v>
      </c>
      <c r="K20" s="66" t="s">
        <v>1645</v>
      </c>
    </row>
    <row r="21" spans="1:16" s="5" customFormat="1" ht="12" customHeight="1" thickBot="1">
      <c r="A21" s="727"/>
      <c r="B21" s="886" t="s">
        <v>563</v>
      </c>
      <c r="C21" s="886" t="s">
        <v>377</v>
      </c>
      <c r="D21" s="886"/>
      <c r="E21" s="886"/>
      <c r="F21" s="886"/>
      <c r="G21" s="886"/>
      <c r="H21" s="966" t="s">
        <v>1648</v>
      </c>
      <c r="I21" s="886" t="s">
        <v>524</v>
      </c>
      <c r="J21" s="886"/>
      <c r="K21" s="728"/>
    </row>
    <row r="22" spans="1:16" s="5" customFormat="1" ht="21" customHeight="1" thickBot="1">
      <c r="A22" s="727"/>
      <c r="B22" s="886"/>
      <c r="C22" s="12" t="s">
        <v>488</v>
      </c>
      <c r="D22" s="12" t="s">
        <v>527</v>
      </c>
      <c r="E22" s="12" t="s">
        <v>490</v>
      </c>
      <c r="F22" s="12" t="s">
        <v>679</v>
      </c>
      <c r="G22" s="12" t="s">
        <v>655</v>
      </c>
      <c r="H22" s="966"/>
      <c r="I22" s="687" t="s">
        <v>380</v>
      </c>
      <c r="J22" s="303" t="s">
        <v>681</v>
      </c>
      <c r="K22" s="279"/>
    </row>
    <row r="23" spans="1:16" s="371" customFormat="1" ht="12" customHeight="1">
      <c r="A23" s="40" t="s">
        <v>1649</v>
      </c>
      <c r="B23" s="31"/>
      <c r="C23" s="31"/>
      <c r="D23" s="31"/>
      <c r="E23" s="31"/>
      <c r="F23" s="31"/>
      <c r="G23" s="31"/>
      <c r="H23" s="31"/>
      <c r="I23" s="31"/>
    </row>
    <row r="24" spans="1:16" s="371" customFormat="1" ht="12" customHeight="1">
      <c r="A24" s="40" t="s">
        <v>1650</v>
      </c>
      <c r="B24" s="31"/>
      <c r="C24" s="31"/>
      <c r="D24" s="31"/>
      <c r="E24" s="31"/>
      <c r="F24" s="31"/>
      <c r="G24" s="31"/>
      <c r="H24" s="31"/>
    </row>
    <row r="25" spans="1:16" s="5" customFormat="1" ht="12" customHeight="1">
      <c r="A25" s="7"/>
      <c r="E25" s="221"/>
      <c r="F25" s="221"/>
      <c r="G25" s="221"/>
      <c r="H25" s="221"/>
      <c r="I25" s="221"/>
      <c r="J25" s="221"/>
      <c r="K25" s="729"/>
      <c r="L25" s="221"/>
      <c r="M25" s="279"/>
    </row>
    <row r="26" spans="1:16" s="438" customFormat="1" ht="12" customHeight="1">
      <c r="A26" s="91" t="s">
        <v>141</v>
      </c>
      <c r="B26" s="456"/>
      <c r="C26" s="457"/>
      <c r="D26" s="457"/>
      <c r="E26" s="457"/>
      <c r="F26" s="94"/>
      <c r="G26" s="458"/>
      <c r="H26" s="458"/>
      <c r="I26" s="434"/>
      <c r="J26" s="433"/>
      <c r="K26" s="716"/>
      <c r="L26" s="435"/>
      <c r="M26" s="436"/>
      <c r="N26" s="437"/>
      <c r="O26" s="437"/>
      <c r="P26" s="437"/>
    </row>
    <row r="27" spans="1:16" s="438" customFormat="1" ht="12" customHeight="1">
      <c r="A27" s="52" t="s">
        <v>1651</v>
      </c>
      <c r="B27" s="459"/>
      <c r="C27" s="460"/>
      <c r="D27" s="436"/>
      <c r="E27" s="443"/>
      <c r="F27" s="461"/>
      <c r="G27" s="443"/>
      <c r="H27" s="443"/>
      <c r="I27" s="434"/>
      <c r="J27" s="434"/>
      <c r="K27" s="722"/>
      <c r="L27" s="437"/>
      <c r="M27" s="436"/>
      <c r="N27" s="437"/>
      <c r="O27" s="437"/>
      <c r="P27" s="437"/>
    </row>
    <row r="28" spans="1:16" s="438" customFormat="1" ht="12" customHeight="1">
      <c r="A28" s="52" t="s">
        <v>1652</v>
      </c>
      <c r="B28" s="459"/>
      <c r="C28" s="460"/>
      <c r="D28" s="436"/>
      <c r="E28" s="443"/>
      <c r="F28" s="461"/>
      <c r="G28" s="443"/>
      <c r="H28" s="443"/>
      <c r="I28" s="434"/>
      <c r="J28" s="434"/>
      <c r="K28" s="722"/>
      <c r="L28" s="437"/>
      <c r="M28" s="436"/>
      <c r="N28" s="437"/>
      <c r="O28" s="437"/>
      <c r="P28" s="437"/>
    </row>
    <row r="29" spans="1:16" s="5" customFormat="1">
      <c r="B29" s="233"/>
      <c r="K29" s="279"/>
    </row>
    <row r="30" spans="1:16" s="5" customFormat="1">
      <c r="B30" s="233"/>
      <c r="K30" s="279"/>
    </row>
    <row r="31" spans="1:16" s="5" customFormat="1">
      <c r="K31" s="279"/>
    </row>
    <row r="32" spans="1:16" s="5" customFormat="1">
      <c r="K32" s="279"/>
    </row>
    <row r="33" spans="11:11" s="5" customFormat="1">
      <c r="K33" s="279"/>
    </row>
    <row r="34" spans="11:11" s="5" customFormat="1">
      <c r="K34" s="279"/>
    </row>
    <row r="35" spans="11:11" s="5" customFormat="1">
      <c r="K35" s="279"/>
    </row>
    <row r="36" spans="11:11" s="5" customFormat="1">
      <c r="K36" s="279"/>
    </row>
    <row r="37" spans="11:11" s="5" customFormat="1">
      <c r="K37" s="279"/>
    </row>
    <row r="38" spans="11:11" s="5" customFormat="1">
      <c r="K38" s="279"/>
    </row>
    <row r="39" spans="11:11" s="5" customFormat="1">
      <c r="K39" s="279"/>
    </row>
    <row r="40" spans="11:11" s="5" customFormat="1">
      <c r="K40" s="279"/>
    </row>
    <row r="41" spans="11:11" s="5" customFormat="1">
      <c r="K41" s="279"/>
    </row>
    <row r="42" spans="11:11" s="5" customFormat="1">
      <c r="K42" s="279"/>
    </row>
    <row r="43" spans="11:11" s="5" customFormat="1">
      <c r="K43" s="279"/>
    </row>
    <row r="44" spans="11:11" s="5" customFormat="1">
      <c r="K44" s="279"/>
    </row>
    <row r="45" spans="11:11" s="5" customFormat="1">
      <c r="K45" s="279"/>
    </row>
    <row r="46" spans="11:11" s="5" customFormat="1">
      <c r="K46" s="279"/>
    </row>
    <row r="47" spans="11:11" s="5" customFormat="1">
      <c r="K47" s="279"/>
    </row>
    <row r="48" spans="11:11" s="5" customFormat="1">
      <c r="K48" s="279"/>
    </row>
    <row r="49" spans="11:11" s="5" customFormat="1">
      <c r="K49" s="279"/>
    </row>
    <row r="50" spans="11:11" s="5" customFormat="1">
      <c r="K50" s="279"/>
    </row>
  </sheetData>
  <mergeCells count="10">
    <mergeCell ref="B21:B22"/>
    <mergeCell ref="C21:G21"/>
    <mergeCell ref="H21:H22"/>
    <mergeCell ref="I21:J21"/>
    <mergeCell ref="A1:K1"/>
    <mergeCell ref="A2:K2"/>
    <mergeCell ref="B4:B5"/>
    <mergeCell ref="C4:G4"/>
    <mergeCell ref="H4:H5"/>
    <mergeCell ref="I4:J4"/>
  </mergeCells>
  <hyperlinks>
    <hyperlink ref="A27" r:id="rId1" xr:uid="{DDACF1B8-C870-4A5F-BCA8-3278AC564187}"/>
    <hyperlink ref="A7" r:id="rId2" xr:uid="{0F9EC65E-305D-478D-85DA-0D36A7AAA54B}"/>
    <hyperlink ref="A8" r:id="rId3" xr:uid="{1B5DABFF-8223-43CA-8FEE-03A99F4AB865}"/>
    <hyperlink ref="A9" r:id="rId4" xr:uid="{0B9941B4-1995-4C97-A997-D246C04998DF}"/>
    <hyperlink ref="A11" r:id="rId5" xr:uid="{352FE1CB-58D2-4137-A546-F25FF4B63DEC}"/>
    <hyperlink ref="A12" r:id="rId6" xr:uid="{31D66C2D-FEFF-4862-AD77-3B080AC1349B}"/>
    <hyperlink ref="A13" r:id="rId7" xr:uid="{4BC59DB4-A955-4E82-A9E9-81376EEA0435}"/>
    <hyperlink ref="A14" r:id="rId8" xr:uid="{72B0B783-48FE-4E50-9C5C-B841AAB78EB0}"/>
    <hyperlink ref="A28" r:id="rId9" xr:uid="{CA0940A0-54BB-4F1A-82EF-D12FEDC2F240}"/>
    <hyperlink ref="K7" r:id="rId10" xr:uid="{E7A63C26-1393-4BD8-9972-5559E34F20D7}"/>
    <hyperlink ref="K8" r:id="rId11" xr:uid="{BE08B6BA-DC92-4FB4-A21E-EF149096C43A}"/>
    <hyperlink ref="K9" r:id="rId12" xr:uid="{B26C9A77-90CB-4C1D-83DE-0ACD514F7275}"/>
    <hyperlink ref="K11" r:id="rId13" xr:uid="{D99D651C-F193-46EA-B86E-A15F42D747ED}"/>
    <hyperlink ref="K12" r:id="rId14" xr:uid="{1FB763D5-0311-4176-8781-5AA64983FC80}"/>
    <hyperlink ref="K13" r:id="rId15" xr:uid="{E841FA35-B905-4D16-86D7-99A9F604E2E4}"/>
    <hyperlink ref="K14" r:id="rId16" xr:uid="{FDFA3869-8466-4BA8-99BC-755526D529B7}"/>
    <hyperlink ref="A16" r:id="rId17" xr:uid="{8FF6027F-1CC8-4E29-A3FC-301702188492}"/>
    <hyperlink ref="A17" r:id="rId18" xr:uid="{E85A4278-2337-4238-8E89-A191ED1BD2E3}"/>
    <hyperlink ref="A18" r:id="rId19" xr:uid="{AEE875EB-8020-4C2A-B7D0-7E0A2A9FF755}"/>
    <hyperlink ref="A19" r:id="rId20" xr:uid="{9A884FF5-0FE6-4E6E-A575-38E2B093059A}"/>
    <hyperlink ref="A20" r:id="rId21" xr:uid="{B963BAA3-51FD-47EE-9FEA-770ADABBA72C}"/>
    <hyperlink ref="K16" r:id="rId22" xr:uid="{AD770972-AC1C-4553-873D-61EFF1873C49}"/>
    <hyperlink ref="K17" r:id="rId23" xr:uid="{8CE45532-6EAA-4AC5-AF25-B591888FD67C}"/>
    <hyperlink ref="K18" r:id="rId24" xr:uid="{0676F607-69E5-40A7-ADEA-BD3E1C1405E1}"/>
    <hyperlink ref="K19" r:id="rId25" xr:uid="{2673EAF3-CFE6-4D9E-95C0-F13D6BCD3518}"/>
    <hyperlink ref="K20" r:id="rId26" xr:uid="{6F62FEC2-FF64-43E6-B951-136335CA6700}"/>
    <hyperlink ref="A10" r:id="rId27" display="Ria de Aveiro" xr:uid="{C1EB03C0-FF81-4BCE-9126-1E6AF477C38C}"/>
    <hyperlink ref="K10" r:id="rId28" display="Tejo river" xr:uid="{218E7A0B-0366-4888-853C-DDCA877805C5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C59AB-0D4E-4873-9F54-1F2E67E827F5}">
  <dimension ref="A1:P103"/>
  <sheetViews>
    <sheetView showGridLines="0" workbookViewId="0"/>
  </sheetViews>
  <sheetFormatPr defaultColWidth="9.140625" defaultRowHeight="11.25"/>
  <cols>
    <col min="1" max="1" width="44.5703125" style="352" customWidth="1"/>
    <col min="2" max="2" width="6.140625" style="730" customWidth="1"/>
    <col min="3" max="7" width="9" style="352" customWidth="1"/>
    <col min="8" max="8" width="9.85546875" style="352" customWidth="1"/>
    <col min="9" max="10" width="9.85546875" style="496" customWidth="1"/>
    <col min="11" max="11" width="44.5703125" style="352" customWidth="1"/>
    <col min="12" max="16384" width="9.140625" style="352"/>
  </cols>
  <sheetData>
    <row r="1" spans="1:13" ht="12" customHeight="1">
      <c r="A1" s="1013" t="s">
        <v>1653</v>
      </c>
      <c r="B1" s="1013"/>
      <c r="C1" s="1013"/>
      <c r="D1" s="1013"/>
      <c r="E1" s="1013"/>
      <c r="F1" s="1013"/>
      <c r="G1" s="1013"/>
      <c r="H1" s="1013"/>
      <c r="I1" s="1013"/>
      <c r="J1" s="1013"/>
      <c r="K1" s="1013"/>
    </row>
    <row r="2" spans="1:13" ht="12" customHeight="1">
      <c r="A2" s="1014" t="s">
        <v>1654</v>
      </c>
      <c r="B2" s="1014"/>
      <c r="C2" s="1014"/>
      <c r="D2" s="1014"/>
      <c r="E2" s="1014"/>
      <c r="F2" s="1014"/>
      <c r="G2" s="1014"/>
      <c r="H2" s="1014"/>
      <c r="I2" s="1014"/>
      <c r="J2" s="1014"/>
      <c r="K2" s="1014"/>
    </row>
    <row r="3" spans="1:13" ht="12" customHeight="1" thickBot="1"/>
    <row r="4" spans="1:13" s="96" customFormat="1" ht="12" customHeight="1" thickBot="1">
      <c r="B4" s="1011" t="s">
        <v>536</v>
      </c>
      <c r="C4" s="1011" t="s">
        <v>313</v>
      </c>
      <c r="D4" s="1011"/>
      <c r="E4" s="1011"/>
      <c r="F4" s="1011"/>
      <c r="G4" s="1011"/>
      <c r="H4" s="963" t="s">
        <v>1655</v>
      </c>
      <c r="I4" s="1012" t="s">
        <v>1656</v>
      </c>
      <c r="J4" s="1012"/>
    </row>
    <row r="5" spans="1:13" s="96" customFormat="1" ht="21" customHeight="1" thickBot="1">
      <c r="B5" s="1011"/>
      <c r="C5" s="353" t="s">
        <v>655</v>
      </c>
      <c r="D5" s="353" t="s">
        <v>656</v>
      </c>
      <c r="E5" s="353" t="s">
        <v>1657</v>
      </c>
      <c r="F5" s="353" t="s">
        <v>1658</v>
      </c>
      <c r="G5" s="353" t="s">
        <v>1659</v>
      </c>
      <c r="H5" s="963"/>
      <c r="I5" s="731" t="s">
        <v>94</v>
      </c>
      <c r="J5" s="256" t="s">
        <v>1628</v>
      </c>
    </row>
    <row r="6" spans="1:13" s="96" customFormat="1" ht="12" customHeight="1">
      <c r="A6" s="411" t="s">
        <v>1660</v>
      </c>
      <c r="B6" s="262"/>
      <c r="C6" s="264"/>
      <c r="D6" s="264"/>
      <c r="E6" s="264"/>
      <c r="F6" s="264"/>
      <c r="G6" s="264"/>
      <c r="H6" s="264"/>
      <c r="I6" s="325"/>
      <c r="J6" s="325"/>
      <c r="K6" s="411" t="s">
        <v>1661</v>
      </c>
    </row>
    <row r="7" spans="1:13" s="96" customFormat="1" ht="12" customHeight="1">
      <c r="A7" s="507" t="s">
        <v>694</v>
      </c>
      <c r="B7" s="262" t="s">
        <v>318</v>
      </c>
      <c r="C7" s="112">
        <v>803</v>
      </c>
      <c r="D7" s="112">
        <v>840</v>
      </c>
      <c r="E7" s="112">
        <v>766</v>
      </c>
      <c r="F7" s="112">
        <v>784</v>
      </c>
      <c r="G7" s="112">
        <v>796</v>
      </c>
      <c r="H7" s="119">
        <v>8797</v>
      </c>
      <c r="I7" s="106">
        <v>12.307692307692308</v>
      </c>
      <c r="J7" s="106">
        <v>0.17080391710316556</v>
      </c>
      <c r="K7" s="507" t="s">
        <v>690</v>
      </c>
      <c r="L7" s="364"/>
      <c r="M7" s="364"/>
    </row>
    <row r="8" spans="1:13" s="96" customFormat="1" ht="12" customHeight="1">
      <c r="A8" s="507" t="s">
        <v>1662</v>
      </c>
      <c r="B8" s="262" t="s">
        <v>1663</v>
      </c>
      <c r="C8" s="112">
        <v>18684004</v>
      </c>
      <c r="D8" s="112">
        <v>20717456</v>
      </c>
      <c r="E8" s="112">
        <v>18477759</v>
      </c>
      <c r="F8" s="112">
        <v>17853000</v>
      </c>
      <c r="G8" s="112">
        <v>17099966</v>
      </c>
      <c r="H8" s="119">
        <v>195953120</v>
      </c>
      <c r="I8" s="106">
        <v>21.845607093129242</v>
      </c>
      <c r="J8" s="106">
        <v>0.20138495796259603</v>
      </c>
      <c r="K8" s="507" t="s">
        <v>1664</v>
      </c>
      <c r="L8" s="364"/>
      <c r="M8" s="364"/>
    </row>
    <row r="9" spans="1:13" s="96" customFormat="1" ht="12" customHeight="1">
      <c r="A9" s="507" t="s">
        <v>1665</v>
      </c>
      <c r="B9" s="262" t="s">
        <v>1666</v>
      </c>
      <c r="C9" s="112">
        <v>16967063</v>
      </c>
      <c r="D9" s="112">
        <v>18753690</v>
      </c>
      <c r="E9" s="112">
        <v>17540227</v>
      </c>
      <c r="F9" s="112">
        <v>18324326</v>
      </c>
      <c r="G9" s="112">
        <v>17880453</v>
      </c>
      <c r="H9" s="119">
        <v>199970184</v>
      </c>
      <c r="I9" s="106">
        <v>11.126740536496454</v>
      </c>
      <c r="J9" s="106">
        <v>-9.28660361676482E-2</v>
      </c>
      <c r="K9" s="507" t="s">
        <v>1667</v>
      </c>
      <c r="L9" s="364"/>
      <c r="M9" s="364"/>
    </row>
    <row r="10" spans="1:13" s="96" customFormat="1" ht="12" customHeight="1">
      <c r="A10" s="411" t="s">
        <v>1668</v>
      </c>
      <c r="B10" s="262"/>
      <c r="C10" s="112"/>
      <c r="D10" s="112"/>
      <c r="E10" s="112"/>
      <c r="F10" s="112"/>
      <c r="G10" s="112"/>
      <c r="H10" s="119"/>
      <c r="I10" s="106"/>
      <c r="J10" s="106"/>
      <c r="K10" s="411" t="s">
        <v>1669</v>
      </c>
      <c r="L10" s="364"/>
      <c r="M10" s="364"/>
    </row>
    <row r="11" spans="1:13" s="96" customFormat="1" ht="12" customHeight="1">
      <c r="A11" s="355" t="s">
        <v>1670</v>
      </c>
      <c r="B11" s="262" t="s">
        <v>318</v>
      </c>
      <c r="C11" s="112">
        <v>532</v>
      </c>
      <c r="D11" s="112">
        <v>570</v>
      </c>
      <c r="E11" s="112">
        <v>521</v>
      </c>
      <c r="F11" s="112">
        <v>518</v>
      </c>
      <c r="G11" s="112">
        <v>549</v>
      </c>
      <c r="H11" s="119">
        <v>5935</v>
      </c>
      <c r="I11" s="106">
        <v>10.37344398340249</v>
      </c>
      <c r="J11" s="106">
        <v>0.18568534773801484</v>
      </c>
      <c r="K11" s="355" t="s">
        <v>690</v>
      </c>
      <c r="L11" s="364"/>
      <c r="M11" s="364"/>
    </row>
    <row r="12" spans="1:13" s="96" customFormat="1" ht="12" customHeight="1">
      <c r="A12" s="355" t="s">
        <v>1671</v>
      </c>
      <c r="B12" s="262" t="s">
        <v>1663</v>
      </c>
      <c r="C12" s="112">
        <v>15671796</v>
      </c>
      <c r="D12" s="112">
        <v>17548289</v>
      </c>
      <c r="E12" s="112">
        <v>15052456</v>
      </c>
      <c r="F12" s="112">
        <v>14708694</v>
      </c>
      <c r="G12" s="112">
        <v>14288844</v>
      </c>
      <c r="H12" s="119">
        <v>162551745</v>
      </c>
      <c r="I12" s="106">
        <v>21.333863001663254</v>
      </c>
      <c r="J12" s="106">
        <v>-0.87701405622636897</v>
      </c>
      <c r="K12" s="355" t="s">
        <v>1664</v>
      </c>
      <c r="L12" s="364"/>
      <c r="M12" s="364"/>
    </row>
    <row r="13" spans="1:13" s="96" customFormat="1" ht="12" customHeight="1">
      <c r="A13" s="355" t="s">
        <v>1672</v>
      </c>
      <c r="B13" s="262" t="s">
        <v>1666</v>
      </c>
      <c r="C13" s="112">
        <v>14159365</v>
      </c>
      <c r="D13" s="112">
        <v>15813253</v>
      </c>
      <c r="E13" s="112">
        <v>14725624</v>
      </c>
      <c r="F13" s="112">
        <v>15560753</v>
      </c>
      <c r="G13" s="112">
        <v>15199464</v>
      </c>
      <c r="H13" s="119">
        <v>168261333</v>
      </c>
      <c r="I13" s="106">
        <v>10.266935046825443</v>
      </c>
      <c r="J13" s="106">
        <v>-0.8297892316715294</v>
      </c>
      <c r="K13" s="355" t="s">
        <v>1667</v>
      </c>
      <c r="L13" s="364"/>
      <c r="M13" s="364"/>
    </row>
    <row r="14" spans="1:13" s="96" customFormat="1" ht="12" customHeight="1">
      <c r="A14" s="411" t="s">
        <v>1673</v>
      </c>
      <c r="B14" s="262"/>
      <c r="C14" s="112"/>
      <c r="D14" s="112"/>
      <c r="E14" s="112"/>
      <c r="F14" s="112"/>
      <c r="G14" s="112"/>
      <c r="H14" s="119"/>
      <c r="J14" s="106"/>
      <c r="K14" s="411" t="s">
        <v>1674</v>
      </c>
      <c r="L14" s="364"/>
      <c r="M14" s="364"/>
    </row>
    <row r="15" spans="1:13" s="96" customFormat="1" ht="12" customHeight="1">
      <c r="A15" s="539" t="s">
        <v>1675</v>
      </c>
      <c r="B15" s="262"/>
      <c r="C15" s="112"/>
      <c r="D15" s="112"/>
      <c r="E15" s="112"/>
      <c r="F15" s="112"/>
      <c r="G15" s="112"/>
      <c r="H15" s="119"/>
      <c r="J15" s="106"/>
      <c r="K15" s="539" t="s">
        <v>1676</v>
      </c>
      <c r="L15" s="364"/>
      <c r="M15" s="364"/>
    </row>
    <row r="16" spans="1:13" s="96" customFormat="1" ht="12" customHeight="1">
      <c r="A16" s="509" t="s">
        <v>1677</v>
      </c>
      <c r="B16" s="262" t="s">
        <v>1678</v>
      </c>
      <c r="C16" s="112">
        <v>3528849</v>
      </c>
      <c r="D16" s="112">
        <v>4061854</v>
      </c>
      <c r="E16" s="112">
        <v>3915102</v>
      </c>
      <c r="F16" s="112">
        <v>4007995</v>
      </c>
      <c r="G16" s="112">
        <v>4217945</v>
      </c>
      <c r="H16" s="119">
        <v>44339015</v>
      </c>
      <c r="I16" s="106">
        <v>0.80807024700605223</v>
      </c>
      <c r="J16" s="723">
        <v>0.28705942490856579</v>
      </c>
      <c r="K16" s="509" t="s">
        <v>1679</v>
      </c>
      <c r="L16" s="364"/>
      <c r="M16" s="364"/>
    </row>
    <row r="17" spans="1:13" s="96" customFormat="1" ht="12" customHeight="1">
      <c r="A17" s="509" t="s">
        <v>1680</v>
      </c>
      <c r="B17" s="262" t="s">
        <v>1678</v>
      </c>
      <c r="C17" s="112">
        <v>253120</v>
      </c>
      <c r="D17" s="112">
        <v>272404</v>
      </c>
      <c r="E17" s="112">
        <v>324322</v>
      </c>
      <c r="F17" s="112">
        <v>341810</v>
      </c>
      <c r="G17" s="112">
        <v>210233</v>
      </c>
      <c r="H17" s="119">
        <v>3235881</v>
      </c>
      <c r="I17" s="106">
        <v>8.469462966454687</v>
      </c>
      <c r="J17" s="106">
        <v>-13.159293075621287</v>
      </c>
      <c r="K17" s="509" t="s">
        <v>1681</v>
      </c>
      <c r="L17" s="364"/>
      <c r="M17" s="364"/>
    </row>
    <row r="18" spans="1:13" s="96" customFormat="1" ht="12" customHeight="1">
      <c r="A18" s="509" t="s">
        <v>1682</v>
      </c>
      <c r="B18" s="262" t="s">
        <v>1678</v>
      </c>
      <c r="C18" s="112">
        <v>1040479</v>
      </c>
      <c r="D18" s="112">
        <v>1181314</v>
      </c>
      <c r="E18" s="112">
        <v>1098373</v>
      </c>
      <c r="F18" s="112">
        <v>1163908</v>
      </c>
      <c r="G18" s="112">
        <v>1214660</v>
      </c>
      <c r="H18" s="119">
        <v>13037986</v>
      </c>
      <c r="I18" s="106">
        <v>15.318942834786348</v>
      </c>
      <c r="J18" s="106">
        <v>15.420150425248199</v>
      </c>
      <c r="K18" s="509" t="s">
        <v>1683</v>
      </c>
      <c r="L18" s="364"/>
      <c r="M18" s="364"/>
    </row>
    <row r="19" spans="1:13" s="96" customFormat="1" ht="12" customHeight="1">
      <c r="A19" s="509" t="s">
        <v>1684</v>
      </c>
      <c r="B19" s="262" t="s">
        <v>1678</v>
      </c>
      <c r="C19" s="112">
        <v>601903</v>
      </c>
      <c r="D19" s="112">
        <v>903588</v>
      </c>
      <c r="E19" s="112">
        <v>783679</v>
      </c>
      <c r="F19" s="112">
        <v>508449</v>
      </c>
      <c r="G19" s="112">
        <v>868836</v>
      </c>
      <c r="H19" s="119">
        <v>8693742</v>
      </c>
      <c r="I19" s="106">
        <v>-38.990278429587796</v>
      </c>
      <c r="J19" s="106">
        <v>-14.350381961934936</v>
      </c>
      <c r="K19" s="509" t="s">
        <v>1685</v>
      </c>
      <c r="L19" s="364"/>
      <c r="M19" s="364"/>
    </row>
    <row r="20" spans="1:13" s="96" customFormat="1" ht="12" customHeight="1">
      <c r="A20" s="509" t="s">
        <v>1686</v>
      </c>
      <c r="B20" s="262" t="s">
        <v>1678</v>
      </c>
      <c r="C20" s="112">
        <v>1633347</v>
      </c>
      <c r="D20" s="112">
        <v>1704548</v>
      </c>
      <c r="E20" s="112">
        <v>1708728</v>
      </c>
      <c r="F20" s="112">
        <v>1993828</v>
      </c>
      <c r="G20" s="112">
        <v>1924216</v>
      </c>
      <c r="H20" s="119">
        <v>19371406</v>
      </c>
      <c r="I20" s="325">
        <v>18.498013965720506</v>
      </c>
      <c r="J20" s="325">
        <v>1.7437411919530272</v>
      </c>
      <c r="K20" s="509" t="s">
        <v>1687</v>
      </c>
      <c r="L20" s="364"/>
      <c r="M20" s="364"/>
    </row>
    <row r="21" spans="1:13" s="96" customFormat="1" ht="12" customHeight="1">
      <c r="A21" s="509" t="s">
        <v>1688</v>
      </c>
      <c r="B21" s="262" t="s">
        <v>1678</v>
      </c>
      <c r="C21" s="112">
        <v>2606696</v>
      </c>
      <c r="D21" s="112">
        <v>2876618</v>
      </c>
      <c r="E21" s="112">
        <v>2430934</v>
      </c>
      <c r="F21" s="112">
        <v>2724056</v>
      </c>
      <c r="G21" s="112">
        <v>2726310</v>
      </c>
      <c r="H21" s="119">
        <v>30167264</v>
      </c>
      <c r="I21" s="106">
        <v>21.639350229191155</v>
      </c>
      <c r="J21" s="106">
        <v>10.458429042751545</v>
      </c>
      <c r="K21" s="509" t="s">
        <v>1689</v>
      </c>
      <c r="L21" s="364"/>
      <c r="M21" s="364"/>
    </row>
    <row r="22" spans="1:13" s="96" customFormat="1" ht="12" customHeight="1">
      <c r="A22" s="509" t="s">
        <v>1680</v>
      </c>
      <c r="B22" s="262" t="s">
        <v>1678</v>
      </c>
      <c r="C22" s="112">
        <v>357206</v>
      </c>
      <c r="D22" s="112">
        <v>304215</v>
      </c>
      <c r="E22" s="112">
        <v>263696</v>
      </c>
      <c r="F22" s="112">
        <v>260409</v>
      </c>
      <c r="G22" s="112">
        <v>328106</v>
      </c>
      <c r="H22" s="119">
        <v>3433519</v>
      </c>
      <c r="I22" s="723">
        <v>49.568720061635346</v>
      </c>
      <c r="J22" s="723">
        <v>8.8625723447793501</v>
      </c>
      <c r="K22" s="509" t="s">
        <v>1681</v>
      </c>
      <c r="L22" s="364"/>
      <c r="M22" s="364"/>
    </row>
    <row r="23" spans="1:13" s="96" customFormat="1" ht="12" customHeight="1">
      <c r="A23" s="509" t="s">
        <v>1690</v>
      </c>
      <c r="B23" s="262" t="s">
        <v>1678</v>
      </c>
      <c r="C23" s="112">
        <v>1248447</v>
      </c>
      <c r="D23" s="112">
        <v>1535718</v>
      </c>
      <c r="E23" s="112">
        <v>1171605</v>
      </c>
      <c r="F23" s="112">
        <v>1435224</v>
      </c>
      <c r="G23" s="112">
        <v>1343128</v>
      </c>
      <c r="H23" s="119">
        <v>15196211</v>
      </c>
      <c r="I23" s="106">
        <v>10.588317622068642</v>
      </c>
      <c r="J23" s="106">
        <v>9.8574511646817395</v>
      </c>
      <c r="K23" s="509" t="s">
        <v>1683</v>
      </c>
      <c r="L23" s="364"/>
      <c r="M23" s="364"/>
    </row>
    <row r="24" spans="1:13" s="96" customFormat="1" ht="12" customHeight="1">
      <c r="A24" s="509" t="s">
        <v>1684</v>
      </c>
      <c r="B24" s="262" t="s">
        <v>1678</v>
      </c>
      <c r="C24" s="112">
        <v>335685</v>
      </c>
      <c r="D24" s="112">
        <v>346275</v>
      </c>
      <c r="E24" s="112">
        <v>294727</v>
      </c>
      <c r="F24" s="112">
        <v>301880</v>
      </c>
      <c r="G24" s="112">
        <v>285402</v>
      </c>
      <c r="H24" s="119">
        <v>3530724</v>
      </c>
      <c r="I24" s="106">
        <v>4.9323863885016221</v>
      </c>
      <c r="J24" s="106">
        <v>1.3041162927886258</v>
      </c>
      <c r="K24" s="509" t="s">
        <v>1685</v>
      </c>
      <c r="L24" s="364"/>
      <c r="M24" s="364"/>
    </row>
    <row r="25" spans="1:13" s="96" customFormat="1" ht="12" customHeight="1">
      <c r="A25" s="509" t="s">
        <v>1686</v>
      </c>
      <c r="B25" s="262" t="s">
        <v>1678</v>
      </c>
      <c r="C25" s="112">
        <v>665358</v>
      </c>
      <c r="D25" s="112">
        <v>690410</v>
      </c>
      <c r="E25" s="112">
        <v>700906</v>
      </c>
      <c r="F25" s="112">
        <v>726543</v>
      </c>
      <c r="G25" s="112">
        <v>769674</v>
      </c>
      <c r="H25" s="119">
        <v>8006810</v>
      </c>
      <c r="I25" s="106">
        <v>46.127508362122164</v>
      </c>
      <c r="J25" s="106">
        <v>17.075108673925875</v>
      </c>
      <c r="K25" s="509" t="s">
        <v>1687</v>
      </c>
      <c r="L25" s="364"/>
      <c r="M25" s="364"/>
    </row>
    <row r="26" spans="1:13" s="96" customFormat="1" ht="12" customHeight="1">
      <c r="A26" s="539" t="s">
        <v>1691</v>
      </c>
      <c r="B26" s="262"/>
      <c r="C26" s="112"/>
      <c r="D26" s="112"/>
      <c r="E26" s="112"/>
      <c r="F26" s="112"/>
      <c r="G26" s="112"/>
      <c r="H26" s="119"/>
      <c r="I26" s="106"/>
      <c r="J26" s="106"/>
      <c r="K26" s="732" t="s">
        <v>1692</v>
      </c>
      <c r="L26" s="364"/>
      <c r="M26" s="364"/>
    </row>
    <row r="27" spans="1:13" s="96" customFormat="1" ht="12" customHeight="1">
      <c r="A27" s="509" t="s">
        <v>1677</v>
      </c>
      <c r="B27" s="262" t="s">
        <v>1678</v>
      </c>
      <c r="C27" s="112">
        <v>1860759</v>
      </c>
      <c r="D27" s="112">
        <v>2062387</v>
      </c>
      <c r="E27" s="112">
        <v>2041036</v>
      </c>
      <c r="F27" s="112">
        <v>2272092</v>
      </c>
      <c r="G27" s="112">
        <v>2293935</v>
      </c>
      <c r="H27" s="119">
        <v>23693251</v>
      </c>
      <c r="I27" s="106">
        <v>6.5091165524354881</v>
      </c>
      <c r="J27" s="106">
        <v>8.1432615339000414</v>
      </c>
      <c r="K27" s="509" t="s">
        <v>1679</v>
      </c>
      <c r="L27" s="364"/>
      <c r="M27" s="364"/>
    </row>
    <row r="28" spans="1:13" s="96" customFormat="1" ht="12" customHeight="1">
      <c r="A28" s="509" t="s">
        <v>1680</v>
      </c>
      <c r="B28" s="262" t="s">
        <v>1678</v>
      </c>
      <c r="C28" s="112">
        <v>0</v>
      </c>
      <c r="D28" s="112">
        <v>0</v>
      </c>
      <c r="E28" s="112">
        <v>0</v>
      </c>
      <c r="F28" s="112">
        <v>1432</v>
      </c>
      <c r="G28" s="112">
        <v>298</v>
      </c>
      <c r="H28" s="119">
        <v>7142</v>
      </c>
      <c r="I28" s="723">
        <v>-100</v>
      </c>
      <c r="J28" s="733">
        <v>81.499364675984751</v>
      </c>
      <c r="K28" s="509" t="s">
        <v>1681</v>
      </c>
      <c r="L28" s="364"/>
      <c r="M28" s="364"/>
    </row>
    <row r="29" spans="1:13" s="96" customFormat="1" ht="12" customHeight="1">
      <c r="A29" s="509" t="s">
        <v>1690</v>
      </c>
      <c r="B29" s="262" t="s">
        <v>1678</v>
      </c>
      <c r="C29" s="112">
        <v>686538</v>
      </c>
      <c r="D29" s="112">
        <v>805616</v>
      </c>
      <c r="E29" s="112">
        <v>734148</v>
      </c>
      <c r="F29" s="112">
        <v>769372</v>
      </c>
      <c r="G29" s="112">
        <v>813129</v>
      </c>
      <c r="H29" s="119">
        <v>9012716</v>
      </c>
      <c r="I29" s="106">
        <v>14.771906596051998</v>
      </c>
      <c r="J29" s="106">
        <v>20.432265639750931</v>
      </c>
      <c r="K29" s="509" t="s">
        <v>1683</v>
      </c>
      <c r="L29" s="364"/>
      <c r="M29" s="364"/>
    </row>
    <row r="30" spans="1:13" s="96" customFormat="1" ht="12" customHeight="1">
      <c r="A30" s="509" t="s">
        <v>1684</v>
      </c>
      <c r="B30" s="262" t="s">
        <v>1678</v>
      </c>
      <c r="C30" s="112">
        <v>0</v>
      </c>
      <c r="D30" s="112">
        <v>33989</v>
      </c>
      <c r="E30" s="112">
        <v>5504</v>
      </c>
      <c r="F30" s="112">
        <v>1950</v>
      </c>
      <c r="G30" s="112">
        <v>6600</v>
      </c>
      <c r="H30" s="119">
        <v>131785</v>
      </c>
      <c r="I30" s="106">
        <v>-100</v>
      </c>
      <c r="J30" s="106">
        <v>-60.679035184035904</v>
      </c>
      <c r="K30" s="509" t="s">
        <v>1685</v>
      </c>
      <c r="L30" s="364"/>
      <c r="M30" s="364"/>
    </row>
    <row r="31" spans="1:13" s="96" customFormat="1" ht="12" customHeight="1">
      <c r="A31" s="509" t="s">
        <v>1686</v>
      </c>
      <c r="B31" s="262" t="s">
        <v>1678</v>
      </c>
      <c r="C31" s="112">
        <v>1174221</v>
      </c>
      <c r="D31" s="112">
        <v>1222782</v>
      </c>
      <c r="E31" s="112">
        <v>1301384</v>
      </c>
      <c r="F31" s="112">
        <v>1499338</v>
      </c>
      <c r="G31" s="112">
        <v>1473908</v>
      </c>
      <c r="H31" s="119">
        <v>14541608</v>
      </c>
      <c r="I31" s="325">
        <v>21.313472249342148</v>
      </c>
      <c r="J31" s="325">
        <v>3.2314911815340843</v>
      </c>
      <c r="K31" s="509" t="s">
        <v>1687</v>
      </c>
      <c r="L31" s="364"/>
      <c r="M31" s="364"/>
    </row>
    <row r="32" spans="1:13" s="96" customFormat="1" ht="12" customHeight="1">
      <c r="A32" s="509" t="s">
        <v>1688</v>
      </c>
      <c r="B32" s="262" t="s">
        <v>1678</v>
      </c>
      <c r="C32" s="112">
        <v>1278407</v>
      </c>
      <c r="D32" s="112">
        <v>1585299</v>
      </c>
      <c r="E32" s="112">
        <v>1323524</v>
      </c>
      <c r="F32" s="112">
        <v>1527909</v>
      </c>
      <c r="G32" s="112">
        <v>1523247</v>
      </c>
      <c r="H32" s="119">
        <v>16849545</v>
      </c>
      <c r="I32" s="106">
        <v>28.254577521662405</v>
      </c>
      <c r="J32" s="106">
        <v>15.888366433365967</v>
      </c>
      <c r="K32" s="509" t="s">
        <v>1689</v>
      </c>
      <c r="L32" s="364"/>
      <c r="M32" s="364"/>
    </row>
    <row r="33" spans="1:13" s="96" customFormat="1" ht="12" customHeight="1">
      <c r="A33" s="509" t="s">
        <v>1680</v>
      </c>
      <c r="B33" s="262" t="s">
        <v>1678</v>
      </c>
      <c r="C33" s="112">
        <v>0</v>
      </c>
      <c r="D33" s="112">
        <v>0</v>
      </c>
      <c r="E33" s="112">
        <v>4869</v>
      </c>
      <c r="F33" s="112">
        <v>3392</v>
      </c>
      <c r="G33" s="112">
        <v>1959</v>
      </c>
      <c r="H33" s="119">
        <v>31521</v>
      </c>
      <c r="I33" s="106" t="e">
        <v>#DIV/0!</v>
      </c>
      <c r="J33" s="106">
        <v>-24.594517008755563</v>
      </c>
      <c r="K33" s="509" t="s">
        <v>1681</v>
      </c>
      <c r="L33" s="364"/>
      <c r="M33" s="364"/>
    </row>
    <row r="34" spans="1:13" s="96" customFormat="1" ht="12" customHeight="1">
      <c r="A34" s="509" t="s">
        <v>1690</v>
      </c>
      <c r="B34" s="262" t="s">
        <v>1678</v>
      </c>
      <c r="C34" s="112">
        <v>638060</v>
      </c>
      <c r="D34" s="112">
        <v>916116</v>
      </c>
      <c r="E34" s="112">
        <v>638523</v>
      </c>
      <c r="F34" s="112">
        <v>814431</v>
      </c>
      <c r="G34" s="112">
        <v>786643</v>
      </c>
      <c r="H34" s="119">
        <v>8942924</v>
      </c>
      <c r="I34" s="106">
        <v>13.299346725548375</v>
      </c>
      <c r="J34" s="106">
        <v>12.086774425298161</v>
      </c>
      <c r="K34" s="509" t="s">
        <v>1683</v>
      </c>
      <c r="L34" s="364"/>
      <c r="M34" s="364"/>
    </row>
    <row r="35" spans="1:13" s="96" customFormat="1" ht="12" customHeight="1">
      <c r="A35" s="509" t="s">
        <v>1684</v>
      </c>
      <c r="B35" s="262" t="s">
        <v>1678</v>
      </c>
      <c r="C35" s="112">
        <v>10792</v>
      </c>
      <c r="D35" s="112">
        <v>12494</v>
      </c>
      <c r="E35" s="112">
        <v>14286</v>
      </c>
      <c r="F35" s="112">
        <v>9318</v>
      </c>
      <c r="G35" s="112">
        <v>6336</v>
      </c>
      <c r="H35" s="119">
        <v>248508</v>
      </c>
      <c r="I35" s="106">
        <v>0.89753178758414354</v>
      </c>
      <c r="J35" s="106">
        <v>169.88857273181432</v>
      </c>
      <c r="K35" s="509" t="s">
        <v>1685</v>
      </c>
      <c r="L35" s="364"/>
      <c r="M35" s="364"/>
    </row>
    <row r="36" spans="1:13" s="96" customFormat="1" ht="12" customHeight="1">
      <c r="A36" s="509" t="s">
        <v>1686</v>
      </c>
      <c r="B36" s="262" t="s">
        <v>1678</v>
      </c>
      <c r="C36" s="112">
        <v>629555</v>
      </c>
      <c r="D36" s="112">
        <v>656689</v>
      </c>
      <c r="E36" s="112">
        <v>665846</v>
      </c>
      <c r="F36" s="112">
        <v>700768</v>
      </c>
      <c r="G36" s="112">
        <v>728309</v>
      </c>
      <c r="H36" s="119">
        <v>7626592</v>
      </c>
      <c r="I36" s="106">
        <v>48.861234198915142</v>
      </c>
      <c r="J36" s="106">
        <v>18.664697892176921</v>
      </c>
      <c r="K36" s="509" t="s">
        <v>1687</v>
      </c>
      <c r="L36" s="364"/>
      <c r="M36" s="364"/>
    </row>
    <row r="37" spans="1:13" s="96" customFormat="1" ht="12" customHeight="1">
      <c r="A37" s="539" t="s">
        <v>1693</v>
      </c>
      <c r="B37" s="262"/>
      <c r="C37" s="112"/>
      <c r="D37" s="112"/>
      <c r="E37" s="112"/>
      <c r="F37" s="112"/>
      <c r="G37" s="112"/>
      <c r="H37" s="119"/>
      <c r="I37" s="106"/>
      <c r="J37" s="106"/>
      <c r="K37" s="732" t="s">
        <v>1694</v>
      </c>
      <c r="L37" s="364"/>
      <c r="M37" s="364"/>
    </row>
    <row r="38" spans="1:13" s="96" customFormat="1" ht="12" customHeight="1">
      <c r="A38" s="509" t="s">
        <v>1677</v>
      </c>
      <c r="B38" s="262" t="s">
        <v>1678</v>
      </c>
      <c r="C38" s="112">
        <v>675951</v>
      </c>
      <c r="D38" s="112">
        <v>708394</v>
      </c>
      <c r="E38" s="112">
        <v>652324</v>
      </c>
      <c r="F38" s="112">
        <v>627964</v>
      </c>
      <c r="G38" s="112">
        <v>746922</v>
      </c>
      <c r="H38" s="119">
        <v>7654797</v>
      </c>
      <c r="I38" s="106">
        <v>-0.99379555201424852</v>
      </c>
      <c r="J38" s="106">
        <v>-5.3028120305607249</v>
      </c>
      <c r="K38" s="509" t="s">
        <v>1679</v>
      </c>
      <c r="L38" s="364"/>
      <c r="M38" s="364"/>
    </row>
    <row r="39" spans="1:13" s="96" customFormat="1" ht="12" customHeight="1">
      <c r="A39" s="509" t="s">
        <v>1680</v>
      </c>
      <c r="B39" s="262" t="s">
        <v>1678</v>
      </c>
      <c r="C39" s="112">
        <v>118464</v>
      </c>
      <c r="D39" s="112">
        <v>102676</v>
      </c>
      <c r="E39" s="112">
        <v>141586</v>
      </c>
      <c r="F39" s="112">
        <v>95443</v>
      </c>
      <c r="G39" s="112">
        <v>107882</v>
      </c>
      <c r="H39" s="119">
        <v>1212306</v>
      </c>
      <c r="I39" s="106">
        <v>-5.8965580242598525</v>
      </c>
      <c r="J39" s="106">
        <v>-0.9324058850256105</v>
      </c>
      <c r="K39" s="509" t="s">
        <v>1681</v>
      </c>
      <c r="L39" s="364"/>
      <c r="M39" s="364"/>
    </row>
    <row r="40" spans="1:13" s="96" customFormat="1" ht="12" customHeight="1">
      <c r="A40" s="509" t="s">
        <v>1690</v>
      </c>
      <c r="B40" s="262" t="s">
        <v>1678</v>
      </c>
      <c r="C40" s="112">
        <v>215836</v>
      </c>
      <c r="D40" s="112">
        <v>235388</v>
      </c>
      <c r="E40" s="112">
        <v>222708</v>
      </c>
      <c r="F40" s="112">
        <v>219363</v>
      </c>
      <c r="G40" s="112">
        <v>245757</v>
      </c>
      <c r="H40" s="119">
        <v>2438889</v>
      </c>
      <c r="I40" s="106">
        <v>11.45444968861991</v>
      </c>
      <c r="J40" s="106">
        <v>0.72655275251239315</v>
      </c>
      <c r="K40" s="509" t="s">
        <v>1683</v>
      </c>
      <c r="L40" s="364"/>
      <c r="M40" s="364"/>
    </row>
    <row r="41" spans="1:13" s="96" customFormat="1" ht="12" customHeight="1">
      <c r="A41" s="509" t="s">
        <v>1684</v>
      </c>
      <c r="B41" s="262" t="s">
        <v>1678</v>
      </c>
      <c r="C41" s="112">
        <v>135191</v>
      </c>
      <c r="D41" s="112">
        <v>178046</v>
      </c>
      <c r="E41" s="112">
        <v>86453</v>
      </c>
      <c r="F41" s="112">
        <v>119589</v>
      </c>
      <c r="G41" s="112">
        <v>174844</v>
      </c>
      <c r="H41" s="119">
        <v>1886245</v>
      </c>
      <c r="I41" s="106">
        <v>-26.611983888303818</v>
      </c>
      <c r="J41" s="106">
        <v>-14.582411605863976</v>
      </c>
      <c r="K41" s="509" t="s">
        <v>1685</v>
      </c>
      <c r="L41" s="364"/>
      <c r="M41" s="364"/>
    </row>
    <row r="42" spans="1:13" s="96" customFormat="1" ht="12" customHeight="1">
      <c r="A42" s="509" t="s">
        <v>1686</v>
      </c>
      <c r="B42" s="262" t="s">
        <v>1678</v>
      </c>
      <c r="C42" s="112">
        <v>206460</v>
      </c>
      <c r="D42" s="112">
        <v>192284</v>
      </c>
      <c r="E42" s="112">
        <v>201577</v>
      </c>
      <c r="F42" s="112">
        <v>193569</v>
      </c>
      <c r="G42" s="112">
        <v>218439</v>
      </c>
      <c r="H42" s="119">
        <v>2117357</v>
      </c>
      <c r="I42" s="325">
        <v>15.353026298880886</v>
      </c>
      <c r="J42" s="325">
        <v>-5.0585358701193766</v>
      </c>
      <c r="K42" s="509" t="s">
        <v>1687</v>
      </c>
      <c r="L42" s="364"/>
      <c r="M42" s="364"/>
    </row>
    <row r="43" spans="1:13" s="96" customFormat="1" ht="12" customHeight="1">
      <c r="A43" s="509" t="s">
        <v>1688</v>
      </c>
      <c r="B43" s="262" t="s">
        <v>1678</v>
      </c>
      <c r="C43" s="112">
        <v>410665</v>
      </c>
      <c r="D43" s="112">
        <v>405405</v>
      </c>
      <c r="E43" s="112">
        <v>334167</v>
      </c>
      <c r="F43" s="112">
        <v>345765</v>
      </c>
      <c r="G43" s="112">
        <v>394678</v>
      </c>
      <c r="H43" s="119">
        <v>4000266</v>
      </c>
      <c r="I43" s="106">
        <v>18.13924185368127</v>
      </c>
      <c r="J43" s="106">
        <v>1.2019461864076608</v>
      </c>
      <c r="K43" s="509" t="s">
        <v>1689</v>
      </c>
      <c r="L43" s="364"/>
      <c r="M43" s="364"/>
    </row>
    <row r="44" spans="1:13" s="96" customFormat="1" ht="12" customHeight="1">
      <c r="A44" s="509" t="s">
        <v>1680</v>
      </c>
      <c r="B44" s="262" t="s">
        <v>1678</v>
      </c>
      <c r="C44" s="112">
        <v>103418</v>
      </c>
      <c r="D44" s="112">
        <v>106866</v>
      </c>
      <c r="E44" s="112">
        <v>69502</v>
      </c>
      <c r="F44" s="112">
        <v>66640</v>
      </c>
      <c r="G44" s="112">
        <v>125574</v>
      </c>
      <c r="H44" s="119">
        <v>1012013</v>
      </c>
      <c r="I44" s="106">
        <v>21.595278127241301</v>
      </c>
      <c r="J44" s="106">
        <v>-2.8719586692861467</v>
      </c>
      <c r="K44" s="509" t="s">
        <v>1681</v>
      </c>
      <c r="L44" s="364"/>
      <c r="M44" s="364"/>
    </row>
    <row r="45" spans="1:13" s="96" customFormat="1" ht="12" customHeight="1">
      <c r="A45" s="509" t="s">
        <v>1690</v>
      </c>
      <c r="B45" s="262" t="s">
        <v>1678</v>
      </c>
      <c r="C45" s="112">
        <v>290789</v>
      </c>
      <c r="D45" s="112">
        <v>293646</v>
      </c>
      <c r="E45" s="112">
        <v>256740</v>
      </c>
      <c r="F45" s="112">
        <v>261603</v>
      </c>
      <c r="G45" s="112">
        <v>267796</v>
      </c>
      <c r="H45" s="119">
        <v>2880966</v>
      </c>
      <c r="I45" s="106">
        <v>13.340635012199781</v>
      </c>
      <c r="J45" s="106">
        <v>3.4156276821164955</v>
      </c>
      <c r="K45" s="509" t="s">
        <v>1683</v>
      </c>
      <c r="L45" s="364"/>
      <c r="M45" s="364"/>
    </row>
    <row r="46" spans="1:13" s="96" customFormat="1" ht="12" customHeight="1">
      <c r="A46" s="509" t="s">
        <v>1684</v>
      </c>
      <c r="B46" s="262" t="s">
        <v>1678</v>
      </c>
      <c r="C46" s="112">
        <v>16458</v>
      </c>
      <c r="D46" s="112">
        <v>4893</v>
      </c>
      <c r="E46" s="112">
        <v>7925</v>
      </c>
      <c r="F46" s="112">
        <v>17522</v>
      </c>
      <c r="G46" s="112">
        <v>1308</v>
      </c>
      <c r="H46" s="119">
        <v>107287</v>
      </c>
      <c r="I46" s="106">
        <v>174.39146382127376</v>
      </c>
      <c r="J46" s="106">
        <v>1.551378161441769</v>
      </c>
      <c r="K46" s="509" t="s">
        <v>1685</v>
      </c>
      <c r="L46" s="364"/>
      <c r="M46" s="364"/>
    </row>
    <row r="47" spans="1:13" s="96" customFormat="1" ht="12" customHeight="1">
      <c r="A47" s="509" t="s">
        <v>1686</v>
      </c>
      <c r="B47" s="262" t="s">
        <v>1678</v>
      </c>
      <c r="C47" s="112">
        <v>0</v>
      </c>
      <c r="D47" s="112">
        <v>0</v>
      </c>
      <c r="E47" s="112">
        <v>0</v>
      </c>
      <c r="F47" s="112">
        <v>0</v>
      </c>
      <c r="G47" s="112">
        <v>0</v>
      </c>
      <c r="H47" s="119">
        <v>0</v>
      </c>
      <c r="I47" s="723" t="e">
        <v>#DIV/0!</v>
      </c>
      <c r="J47" s="106">
        <v>-100</v>
      </c>
      <c r="K47" s="509" t="s">
        <v>1687</v>
      </c>
      <c r="L47" s="364"/>
      <c r="M47" s="364"/>
    </row>
    <row r="48" spans="1:13" s="96" customFormat="1" ht="12" customHeight="1">
      <c r="A48" s="539" t="s">
        <v>1695</v>
      </c>
      <c r="B48" s="262"/>
      <c r="C48" s="112"/>
      <c r="D48" s="112"/>
      <c r="E48" s="112"/>
      <c r="F48" s="112"/>
      <c r="G48" s="112"/>
      <c r="H48" s="119"/>
      <c r="I48" s="106"/>
      <c r="J48" s="106"/>
      <c r="K48" s="732" t="s">
        <v>1696</v>
      </c>
      <c r="L48" s="364"/>
      <c r="M48" s="364"/>
    </row>
    <row r="49" spans="1:13" s="96" customFormat="1" ht="12" customHeight="1">
      <c r="A49" s="509" t="s">
        <v>1677</v>
      </c>
      <c r="B49" s="262" t="s">
        <v>1678</v>
      </c>
      <c r="C49" s="112">
        <v>389069</v>
      </c>
      <c r="D49" s="112">
        <v>493925</v>
      </c>
      <c r="E49" s="112">
        <v>465174</v>
      </c>
      <c r="F49" s="112">
        <v>429858</v>
      </c>
      <c r="G49" s="112">
        <v>535947</v>
      </c>
      <c r="H49" s="119">
        <v>5313983</v>
      </c>
      <c r="I49" s="106">
        <v>-16.9904673311941</v>
      </c>
      <c r="J49" s="106">
        <v>-19.809319412242989</v>
      </c>
      <c r="K49" s="509" t="s">
        <v>1679</v>
      </c>
      <c r="L49" s="364"/>
      <c r="M49" s="364"/>
    </row>
    <row r="50" spans="1:13" s="96" customFormat="1" ht="12" customHeight="1">
      <c r="A50" s="509" t="s">
        <v>1680</v>
      </c>
      <c r="B50" s="262" t="s">
        <v>1678</v>
      </c>
      <c r="C50" s="112">
        <v>520</v>
      </c>
      <c r="D50" s="112">
        <v>689</v>
      </c>
      <c r="E50" s="112">
        <v>324</v>
      </c>
      <c r="F50" s="112">
        <v>538</v>
      </c>
      <c r="G50" s="112">
        <v>526</v>
      </c>
      <c r="H50" s="119">
        <v>6082</v>
      </c>
      <c r="I50" s="106">
        <v>10.40339702760085</v>
      </c>
      <c r="J50" s="106">
        <v>-83.746225179721534</v>
      </c>
      <c r="K50" s="509" t="s">
        <v>1681</v>
      </c>
      <c r="L50" s="364"/>
      <c r="M50" s="364"/>
    </row>
    <row r="51" spans="1:13" s="96" customFormat="1" ht="12" customHeight="1">
      <c r="A51" s="509" t="s">
        <v>1690</v>
      </c>
      <c r="B51" s="262" t="s">
        <v>1678</v>
      </c>
      <c r="C51" s="112">
        <v>105779</v>
      </c>
      <c r="D51" s="112">
        <v>95681</v>
      </c>
      <c r="E51" s="112">
        <v>96737</v>
      </c>
      <c r="F51" s="112">
        <v>132710</v>
      </c>
      <c r="G51" s="112">
        <v>115091</v>
      </c>
      <c r="H51" s="119">
        <v>1156725</v>
      </c>
      <c r="I51" s="106">
        <v>28.576985255685617</v>
      </c>
      <c r="J51" s="106">
        <v>15.609492826409607</v>
      </c>
      <c r="K51" s="509" t="s">
        <v>1683</v>
      </c>
      <c r="L51" s="364"/>
      <c r="M51" s="364"/>
    </row>
    <row r="52" spans="1:13" s="96" customFormat="1" ht="12" customHeight="1">
      <c r="A52" s="509" t="s">
        <v>1684</v>
      </c>
      <c r="B52" s="262" t="s">
        <v>1678</v>
      </c>
      <c r="C52" s="112">
        <v>188571</v>
      </c>
      <c r="D52" s="112">
        <v>266590</v>
      </c>
      <c r="E52" s="112">
        <v>283023</v>
      </c>
      <c r="F52" s="112">
        <v>156748</v>
      </c>
      <c r="G52" s="112">
        <v>325193</v>
      </c>
      <c r="H52" s="119">
        <v>2927891</v>
      </c>
      <c r="I52" s="106">
        <v>-32.713291703835864</v>
      </c>
      <c r="J52" s="106">
        <v>-29.937580387535224</v>
      </c>
      <c r="K52" s="509" t="s">
        <v>1685</v>
      </c>
      <c r="L52" s="364"/>
      <c r="M52" s="364"/>
    </row>
    <row r="53" spans="1:13" s="96" customFormat="1" ht="12" customHeight="1">
      <c r="A53" s="509" t="s">
        <v>1686</v>
      </c>
      <c r="B53" s="262" t="s">
        <v>1678</v>
      </c>
      <c r="C53" s="112">
        <v>94199</v>
      </c>
      <c r="D53" s="112">
        <v>130965</v>
      </c>
      <c r="E53" s="112">
        <v>85090</v>
      </c>
      <c r="F53" s="112">
        <v>139862</v>
      </c>
      <c r="G53" s="112">
        <v>95137</v>
      </c>
      <c r="H53" s="119">
        <v>1223285</v>
      </c>
      <c r="I53" s="325">
        <v>-10.892597007018939</v>
      </c>
      <c r="J53" s="325">
        <v>-13.226505502768232</v>
      </c>
      <c r="K53" s="509" t="s">
        <v>1687</v>
      </c>
      <c r="L53" s="364"/>
      <c r="M53" s="364"/>
    </row>
    <row r="54" spans="1:13" s="96" customFormat="1" ht="12" customHeight="1">
      <c r="A54" s="509" t="s">
        <v>1688</v>
      </c>
      <c r="B54" s="262" t="s">
        <v>1678</v>
      </c>
      <c r="C54" s="112">
        <v>415828</v>
      </c>
      <c r="D54" s="112">
        <v>388779</v>
      </c>
      <c r="E54" s="112">
        <v>341388</v>
      </c>
      <c r="F54" s="112">
        <v>435359</v>
      </c>
      <c r="G54" s="112">
        <v>342385</v>
      </c>
      <c r="H54" s="119">
        <v>3984161</v>
      </c>
      <c r="I54" s="325">
        <v>32.734504178397458</v>
      </c>
      <c r="J54" s="325">
        <v>16.835338915827116</v>
      </c>
      <c r="K54" s="509" t="s">
        <v>1689</v>
      </c>
      <c r="L54" s="364"/>
      <c r="M54" s="364"/>
    </row>
    <row r="55" spans="1:13" s="96" customFormat="1" ht="12" customHeight="1">
      <c r="A55" s="509" t="s">
        <v>1680</v>
      </c>
      <c r="B55" s="262" t="s">
        <v>1678</v>
      </c>
      <c r="C55" s="119">
        <v>32359</v>
      </c>
      <c r="D55" s="119">
        <v>40698</v>
      </c>
      <c r="E55" s="119">
        <v>26836</v>
      </c>
      <c r="F55" s="119">
        <v>31083</v>
      </c>
      <c r="G55" s="119">
        <v>22037</v>
      </c>
      <c r="H55" s="119">
        <v>262831</v>
      </c>
      <c r="I55" s="325">
        <v>205.79285579285579</v>
      </c>
      <c r="J55" s="325">
        <v>66.921337753559683</v>
      </c>
      <c r="K55" s="509" t="s">
        <v>1681</v>
      </c>
      <c r="L55" s="364"/>
      <c r="M55" s="364"/>
    </row>
    <row r="56" spans="1:13" s="96" customFormat="1" ht="12" customHeight="1">
      <c r="A56" s="509" t="s">
        <v>1690</v>
      </c>
      <c r="B56" s="262" t="s">
        <v>1678</v>
      </c>
      <c r="C56" s="119">
        <v>236024</v>
      </c>
      <c r="D56" s="119">
        <v>243847</v>
      </c>
      <c r="E56" s="119">
        <v>207918</v>
      </c>
      <c r="F56" s="119">
        <v>277614</v>
      </c>
      <c r="G56" s="119">
        <v>210853</v>
      </c>
      <c r="H56" s="119">
        <v>2480231</v>
      </c>
      <c r="I56" s="325">
        <v>5.0657929880165948</v>
      </c>
      <c r="J56" s="325">
        <v>17.855038498894736</v>
      </c>
      <c r="K56" s="509" t="s">
        <v>1683</v>
      </c>
      <c r="L56" s="364"/>
      <c r="M56" s="364"/>
    </row>
    <row r="57" spans="1:13" s="96" customFormat="1" ht="12" customHeight="1">
      <c r="A57" s="509" t="s">
        <v>1684</v>
      </c>
      <c r="B57" s="262" t="s">
        <v>1678</v>
      </c>
      <c r="C57" s="119">
        <v>143081</v>
      </c>
      <c r="D57" s="119">
        <v>99868</v>
      </c>
      <c r="E57" s="119">
        <v>106544</v>
      </c>
      <c r="F57" s="119">
        <v>120229</v>
      </c>
      <c r="G57" s="119">
        <v>99495</v>
      </c>
      <c r="H57" s="119">
        <v>1153662</v>
      </c>
      <c r="I57" s="325">
        <v>105.71802392454566</v>
      </c>
      <c r="J57" s="325">
        <v>15.268567523307757</v>
      </c>
      <c r="K57" s="509" t="s">
        <v>1685</v>
      </c>
      <c r="L57" s="364"/>
      <c r="M57" s="364"/>
    </row>
    <row r="58" spans="1:13" s="96" customFormat="1" ht="12" customHeight="1">
      <c r="A58" s="509" t="s">
        <v>1686</v>
      </c>
      <c r="B58" s="262" t="s">
        <v>1678</v>
      </c>
      <c r="C58" s="119">
        <v>4364</v>
      </c>
      <c r="D58" s="119">
        <v>4366</v>
      </c>
      <c r="E58" s="119">
        <v>90</v>
      </c>
      <c r="F58" s="119">
        <v>6433</v>
      </c>
      <c r="G58" s="119">
        <v>10000</v>
      </c>
      <c r="H58" s="264">
        <v>87437</v>
      </c>
      <c r="I58" s="325">
        <v>-48.658823529411762</v>
      </c>
      <c r="J58" s="325">
        <v>-40.633741614839359</v>
      </c>
      <c r="K58" s="509" t="s">
        <v>1687</v>
      </c>
      <c r="L58" s="364"/>
      <c r="M58" s="364"/>
    </row>
    <row r="59" spans="1:13" s="96" customFormat="1" ht="12" customHeight="1">
      <c r="A59" s="411" t="s">
        <v>1697</v>
      </c>
      <c r="B59" s="262"/>
      <c r="C59" s="119"/>
      <c r="D59" s="119"/>
      <c r="E59" s="119"/>
      <c r="F59" s="119"/>
      <c r="G59" s="119"/>
      <c r="H59" s="119"/>
      <c r="I59" s="325"/>
      <c r="J59" s="325"/>
      <c r="K59" s="411" t="s">
        <v>1698</v>
      </c>
    </row>
    <row r="60" spans="1:13" s="96" customFormat="1" ht="12" customHeight="1">
      <c r="A60" s="539" t="s">
        <v>1699</v>
      </c>
      <c r="B60" s="262"/>
      <c r="C60" s="119"/>
      <c r="D60" s="119"/>
      <c r="E60" s="119"/>
      <c r="F60" s="119"/>
      <c r="G60" s="119"/>
      <c r="H60" s="119"/>
      <c r="I60" s="325"/>
      <c r="J60" s="325"/>
      <c r="K60" s="539" t="s">
        <v>1676</v>
      </c>
    </row>
    <row r="61" spans="1:13" s="96" customFormat="1" ht="12" customHeight="1">
      <c r="A61" s="355" t="s">
        <v>1700</v>
      </c>
      <c r="B61" s="262"/>
      <c r="C61" s="119"/>
      <c r="D61" s="119"/>
      <c r="E61" s="119"/>
      <c r="F61" s="119"/>
      <c r="G61" s="119"/>
      <c r="H61" s="264"/>
      <c r="I61" s="325"/>
      <c r="J61" s="325"/>
      <c r="K61" s="355" t="s">
        <v>1679</v>
      </c>
    </row>
    <row r="62" spans="1:13" s="96" customFormat="1" ht="12" customHeight="1">
      <c r="A62" s="510" t="s">
        <v>694</v>
      </c>
      <c r="B62" s="262" t="s">
        <v>318</v>
      </c>
      <c r="C62" s="119">
        <v>78802</v>
      </c>
      <c r="D62" s="119">
        <v>81309</v>
      </c>
      <c r="E62" s="119">
        <v>74766</v>
      </c>
      <c r="F62" s="119">
        <v>85707</v>
      </c>
      <c r="G62" s="119">
        <v>83941</v>
      </c>
      <c r="H62" s="119">
        <v>903424</v>
      </c>
      <c r="I62" s="325">
        <v>21.118317912145336</v>
      </c>
      <c r="J62" s="325">
        <v>11.284193358848114</v>
      </c>
      <c r="K62" s="509" t="s">
        <v>690</v>
      </c>
    </row>
    <row r="63" spans="1:13" s="96" customFormat="1" ht="12" customHeight="1">
      <c r="A63" s="356" t="s">
        <v>1701</v>
      </c>
      <c r="B63" s="262" t="s">
        <v>1702</v>
      </c>
      <c r="C63" s="119">
        <v>128579</v>
      </c>
      <c r="D63" s="119">
        <v>133168</v>
      </c>
      <c r="E63" s="119">
        <v>124324</v>
      </c>
      <c r="F63" s="119">
        <v>141512</v>
      </c>
      <c r="G63" s="119">
        <v>139817</v>
      </c>
      <c r="H63" s="119">
        <v>1484198</v>
      </c>
      <c r="I63" s="325">
        <v>20.116773319631932</v>
      </c>
      <c r="J63" s="325">
        <v>11.651507207106226</v>
      </c>
      <c r="K63" s="356" t="s">
        <v>690</v>
      </c>
    </row>
    <row r="64" spans="1:13" s="96" customFormat="1" ht="12" customHeight="1">
      <c r="A64" s="355" t="s">
        <v>1703</v>
      </c>
      <c r="B64" s="262"/>
      <c r="C64" s="119"/>
      <c r="D64" s="119"/>
      <c r="E64" s="119"/>
      <c r="F64" s="119"/>
      <c r="G64" s="119"/>
      <c r="H64" s="119"/>
      <c r="I64" s="325"/>
      <c r="J64" s="325"/>
      <c r="K64" s="355" t="s">
        <v>1689</v>
      </c>
    </row>
    <row r="65" spans="1:11" s="96" customFormat="1" ht="12" customHeight="1">
      <c r="A65" s="510" t="s">
        <v>694</v>
      </c>
      <c r="B65" s="262" t="s">
        <v>318</v>
      </c>
      <c r="C65" s="119">
        <v>70277</v>
      </c>
      <c r="D65" s="119">
        <v>87502</v>
      </c>
      <c r="E65" s="119">
        <v>69930</v>
      </c>
      <c r="F65" s="119">
        <v>90378</v>
      </c>
      <c r="G65" s="119">
        <v>84504</v>
      </c>
      <c r="H65" s="119">
        <v>894481</v>
      </c>
      <c r="I65" s="325">
        <v>9.8421381681775557</v>
      </c>
      <c r="J65" s="325">
        <v>10.351008786322847</v>
      </c>
      <c r="K65" s="509" t="s">
        <v>690</v>
      </c>
    </row>
    <row r="66" spans="1:11" s="96" customFormat="1" ht="12" customHeight="1">
      <c r="A66" s="356" t="s">
        <v>1704</v>
      </c>
      <c r="B66" s="262" t="s">
        <v>1702</v>
      </c>
      <c r="C66" s="119">
        <v>115915</v>
      </c>
      <c r="D66" s="119">
        <v>143565</v>
      </c>
      <c r="E66" s="119">
        <v>116123</v>
      </c>
      <c r="F66" s="119">
        <v>149800</v>
      </c>
      <c r="G66" s="119">
        <v>140854</v>
      </c>
      <c r="H66" s="119">
        <v>1473509</v>
      </c>
      <c r="I66" s="325">
        <v>9.7305842705138392</v>
      </c>
      <c r="J66" s="325">
        <v>10.426655715247104</v>
      </c>
      <c r="K66" s="356" t="s">
        <v>690</v>
      </c>
    </row>
    <row r="67" spans="1:11" s="96" customFormat="1" ht="12" customHeight="1">
      <c r="A67" s="539" t="s">
        <v>1695</v>
      </c>
      <c r="B67" s="262"/>
      <c r="C67" s="119"/>
      <c r="D67" s="119"/>
      <c r="E67" s="119"/>
      <c r="F67" s="119"/>
      <c r="G67" s="119"/>
      <c r="H67" s="119"/>
      <c r="I67" s="325"/>
      <c r="J67" s="325"/>
      <c r="K67" s="539" t="s">
        <v>1696</v>
      </c>
    </row>
    <row r="68" spans="1:11" s="96" customFormat="1" ht="12" customHeight="1">
      <c r="A68" s="355" t="s">
        <v>1700</v>
      </c>
      <c r="B68" s="262"/>
      <c r="C68" s="119"/>
      <c r="D68" s="119"/>
      <c r="E68" s="119"/>
      <c r="F68" s="119"/>
      <c r="G68" s="119"/>
      <c r="H68" s="119"/>
      <c r="I68" s="325"/>
      <c r="J68" s="325"/>
      <c r="K68" s="355" t="s">
        <v>1679</v>
      </c>
    </row>
    <row r="69" spans="1:11" s="96" customFormat="1" ht="12" customHeight="1">
      <c r="A69" s="510" t="s">
        <v>694</v>
      </c>
      <c r="B69" s="262" t="s">
        <v>318</v>
      </c>
      <c r="C69" s="119">
        <v>13703</v>
      </c>
      <c r="D69" s="119">
        <v>11804</v>
      </c>
      <c r="E69" s="119">
        <v>10674</v>
      </c>
      <c r="F69" s="119">
        <v>12953</v>
      </c>
      <c r="G69" s="119">
        <v>11468</v>
      </c>
      <c r="H69" s="119">
        <v>126241</v>
      </c>
      <c r="I69" s="325">
        <v>31.911821332306506</v>
      </c>
      <c r="J69" s="325">
        <v>13.447522848387358</v>
      </c>
      <c r="K69" s="509" t="s">
        <v>690</v>
      </c>
    </row>
    <row r="70" spans="1:11" s="96" customFormat="1" ht="12" customHeight="1">
      <c r="A70" s="356" t="s">
        <v>1704</v>
      </c>
      <c r="B70" s="262" t="s">
        <v>1702</v>
      </c>
      <c r="C70" s="119">
        <v>21545</v>
      </c>
      <c r="D70" s="119">
        <v>19023</v>
      </c>
      <c r="E70" s="119">
        <v>17288</v>
      </c>
      <c r="F70" s="119">
        <v>21301</v>
      </c>
      <c r="G70" s="119">
        <v>18899</v>
      </c>
      <c r="H70" s="119">
        <v>202474</v>
      </c>
      <c r="I70" s="325">
        <v>28.007842671261361</v>
      </c>
      <c r="J70" s="325">
        <v>11.67652120195914</v>
      </c>
      <c r="K70" s="356" t="s">
        <v>690</v>
      </c>
    </row>
    <row r="71" spans="1:11" s="96" customFormat="1" ht="12" customHeight="1">
      <c r="A71" s="355" t="s">
        <v>1703</v>
      </c>
      <c r="B71" s="262"/>
      <c r="C71" s="119"/>
      <c r="D71" s="119"/>
      <c r="E71" s="119"/>
      <c r="F71" s="119"/>
      <c r="G71" s="119"/>
      <c r="H71" s="119"/>
      <c r="I71" s="325"/>
      <c r="J71" s="325"/>
      <c r="K71" s="355" t="s">
        <v>1689</v>
      </c>
    </row>
    <row r="72" spans="1:11" s="96" customFormat="1" ht="12" customHeight="1">
      <c r="A72" s="510" t="s">
        <v>694</v>
      </c>
      <c r="B72" s="262" t="s">
        <v>318</v>
      </c>
      <c r="C72" s="119">
        <v>12655</v>
      </c>
      <c r="D72" s="119">
        <v>13233</v>
      </c>
      <c r="E72" s="119">
        <v>11230</v>
      </c>
      <c r="F72" s="119">
        <v>14852</v>
      </c>
      <c r="G72" s="119">
        <v>12509</v>
      </c>
      <c r="H72" s="119">
        <v>136543</v>
      </c>
      <c r="I72" s="325">
        <v>6.3892391761244225</v>
      </c>
      <c r="J72" s="325">
        <v>14.341341685019721</v>
      </c>
      <c r="K72" s="509" t="s">
        <v>690</v>
      </c>
    </row>
    <row r="73" spans="1:11" s="96" customFormat="1" ht="12" customHeight="1">
      <c r="A73" s="356" t="s">
        <v>1704</v>
      </c>
      <c r="B73" s="262" t="s">
        <v>1702</v>
      </c>
      <c r="C73" s="119">
        <v>20826</v>
      </c>
      <c r="D73" s="119">
        <v>21709</v>
      </c>
      <c r="E73" s="119">
        <v>18252</v>
      </c>
      <c r="F73" s="119">
        <v>24527</v>
      </c>
      <c r="G73" s="119">
        <v>20292</v>
      </c>
      <c r="H73" s="119">
        <v>221480</v>
      </c>
      <c r="I73" s="325">
        <v>8.0691194022105748</v>
      </c>
      <c r="J73" s="325">
        <v>13.214877215940458</v>
      </c>
      <c r="K73" s="356" t="s">
        <v>690</v>
      </c>
    </row>
    <row r="74" spans="1:11" s="96" customFormat="1" ht="12" customHeight="1">
      <c r="A74" s="539" t="s">
        <v>1693</v>
      </c>
      <c r="B74" s="262"/>
      <c r="C74" s="119"/>
      <c r="D74" s="119"/>
      <c r="E74" s="119"/>
      <c r="F74" s="119"/>
      <c r="G74" s="119"/>
      <c r="H74" s="119"/>
      <c r="I74" s="325"/>
      <c r="J74" s="325"/>
      <c r="K74" s="539" t="s">
        <v>1694</v>
      </c>
    </row>
    <row r="75" spans="1:11" s="96" customFormat="1" ht="12" customHeight="1">
      <c r="A75" s="355" t="s">
        <v>1700</v>
      </c>
      <c r="B75" s="262"/>
      <c r="C75" s="119"/>
      <c r="D75" s="119"/>
      <c r="E75" s="119"/>
      <c r="F75" s="119"/>
      <c r="G75" s="119"/>
      <c r="H75" s="119"/>
      <c r="I75" s="325"/>
      <c r="J75" s="325"/>
      <c r="K75" s="355" t="s">
        <v>1679</v>
      </c>
    </row>
    <row r="76" spans="1:11" s="96" customFormat="1" ht="12" customHeight="1">
      <c r="A76" s="510" t="s">
        <v>694</v>
      </c>
      <c r="B76" s="262" t="s">
        <v>318</v>
      </c>
      <c r="C76" s="119">
        <v>17996</v>
      </c>
      <c r="D76" s="119">
        <v>17435</v>
      </c>
      <c r="E76" s="119">
        <v>16223</v>
      </c>
      <c r="F76" s="119">
        <v>17526</v>
      </c>
      <c r="G76" s="119">
        <v>18235</v>
      </c>
      <c r="H76" s="119">
        <v>185720</v>
      </c>
      <c r="I76" s="325">
        <v>23.64985570977051</v>
      </c>
      <c r="J76" s="325">
        <v>-2.2021884972248844</v>
      </c>
      <c r="K76" s="509" t="s">
        <v>690</v>
      </c>
    </row>
    <row r="77" spans="1:11" s="96" customFormat="1" ht="12" customHeight="1">
      <c r="A77" s="356" t="s">
        <v>1704</v>
      </c>
      <c r="B77" s="262" t="s">
        <v>1702</v>
      </c>
      <c r="C77" s="119">
        <v>29874</v>
      </c>
      <c r="D77" s="119">
        <v>28871</v>
      </c>
      <c r="E77" s="119">
        <v>27339</v>
      </c>
      <c r="F77" s="119">
        <v>29316</v>
      </c>
      <c r="G77" s="119">
        <v>30432</v>
      </c>
      <c r="H77" s="119">
        <v>308981</v>
      </c>
      <c r="I77" s="325">
        <v>23.176514245660332</v>
      </c>
      <c r="J77" s="325">
        <v>0.4731307271580289</v>
      </c>
      <c r="K77" s="356" t="s">
        <v>690</v>
      </c>
    </row>
    <row r="78" spans="1:11" s="96" customFormat="1" ht="12" customHeight="1">
      <c r="A78" s="355" t="s">
        <v>1703</v>
      </c>
      <c r="B78" s="262"/>
      <c r="C78" s="119"/>
      <c r="D78" s="119"/>
      <c r="E78" s="119"/>
      <c r="F78" s="119"/>
      <c r="G78" s="119"/>
      <c r="H78" s="119"/>
      <c r="I78" s="325"/>
      <c r="J78" s="325"/>
      <c r="K78" s="355" t="s">
        <v>1689</v>
      </c>
    </row>
    <row r="79" spans="1:11" s="96" customFormat="1" ht="12" customHeight="1">
      <c r="A79" s="510" t="s">
        <v>694</v>
      </c>
      <c r="B79" s="262" t="s">
        <v>318</v>
      </c>
      <c r="C79" s="119">
        <v>17682</v>
      </c>
      <c r="D79" s="119">
        <v>16943</v>
      </c>
      <c r="E79" s="119">
        <v>15016</v>
      </c>
      <c r="F79" s="119">
        <v>16672</v>
      </c>
      <c r="G79" s="119">
        <v>17554</v>
      </c>
      <c r="H79" s="119">
        <v>177761</v>
      </c>
      <c r="I79" s="325">
        <v>17.488372093023255</v>
      </c>
      <c r="J79" s="325">
        <v>4.330244214504968</v>
      </c>
      <c r="K79" s="509" t="s">
        <v>690</v>
      </c>
    </row>
    <row r="80" spans="1:11" s="96" customFormat="1" ht="12" customHeight="1">
      <c r="A80" s="356" t="s">
        <v>1704</v>
      </c>
      <c r="B80" s="262" t="s">
        <v>1702</v>
      </c>
      <c r="C80" s="119">
        <v>29880</v>
      </c>
      <c r="D80" s="119">
        <v>28377</v>
      </c>
      <c r="E80" s="119">
        <v>25065</v>
      </c>
      <c r="F80" s="119">
        <v>27888</v>
      </c>
      <c r="G80" s="119">
        <v>29027</v>
      </c>
      <c r="H80" s="119">
        <v>296487</v>
      </c>
      <c r="I80" s="325">
        <v>18.510292309522868</v>
      </c>
      <c r="J80" s="325">
        <v>4.9500359288219951</v>
      </c>
      <c r="K80" s="356" t="s">
        <v>690</v>
      </c>
    </row>
    <row r="81" spans="1:11" s="96" customFormat="1" ht="12" customHeight="1">
      <c r="A81" s="539" t="s">
        <v>1691</v>
      </c>
      <c r="B81" s="262"/>
      <c r="C81" s="119"/>
      <c r="D81" s="119"/>
      <c r="E81" s="119"/>
      <c r="F81" s="119"/>
      <c r="G81" s="119"/>
      <c r="H81" s="119"/>
      <c r="I81" s="325"/>
      <c r="J81" s="325"/>
      <c r="K81" s="539" t="s">
        <v>1692</v>
      </c>
    </row>
    <row r="82" spans="1:11" s="96" customFormat="1" ht="12" customHeight="1">
      <c r="A82" s="355" t="s">
        <v>1700</v>
      </c>
      <c r="B82" s="262"/>
      <c r="C82" s="119"/>
      <c r="D82" s="119"/>
      <c r="E82" s="119"/>
      <c r="F82" s="119"/>
      <c r="G82" s="119"/>
      <c r="H82" s="119"/>
      <c r="I82" s="325"/>
      <c r="J82" s="325"/>
      <c r="K82" s="355" t="s">
        <v>1679</v>
      </c>
    </row>
    <row r="83" spans="1:11" s="96" customFormat="1" ht="12" customHeight="1">
      <c r="A83" s="510" t="s">
        <v>694</v>
      </c>
      <c r="B83" s="262" t="s">
        <v>318</v>
      </c>
      <c r="C83" s="119">
        <v>43096</v>
      </c>
      <c r="D83" s="119">
        <v>47439</v>
      </c>
      <c r="E83" s="119">
        <v>44416</v>
      </c>
      <c r="F83" s="119">
        <v>51825</v>
      </c>
      <c r="G83" s="119">
        <v>50034</v>
      </c>
      <c r="H83" s="119">
        <v>544711</v>
      </c>
      <c r="I83" s="325">
        <v>21.114015119579573</v>
      </c>
      <c r="J83" s="325">
        <v>17.012555986380676</v>
      </c>
      <c r="K83" s="509" t="s">
        <v>690</v>
      </c>
    </row>
    <row r="84" spans="1:11" s="96" customFormat="1" ht="12" customHeight="1">
      <c r="A84" s="356" t="s">
        <v>1704</v>
      </c>
      <c r="B84" s="262" t="s">
        <v>1702</v>
      </c>
      <c r="C84" s="119">
        <v>70078</v>
      </c>
      <c r="D84" s="119">
        <v>77226</v>
      </c>
      <c r="E84" s="119">
        <v>73655</v>
      </c>
      <c r="F84" s="119">
        <v>85122</v>
      </c>
      <c r="G84" s="119">
        <v>82829</v>
      </c>
      <c r="H84" s="119">
        <v>891170</v>
      </c>
      <c r="I84" s="325">
        <v>20.965960091141341</v>
      </c>
      <c r="J84" s="325">
        <v>17.338568452874707</v>
      </c>
      <c r="K84" s="356" t="s">
        <v>690</v>
      </c>
    </row>
    <row r="85" spans="1:11" s="96" customFormat="1" ht="12" customHeight="1">
      <c r="A85" s="355" t="s">
        <v>1703</v>
      </c>
      <c r="B85" s="262"/>
      <c r="C85" s="119"/>
      <c r="D85" s="119"/>
      <c r="E85" s="119"/>
      <c r="F85" s="119"/>
      <c r="G85" s="119"/>
      <c r="H85" s="119"/>
      <c r="I85" s="325"/>
      <c r="J85" s="325"/>
      <c r="K85" s="355" t="s">
        <v>1689</v>
      </c>
    </row>
    <row r="86" spans="1:11" s="96" customFormat="1" ht="12" customHeight="1">
      <c r="A86" s="510" t="s">
        <v>694</v>
      </c>
      <c r="B86" s="262" t="s">
        <v>318</v>
      </c>
      <c r="C86" s="119">
        <v>35606</v>
      </c>
      <c r="D86" s="119">
        <v>52918</v>
      </c>
      <c r="E86" s="119">
        <v>40096</v>
      </c>
      <c r="F86" s="119">
        <v>54473</v>
      </c>
      <c r="G86" s="119">
        <v>49956</v>
      </c>
      <c r="H86" s="119">
        <v>532381</v>
      </c>
      <c r="I86" s="325">
        <v>8.6045447613237762</v>
      </c>
      <c r="J86" s="325">
        <v>13.003748530092249</v>
      </c>
      <c r="K86" s="509" t="s">
        <v>690</v>
      </c>
    </row>
    <row r="87" spans="1:11" s="96" customFormat="1" ht="12" customHeight="1" thickBot="1">
      <c r="A87" s="356" t="s">
        <v>1704</v>
      </c>
      <c r="B87" s="262" t="s">
        <v>1702</v>
      </c>
      <c r="C87" s="119">
        <v>57273</v>
      </c>
      <c r="D87" s="119">
        <v>85340</v>
      </c>
      <c r="E87" s="119">
        <v>66360</v>
      </c>
      <c r="F87" s="119">
        <v>89560</v>
      </c>
      <c r="G87" s="119">
        <v>83273</v>
      </c>
      <c r="H87" s="119">
        <v>868712</v>
      </c>
      <c r="I87" s="325">
        <v>6.974355142979884</v>
      </c>
      <c r="J87" s="325">
        <v>13.346285275885512</v>
      </c>
      <c r="K87" s="356" t="s">
        <v>690</v>
      </c>
    </row>
    <row r="88" spans="1:11" s="96" customFormat="1" ht="12" customHeight="1" thickBot="1">
      <c r="B88" s="1011" t="s">
        <v>563</v>
      </c>
      <c r="C88" s="1011" t="s">
        <v>377</v>
      </c>
      <c r="D88" s="1011"/>
      <c r="E88" s="1011"/>
      <c r="F88" s="1011"/>
      <c r="G88" s="1011"/>
      <c r="H88" s="963" t="s">
        <v>1705</v>
      </c>
      <c r="I88" s="1012" t="s">
        <v>1706</v>
      </c>
      <c r="J88" s="1012"/>
    </row>
    <row r="89" spans="1:11" s="96" customFormat="1" ht="21" customHeight="1" thickBot="1">
      <c r="B89" s="1011"/>
      <c r="C89" s="353" t="s">
        <v>655</v>
      </c>
      <c r="D89" s="353" t="s">
        <v>680</v>
      </c>
      <c r="E89" s="353" t="s">
        <v>1586</v>
      </c>
      <c r="F89" s="353" t="s">
        <v>1707</v>
      </c>
      <c r="G89" s="353" t="s">
        <v>1659</v>
      </c>
      <c r="H89" s="963"/>
      <c r="I89" s="304" t="s">
        <v>380</v>
      </c>
      <c r="J89" s="303" t="s">
        <v>681</v>
      </c>
    </row>
    <row r="90" spans="1:11" ht="12" customHeight="1">
      <c r="A90" s="264" t="s">
        <v>1708</v>
      </c>
      <c r="B90" s="96"/>
      <c r="C90" s="96"/>
      <c r="D90" s="96"/>
      <c r="E90" s="96"/>
      <c r="F90" s="96"/>
      <c r="G90" s="96"/>
      <c r="H90" s="96"/>
      <c r="I90" s="96"/>
      <c r="J90" s="352"/>
    </row>
    <row r="91" spans="1:11" ht="12" customHeight="1">
      <c r="A91" s="264" t="s">
        <v>1709</v>
      </c>
      <c r="B91" s="96"/>
      <c r="C91" s="96"/>
      <c r="D91" s="96"/>
      <c r="E91" s="96"/>
      <c r="F91" s="96"/>
      <c r="G91" s="96"/>
      <c r="H91" s="96"/>
      <c r="I91" s="96"/>
      <c r="J91" s="352"/>
    </row>
    <row r="92" spans="1:11" s="96" customFormat="1" ht="12" customHeight="1">
      <c r="A92" s="104"/>
      <c r="B92" s="660"/>
      <c r="I92" s="364"/>
      <c r="J92" s="364"/>
      <c r="K92" s="272"/>
    </row>
    <row r="93" spans="1:11" s="96" customFormat="1" ht="12" customHeight="1">
      <c r="A93" s="104" t="s">
        <v>1710</v>
      </c>
      <c r="B93" s="660"/>
      <c r="C93" s="268"/>
      <c r="D93" s="268"/>
      <c r="I93" s="364"/>
      <c r="J93" s="364"/>
    </row>
    <row r="94" spans="1:11" s="96" customFormat="1" ht="12" customHeight="1">
      <c r="A94" s="104" t="s">
        <v>1711</v>
      </c>
      <c r="B94" s="660"/>
      <c r="C94" s="268"/>
      <c r="D94" s="268"/>
      <c r="I94" s="364"/>
      <c r="J94" s="364"/>
    </row>
    <row r="95" spans="1:11" s="96" customFormat="1" ht="12" customHeight="1">
      <c r="A95" s="104" t="s">
        <v>1712</v>
      </c>
      <c r="B95" s="660"/>
      <c r="I95" s="364"/>
      <c r="J95" s="364"/>
      <c r="K95" s="352"/>
    </row>
    <row r="96" spans="1:11" s="96" customFormat="1" ht="12" customHeight="1">
      <c r="A96" s="104" t="s">
        <v>1713</v>
      </c>
      <c r="B96" s="660"/>
      <c r="I96" s="364"/>
      <c r="J96" s="364"/>
      <c r="K96" s="272"/>
    </row>
    <row r="97" spans="1:16" s="96" customFormat="1" ht="12" customHeight="1">
      <c r="A97" s="104"/>
      <c r="B97" s="660"/>
      <c r="I97" s="364"/>
      <c r="J97" s="364"/>
      <c r="K97" s="272"/>
    </row>
    <row r="98" spans="1:16" s="738" customFormat="1" ht="12" customHeight="1">
      <c r="A98" s="55" t="s">
        <v>141</v>
      </c>
      <c r="B98" s="734"/>
      <c r="C98" s="735"/>
      <c r="D98" s="735"/>
      <c r="E98" s="735"/>
      <c r="F98" s="736"/>
      <c r="G98" s="737"/>
      <c r="H98" s="737"/>
      <c r="J98" s="739"/>
      <c r="L98" s="740"/>
      <c r="M98" s="718"/>
      <c r="N98" s="740"/>
      <c r="O98" s="740"/>
      <c r="P98" s="740"/>
    </row>
    <row r="99" spans="1:16" s="738" customFormat="1" ht="12" customHeight="1">
      <c r="A99" s="439" t="s">
        <v>1714</v>
      </c>
      <c r="B99" s="741"/>
      <c r="C99" s="718"/>
      <c r="D99" s="718"/>
      <c r="E99" s="720"/>
      <c r="F99" s="721"/>
      <c r="G99" s="720"/>
      <c r="H99" s="720"/>
      <c r="L99" s="740"/>
      <c r="M99" s="718"/>
      <c r="N99" s="740"/>
      <c r="O99" s="740"/>
      <c r="P99" s="740"/>
    </row>
    <row r="100" spans="1:16" s="738" customFormat="1" ht="12" customHeight="1">
      <c r="A100" s="439" t="s">
        <v>1715</v>
      </c>
      <c r="B100" s="741"/>
      <c r="C100" s="718"/>
      <c r="D100" s="718"/>
      <c r="E100" s="720"/>
      <c r="F100" s="721"/>
      <c r="G100" s="720"/>
      <c r="H100" s="720"/>
      <c r="L100" s="740"/>
      <c r="M100" s="718"/>
      <c r="N100" s="740"/>
      <c r="O100" s="740"/>
      <c r="P100" s="740"/>
    </row>
    <row r="101" spans="1:16" s="738" customFormat="1" ht="12" customHeight="1">
      <c r="A101" s="439" t="s">
        <v>1716</v>
      </c>
      <c r="B101" s="741"/>
      <c r="C101" s="718"/>
      <c r="D101" s="718"/>
      <c r="E101" s="720"/>
      <c r="F101" s="721"/>
      <c r="G101" s="720"/>
      <c r="H101" s="720"/>
      <c r="L101" s="740"/>
      <c r="M101" s="718"/>
      <c r="N101" s="740"/>
      <c r="O101" s="740"/>
      <c r="P101" s="740"/>
    </row>
    <row r="102" spans="1:16" s="738" customFormat="1" ht="12" customHeight="1">
      <c r="A102" s="439" t="s">
        <v>1717</v>
      </c>
      <c r="B102" s="741"/>
      <c r="C102" s="718"/>
      <c r="D102" s="718"/>
      <c r="E102" s="720"/>
      <c r="F102" s="721"/>
      <c r="G102" s="720"/>
      <c r="H102" s="720"/>
      <c r="L102" s="740"/>
      <c r="M102" s="718"/>
      <c r="N102" s="740"/>
      <c r="O102" s="740"/>
      <c r="P102" s="740"/>
    </row>
    <row r="103" spans="1:16" s="738" customFormat="1" ht="12" customHeight="1">
      <c r="A103" s="439" t="s">
        <v>1716</v>
      </c>
      <c r="B103" s="741"/>
      <c r="C103" s="718"/>
      <c r="D103" s="718"/>
      <c r="E103" s="720"/>
      <c r="F103" s="721"/>
      <c r="G103" s="720"/>
      <c r="H103" s="720"/>
      <c r="L103" s="740"/>
      <c r="M103" s="718"/>
      <c r="N103" s="740"/>
      <c r="O103" s="740"/>
      <c r="P103" s="740"/>
    </row>
  </sheetData>
  <mergeCells count="10">
    <mergeCell ref="B88:B89"/>
    <mergeCell ref="C88:G88"/>
    <mergeCell ref="H88:H89"/>
    <mergeCell ref="I88:J88"/>
    <mergeCell ref="A1:K1"/>
    <mergeCell ref="A2:K2"/>
    <mergeCell ref="B4:B5"/>
    <mergeCell ref="C4:G4"/>
    <mergeCell ref="H4:H5"/>
    <mergeCell ref="I4:J4"/>
  </mergeCells>
  <hyperlinks>
    <hyperlink ref="A99" r:id="rId1" xr:uid="{3FFA8162-EF0A-4E01-B9C9-FF9AB6D438D6}"/>
    <hyperlink ref="A7" r:id="rId2" display="Número    " xr:uid="{1024388E-F408-4B5A-9E9A-7F9679DD777E}"/>
    <hyperlink ref="A100" r:id="rId3" xr:uid="{CA9DD996-A533-456F-BE43-15F046633175}"/>
    <hyperlink ref="K7" r:id="rId4" xr:uid="{E48EA284-A085-4EB2-82AF-0445EE46AC05}"/>
    <hyperlink ref="A8" r:id="rId5" display="Arqueação bruta   " xr:uid="{96158FA9-9268-4249-8F21-AD7D8942C735}"/>
    <hyperlink ref="K8" r:id="rId6" display="_x0009_Gross tonnage" xr:uid="{4A82AA47-DFF5-4513-AF00-2711F7E6DA93}"/>
    <hyperlink ref="A16" r:id="rId7" display="   Descarregadas    " xr:uid="{E94A7E63-E22F-44D1-8EB6-18EEFC33895E}"/>
    <hyperlink ref="A17" r:id="rId8" display="    Carga Geral    " xr:uid="{51DCD0CE-43A5-4D0C-A442-9CB55DA43872}"/>
    <hyperlink ref="A18" r:id="rId9" display="    Contentores   " xr:uid="{8EBB99E4-E915-47E2-97E9-145ACDD64FD6}"/>
    <hyperlink ref="A19" r:id="rId10" display="    Granéis Sólidos    " xr:uid="{765ED63B-4835-4C86-87EA-40963BF07D8C}"/>
    <hyperlink ref="A20" r:id="rId11" display="    Granéis Líquidos    " xr:uid="{1E1687A6-B5C3-4A9C-AC25-F9CB545F8E65}"/>
    <hyperlink ref="A101" r:id="rId12" xr:uid="{72A86D92-DD60-4F36-8E94-C1395A4B4BD4}"/>
    <hyperlink ref="A102" r:id="rId13" xr:uid="{6E940C16-D90B-460D-9E24-80082E9B3878}"/>
    <hyperlink ref="K16" r:id="rId14" xr:uid="{7B79500D-A618-4817-B854-8D4CD1E4987F}"/>
    <hyperlink ref="K17" r:id="rId15" xr:uid="{500E76CA-C8E5-4141-B11D-F9F3E53332A5}"/>
    <hyperlink ref="K18" r:id="rId16" display="    Contentores   " xr:uid="{472F43E6-2ABB-433A-853F-B9B32C6CE715}"/>
    <hyperlink ref="K19" r:id="rId17" display="    Granéis Sólidos    " xr:uid="{BC36CE4A-EEC5-4774-AB91-F1B57EF17B86}"/>
    <hyperlink ref="K20" r:id="rId18" display="    Granéis Líquidos    " xr:uid="{F613CD75-4B4F-40B2-B92C-4F31DFE10A12}"/>
    <hyperlink ref="A21" r:id="rId19" display="   Carregadas    " xr:uid="{9974FBD0-E0EC-488C-A519-4C4FEAB8F0D5}"/>
    <hyperlink ref="A22" r:id="rId20" display="    Carga Geral    " xr:uid="{B31541F7-A4B5-401E-8EF8-131221BBCAF4}"/>
    <hyperlink ref="A23" r:id="rId21" display="    Contentores   " xr:uid="{D1A5A662-A83C-409A-BF16-D3C45570B873}"/>
    <hyperlink ref="A24" r:id="rId22" display="    Granéis Sólidos    " xr:uid="{621AD040-C354-40B3-9D83-43CAC64CA3B5}"/>
    <hyperlink ref="A25" r:id="rId23" display="    Granéis Líquidos    " xr:uid="{4C90F3F9-7036-4667-8220-BE24A2A6AF27}"/>
    <hyperlink ref="A103" r:id="rId24" xr:uid="{62EB794E-58AD-4455-AB64-4D32B778411B}"/>
    <hyperlink ref="K21" r:id="rId25" xr:uid="{7499C10E-D914-4418-9B19-3E47B97FEB3C}"/>
    <hyperlink ref="K22" r:id="rId26" display="    Carga Geral    " xr:uid="{15ACD5FF-BD41-4FB8-8D33-E18F1F5FF19C}"/>
    <hyperlink ref="K23" r:id="rId27" display="    Contentores   " xr:uid="{0D4D66F4-7FE9-491A-8798-FAAB363D219B}"/>
    <hyperlink ref="K24" r:id="rId28" display="    Granéis Sólidos    " xr:uid="{BA52F045-D859-4BF8-9305-9BF1C03E3E77}"/>
    <hyperlink ref="K25" r:id="rId29" display="    Granéis Líquidos    " xr:uid="{6E2FBF7C-A250-40B0-A150-4DB434F15B2C}"/>
    <hyperlink ref="A27" r:id="rId30" display="Descarregadas    " xr:uid="{91B432E4-8B5F-4942-9B95-202722E238CB}"/>
    <hyperlink ref="A28" r:id="rId31" display="    Carga Geral    " xr:uid="{F5D852BB-DD97-4688-AEA1-ACCFD526436C}"/>
    <hyperlink ref="A29" r:id="rId32" display="    Contentores    " xr:uid="{B48FDBA2-3B16-4D91-AA64-E02DDED08C17}"/>
    <hyperlink ref="A30" r:id="rId33" display="    Granéis Sólidos    " xr:uid="{4018564D-6D28-4D57-B10A-6DE453092FEF}"/>
    <hyperlink ref="A31" r:id="rId34" display="    Granéis Líquidos    " xr:uid="{317872CB-3BA3-4566-8CF1-DE471AE447B4}"/>
    <hyperlink ref="A32" r:id="rId35" display="   Carregadas    " xr:uid="{F64D161C-F8D2-4818-82D2-7990E681C7CF}"/>
    <hyperlink ref="A33" r:id="rId36" display="    Carga Geral    " xr:uid="{072A0EFA-709C-4210-9D4C-427AE86843A2}"/>
    <hyperlink ref="A34" r:id="rId37" display="    Contentores    " xr:uid="{93F51C9C-4E3C-4B3A-9827-7372F084CC72}"/>
    <hyperlink ref="A35" r:id="rId38" display="    Granéis Sólidos    " xr:uid="{91405FF1-E8FC-409D-BD99-5591082D2E0A}"/>
    <hyperlink ref="A36" r:id="rId39" display="    Granéis Líquidos    " xr:uid="{B0D1DE66-3AD1-44DF-A1AC-F67F9B9A0BB4}"/>
    <hyperlink ref="A38" r:id="rId40" display="Descarregadas    " xr:uid="{33E03EB4-4CBF-4415-AB81-CBC4C56D924B}"/>
    <hyperlink ref="A39" r:id="rId41" display="    Carga Geral    " xr:uid="{BBB0668F-588C-469A-9D06-403154453919}"/>
    <hyperlink ref="A40" r:id="rId42" display="    Contentores    " xr:uid="{C787C8BA-CA0F-43C7-8DE1-790CAF747DC4}"/>
    <hyperlink ref="A41" r:id="rId43" display="    Granéis Sólidos    " xr:uid="{E707C734-F869-426D-A7C7-4CBA3B172704}"/>
    <hyperlink ref="A42" r:id="rId44" display="    Granéis Líquidos    " xr:uid="{DA92B30C-6A49-4108-8FB4-9D88F8F88429}"/>
    <hyperlink ref="A43" r:id="rId45" display="   Carregadas    " xr:uid="{5D00ECA9-9209-4F47-87A1-47AF3490A204}"/>
    <hyperlink ref="A44" r:id="rId46" display="    Carga Geral    " xr:uid="{F5987134-0CCA-4029-9A6F-6D0F61251BAD}"/>
    <hyperlink ref="A45" r:id="rId47" display="    Contentores    " xr:uid="{1E011538-5B6E-497C-8CA6-1838F428FA31}"/>
    <hyperlink ref="A46" r:id="rId48" display="    Granéis Sólidos    " xr:uid="{78B90C70-0317-4B4B-9813-0CD7C07980C6}"/>
    <hyperlink ref="A47" r:id="rId49" display="    Granéis Líquidos    " xr:uid="{34B7DD1A-91DC-4D94-BE14-A91FB612513A}"/>
    <hyperlink ref="A49" r:id="rId50" display="Descarregadas    " xr:uid="{77705A7B-967D-44FF-981A-D2CF7A937906}"/>
    <hyperlink ref="A50" r:id="rId51" display="    Carga Geral    " xr:uid="{1B5D87BC-F8AC-428A-A7C5-8066A59A06A2}"/>
    <hyperlink ref="A51" r:id="rId52" display="    Contentores    " xr:uid="{9C80B4D8-99E3-411A-8B23-0EB8648316D2}"/>
    <hyperlink ref="A52" r:id="rId53" display="    Granéis Sólidos    " xr:uid="{F55473B0-4E3F-47CB-9C49-70E0109F9675}"/>
    <hyperlink ref="A53" r:id="rId54" display="    Granéis Líquidos    " xr:uid="{E76F940F-9419-4D5C-8129-A11CBE61A780}"/>
    <hyperlink ref="A54" r:id="rId55" display="   Carregadas    " xr:uid="{6EBC84A0-3680-437E-9C27-FB54C34227B6}"/>
    <hyperlink ref="A55" r:id="rId56" display="    Carga Geral    " xr:uid="{6A8FA6CF-9B6E-49C7-9259-5FD470BE8BD3}"/>
    <hyperlink ref="A56" r:id="rId57" display="    Contentores    " xr:uid="{AC53A8AD-BB6D-4EBF-8F32-D14E083ED161}"/>
    <hyperlink ref="A57" r:id="rId58" display="    Granéis Sólidos    " xr:uid="{43D26924-552B-47A2-812E-C76DB44AB341}"/>
    <hyperlink ref="A58" r:id="rId59" display="    Granéis Líquidos    " xr:uid="{4ED6F4BD-0B48-4C15-8368-6B3E2E884702}"/>
    <hyperlink ref="K27" r:id="rId60" display="Descarregadas    " xr:uid="{01849664-92E7-4340-8225-B261944C33C5}"/>
    <hyperlink ref="K28" r:id="rId61" display="    Carga Geral    " xr:uid="{32A0EDD4-9AB5-489C-A692-8E9BADE8A2A8}"/>
    <hyperlink ref="K29" r:id="rId62" display="    Contentores    " xr:uid="{50EB527C-2663-432D-B660-AA3BEF84D9C1}"/>
    <hyperlink ref="K30" r:id="rId63" display="    Granéis Sólidos    " xr:uid="{19256604-DD5E-4597-9968-0F665336FA37}"/>
    <hyperlink ref="K31" r:id="rId64" display="    Granéis Líquidos    " xr:uid="{2C3BC4E5-5CF9-4895-BDD8-95FC20277766}"/>
    <hyperlink ref="K32" r:id="rId65" display="   Carregadas    " xr:uid="{A533EF20-BC84-4F05-9CCB-681CDFDC2B30}"/>
    <hyperlink ref="K33" r:id="rId66" display="    Carga Geral    " xr:uid="{0CDEBBB7-EFC9-49B4-9C3B-7DB03B71C747}"/>
    <hyperlink ref="K34" r:id="rId67" display="    Contentores    " xr:uid="{69864F54-FA57-4C69-99DD-6B4DCA9DEC8B}"/>
    <hyperlink ref="K35" r:id="rId68" display="    Granéis Sólidos    " xr:uid="{2B1D653A-9D5F-419C-8502-809A556D8E96}"/>
    <hyperlink ref="K36" r:id="rId69" display="    Granéis Líquidos    " xr:uid="{177B8CDE-84CE-433F-A39C-4861600D4AC9}"/>
    <hyperlink ref="K38" r:id="rId70" display="Descarregadas    " xr:uid="{FE65DC01-261B-4E9B-ADF5-C1FB87E26E07}"/>
    <hyperlink ref="K39" r:id="rId71" display="    Carga Geral    " xr:uid="{4DE2E655-5160-4BD6-8B09-D4577855891C}"/>
    <hyperlink ref="K40" r:id="rId72" display="    Contentores    " xr:uid="{11A0B705-067F-487B-A80D-A67B9E2DE7DF}"/>
    <hyperlink ref="K41" r:id="rId73" display="    Granéis Sólidos    " xr:uid="{9637D9AB-2482-4C46-9689-31795713C8AA}"/>
    <hyperlink ref="K42" r:id="rId74" display="    Granéis Líquidos    " xr:uid="{A7BF431D-7263-484A-A53E-5A541B8F7FBD}"/>
    <hyperlink ref="K43" r:id="rId75" display="   Carregadas    " xr:uid="{B7FD07F3-9C7C-4638-9EE5-B482621223F8}"/>
    <hyperlink ref="K44" r:id="rId76" display="    Carga Geral    " xr:uid="{46972FD4-E8CA-49E8-9E5C-398182D7ED9E}"/>
    <hyperlink ref="K45" r:id="rId77" display="    Contentores    " xr:uid="{CFC7F279-9197-4448-816F-78DD917A3416}"/>
    <hyperlink ref="K46" r:id="rId78" display="    Granéis Sólidos    " xr:uid="{E3DA0C67-EEAC-4115-B4C8-13FD161C3D66}"/>
    <hyperlink ref="K47" r:id="rId79" display="    Granéis Líquidos    " xr:uid="{0ED0B758-3810-4C9C-8068-D88AA633CD44}"/>
    <hyperlink ref="K49" r:id="rId80" display="Descarregadas    " xr:uid="{804E4E13-BFD7-4588-8553-A5D195E924B6}"/>
    <hyperlink ref="K50" r:id="rId81" display="    Carga Geral    " xr:uid="{F54D98AC-312A-4AF0-9244-8EE26E8E0442}"/>
    <hyperlink ref="K51" r:id="rId82" display="    Contentores    " xr:uid="{DF5CE08E-78DD-4556-AA3B-E98D70361C56}"/>
    <hyperlink ref="K52" r:id="rId83" display="    Granéis Sólidos    " xr:uid="{E2C2E79D-363D-4174-AF18-D0B20C2AB806}"/>
    <hyperlink ref="K53" r:id="rId84" display="    Granéis Líquidos    " xr:uid="{1939D70E-3DF8-4F6F-BC68-83A31A631F7F}"/>
    <hyperlink ref="K54" r:id="rId85" display="   Carregadas    " xr:uid="{E7B704D2-733B-46D9-AE59-0865D1E52B32}"/>
    <hyperlink ref="K55" r:id="rId86" display="    Carga Geral    " xr:uid="{44230E73-E8F1-4606-954F-80CE805A0370}"/>
    <hyperlink ref="K56" r:id="rId87" display="    Contentores    " xr:uid="{6DBCC461-AD52-46AA-987A-C7DBE1EC7023}"/>
    <hyperlink ref="K57" r:id="rId88" display="    Granéis Sólidos    " xr:uid="{10441D3E-3855-4660-9819-AAD078C62469}"/>
    <hyperlink ref="K58" r:id="rId89" display="    Granéis Líquidos    " xr:uid="{756A5693-C64D-4A04-ACAC-F27034E13445}"/>
    <hyperlink ref="A9" r:id="rId90" xr:uid="{96C401CE-14F4-4411-8E93-4901438864D4}"/>
    <hyperlink ref="K9" r:id="rId91" display="Deadweight of commercial vessels" xr:uid="{DC9301EC-0757-4332-A998-ED31CF8EB66A}"/>
    <hyperlink ref="A62" r:id="rId92" display="    Número   " xr:uid="{A34F8C5D-35F5-4673-98F4-B6AA75DA4AAF}"/>
    <hyperlink ref="A65" r:id="rId93" display="    Número   " xr:uid="{492E3EF9-275A-45B7-AA6A-0A544A5771D3}"/>
    <hyperlink ref="K65" r:id="rId94" xr:uid="{33294AE9-7CE5-4061-BC0F-FFAAC98EAE4E}"/>
    <hyperlink ref="A72" r:id="rId95" display="    Número   " xr:uid="{38B8EF80-0567-491E-AD33-06B27B79A61B}"/>
    <hyperlink ref="A79" r:id="rId96" display="    Número   " xr:uid="{0394A343-BCDE-4D6E-8A7E-B732082690F8}"/>
    <hyperlink ref="A86" r:id="rId97" display="    Número   " xr:uid="{1935086C-30FB-4DA0-A094-4782881392BB}"/>
    <hyperlink ref="K72" r:id="rId98" xr:uid="{B359AF20-907F-454B-84AA-A8F43A4DC669}"/>
    <hyperlink ref="K79" r:id="rId99" xr:uid="{1EC9ECE0-3BD7-403D-ACA5-ADF35E71ECA6}"/>
    <hyperlink ref="K86" r:id="rId100" xr:uid="{23EDC13E-6E37-42BD-B59F-0AEAF0C54CF5}"/>
    <hyperlink ref="A69" r:id="rId101" display="    Número   " xr:uid="{7300BE15-672B-49D9-B07B-9E9E1F666E8E}"/>
    <hyperlink ref="A76" r:id="rId102" display="    Número   " xr:uid="{6364615D-4B57-4424-8D8D-69FDFE4990F0}"/>
    <hyperlink ref="A83" r:id="rId103" display="    Número   " xr:uid="{46272E1E-0D6E-48BC-8067-B817202547F0}"/>
    <hyperlink ref="K62" r:id="rId104" xr:uid="{D30C2E64-4CC1-4B69-AD0A-99A1B52F29B4}"/>
    <hyperlink ref="K69" r:id="rId105" xr:uid="{89CFFCBB-1572-49DD-A163-93A8B11C5C3A}"/>
    <hyperlink ref="K76" r:id="rId106" xr:uid="{1089F986-EA54-4D83-A014-D382A1C59B42}"/>
    <hyperlink ref="K83" r:id="rId107" xr:uid="{4D07F962-9B59-4476-A2F2-E0263768A0DB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00249-7C60-4F32-8986-B432714FA1FA}">
  <dimension ref="A1:T50"/>
  <sheetViews>
    <sheetView showGridLines="0" workbookViewId="0"/>
  </sheetViews>
  <sheetFormatPr defaultColWidth="9.42578125" defaultRowHeight="11.25"/>
  <cols>
    <col min="1" max="1" width="25" style="742" customWidth="1"/>
    <col min="2" max="2" width="6.42578125" style="744" customWidth="1"/>
    <col min="3" max="7" width="9" style="742" customWidth="1"/>
    <col min="8" max="10" width="9.5703125" style="742" customWidth="1"/>
    <col min="11" max="11" width="25" style="743" customWidth="1"/>
    <col min="12" max="16384" width="9.42578125" style="742"/>
  </cols>
  <sheetData>
    <row r="1" spans="1:11" ht="12" customHeight="1">
      <c r="A1" s="1016" t="s">
        <v>1718</v>
      </c>
      <c r="B1" s="1016"/>
      <c r="C1" s="1016"/>
      <c r="D1" s="1016"/>
      <c r="E1" s="1016"/>
      <c r="F1" s="1016"/>
      <c r="G1" s="1016"/>
      <c r="H1" s="1016"/>
      <c r="I1" s="1016"/>
      <c r="J1" s="1016"/>
      <c r="K1" s="1016"/>
    </row>
    <row r="2" spans="1:11" s="743" customFormat="1" ht="12" customHeight="1">
      <c r="A2" s="1017" t="s">
        <v>1719</v>
      </c>
      <c r="B2" s="1017"/>
      <c r="C2" s="1017"/>
      <c r="D2" s="1017"/>
      <c r="E2" s="1017"/>
      <c r="F2" s="1017"/>
      <c r="G2" s="1017"/>
      <c r="H2" s="1017"/>
      <c r="I2" s="1017"/>
      <c r="J2" s="1017"/>
      <c r="K2" s="1017"/>
    </row>
    <row r="3" spans="1:11" ht="12" customHeight="1" thickBot="1"/>
    <row r="4" spans="1:11" s="745" customFormat="1" ht="12" customHeight="1" thickBot="1">
      <c r="B4" s="1015" t="s">
        <v>536</v>
      </c>
      <c r="C4" s="1015" t="s">
        <v>313</v>
      </c>
      <c r="D4" s="1015"/>
      <c r="E4" s="1015"/>
      <c r="F4" s="1015"/>
      <c r="G4" s="1015"/>
      <c r="H4" s="966" t="s">
        <v>1627</v>
      </c>
      <c r="I4" s="1015"/>
      <c r="J4" s="1015"/>
      <c r="K4" s="746"/>
    </row>
    <row r="5" spans="1:11" s="745" customFormat="1" ht="21" customHeight="1" thickBot="1">
      <c r="B5" s="1015"/>
      <c r="C5" s="12" t="s">
        <v>488</v>
      </c>
      <c r="D5" s="12" t="s">
        <v>489</v>
      </c>
      <c r="E5" s="12" t="s">
        <v>490</v>
      </c>
      <c r="F5" s="12" t="s">
        <v>92</v>
      </c>
      <c r="G5" s="12" t="s">
        <v>655</v>
      </c>
      <c r="H5" s="966"/>
      <c r="I5" s="724" t="s">
        <v>94</v>
      </c>
      <c r="J5" s="202" t="s">
        <v>1628</v>
      </c>
      <c r="K5" s="746"/>
    </row>
    <row r="6" spans="1:11" s="745" customFormat="1" ht="33.6" customHeight="1">
      <c r="A6" s="747" t="s">
        <v>1720</v>
      </c>
      <c r="B6" s="748"/>
      <c r="C6" s="749"/>
      <c r="D6" s="749"/>
      <c r="E6" s="749"/>
      <c r="F6" s="749"/>
      <c r="G6" s="749"/>
      <c r="H6" s="749"/>
      <c r="I6" s="749"/>
      <c r="J6" s="749"/>
      <c r="K6" s="750" t="s">
        <v>1721</v>
      </c>
    </row>
    <row r="7" spans="1:11" s="745" customFormat="1" ht="12" customHeight="1">
      <c r="A7" s="751" t="s">
        <v>1722</v>
      </c>
      <c r="B7" s="752"/>
      <c r="C7" s="753"/>
      <c r="D7" s="753"/>
      <c r="E7" s="753"/>
      <c r="F7" s="753"/>
      <c r="G7" s="753"/>
      <c r="H7" s="749"/>
      <c r="I7" s="239"/>
      <c r="J7" s="239"/>
      <c r="K7" s="754" t="s">
        <v>1723</v>
      </c>
    </row>
    <row r="8" spans="1:11" s="745" customFormat="1" ht="12" customHeight="1">
      <c r="A8" s="509" t="s">
        <v>1724</v>
      </c>
      <c r="B8" s="752" t="s">
        <v>318</v>
      </c>
      <c r="C8" s="745">
        <v>14348</v>
      </c>
      <c r="D8" s="745">
        <v>11931</v>
      </c>
      <c r="E8" s="745">
        <v>12028</v>
      </c>
      <c r="F8" s="684">
        <v>13337</v>
      </c>
      <c r="G8" s="684">
        <v>12801</v>
      </c>
      <c r="H8" s="684">
        <v>38307</v>
      </c>
      <c r="I8" s="624">
        <v>2.9933242409015866</v>
      </c>
      <c r="J8" s="613">
        <v>2.4087044859113513</v>
      </c>
      <c r="K8" s="509" t="s">
        <v>1725</v>
      </c>
    </row>
    <row r="9" spans="1:11" s="745" customFormat="1" ht="12" customHeight="1">
      <c r="A9" s="509" t="s">
        <v>1726</v>
      </c>
      <c r="B9" s="755" t="s">
        <v>1727</v>
      </c>
      <c r="C9" s="745">
        <v>2167.0419999999999</v>
      </c>
      <c r="D9" s="745">
        <v>1727.9490000000001</v>
      </c>
      <c r="E9" s="745">
        <v>1808.511</v>
      </c>
      <c r="F9" s="684">
        <v>1834.0530000000001</v>
      </c>
      <c r="G9" s="684">
        <v>2035.067</v>
      </c>
      <c r="H9" s="684">
        <v>5703.5020000000004</v>
      </c>
      <c r="I9" s="624">
        <v>2.9981530084668795</v>
      </c>
      <c r="J9" s="613">
        <v>3.1283117538750251</v>
      </c>
      <c r="K9" s="509" t="s">
        <v>1728</v>
      </c>
    </row>
    <row r="10" spans="1:11" s="745" customFormat="1" ht="12" customHeight="1">
      <c r="A10" s="509" t="s">
        <v>1729</v>
      </c>
      <c r="B10" s="755" t="s">
        <v>1727</v>
      </c>
      <c r="C10" s="745">
        <v>2255.8820000000001</v>
      </c>
      <c r="D10" s="745">
        <v>1824.1859999999999</v>
      </c>
      <c r="E10" s="745">
        <v>1649.6579999999999</v>
      </c>
      <c r="F10" s="684">
        <v>2001.895</v>
      </c>
      <c r="G10" s="684">
        <v>1848.6389999999999</v>
      </c>
      <c r="H10" s="684">
        <v>5729.7260000000006</v>
      </c>
      <c r="I10" s="624">
        <v>2.3935285357458884</v>
      </c>
      <c r="J10" s="624">
        <v>2.9542638400147316</v>
      </c>
      <c r="K10" s="509" t="s">
        <v>1730</v>
      </c>
    </row>
    <row r="11" spans="1:11" s="745" customFormat="1" ht="12" customHeight="1">
      <c r="A11" s="509" t="s">
        <v>1731</v>
      </c>
      <c r="B11" s="752" t="s">
        <v>1678</v>
      </c>
      <c r="C11" s="745">
        <v>10505.279</v>
      </c>
      <c r="D11" s="745">
        <v>9077.2160000000003</v>
      </c>
      <c r="E11" s="745">
        <v>7827.223</v>
      </c>
      <c r="F11" s="684">
        <v>10515.723</v>
      </c>
      <c r="G11" s="684">
        <v>11110.572</v>
      </c>
      <c r="H11" s="684">
        <v>27409.718000000001</v>
      </c>
      <c r="I11" s="624">
        <v>7.7502860871048451</v>
      </c>
      <c r="J11" s="624">
        <v>7.4456568693721765</v>
      </c>
      <c r="K11" s="509" t="s">
        <v>1732</v>
      </c>
    </row>
    <row r="12" spans="1:11" s="745" customFormat="1" ht="12" customHeight="1">
      <c r="A12" s="509" t="s">
        <v>1733</v>
      </c>
      <c r="B12" s="752" t="s">
        <v>1678</v>
      </c>
      <c r="C12" s="745">
        <v>9133.4500000000007</v>
      </c>
      <c r="D12" s="745">
        <v>7069.0529999999999</v>
      </c>
      <c r="E12" s="745">
        <v>7178.9139999999998</v>
      </c>
      <c r="F12" s="684">
        <v>8088.3890000000001</v>
      </c>
      <c r="G12" s="684">
        <v>8135.8760000000002</v>
      </c>
      <c r="H12" s="684">
        <v>23381.417000000001</v>
      </c>
      <c r="I12" s="624">
        <v>5.1443963319042458</v>
      </c>
      <c r="J12" s="624">
        <v>-2.7851732009185013</v>
      </c>
      <c r="K12" s="509" t="s">
        <v>1734</v>
      </c>
    </row>
    <row r="13" spans="1:11" s="745" customFormat="1" ht="12" customHeight="1">
      <c r="A13" s="509" t="s">
        <v>1735</v>
      </c>
      <c r="B13" s="752" t="s">
        <v>1678</v>
      </c>
      <c r="C13" s="745">
        <v>255.083</v>
      </c>
      <c r="D13" s="745">
        <v>249.81399999999999</v>
      </c>
      <c r="E13" s="745">
        <v>292.18099999999998</v>
      </c>
      <c r="F13" s="684">
        <v>332.13299999999998</v>
      </c>
      <c r="G13" s="684">
        <v>285.86200000000002</v>
      </c>
      <c r="H13" s="684">
        <v>797.07799999999997</v>
      </c>
      <c r="I13" s="624">
        <v>-12.135178238659652</v>
      </c>
      <c r="J13" s="624">
        <v>-15.693981118145913</v>
      </c>
      <c r="K13" s="509" t="s">
        <v>1736</v>
      </c>
    </row>
    <row r="14" spans="1:11" s="745" customFormat="1" ht="12" customHeight="1">
      <c r="A14" s="509" t="s">
        <v>1737</v>
      </c>
      <c r="B14" s="752" t="s">
        <v>1678</v>
      </c>
      <c r="C14" s="745">
        <v>159.405</v>
      </c>
      <c r="D14" s="745">
        <v>142.34</v>
      </c>
      <c r="E14" s="745">
        <v>197.114</v>
      </c>
      <c r="F14" s="684">
        <v>215.815</v>
      </c>
      <c r="G14" s="684">
        <v>215.04</v>
      </c>
      <c r="H14" s="684">
        <v>498.85900000000004</v>
      </c>
      <c r="I14" s="624">
        <v>-16.377704918032787</v>
      </c>
      <c r="J14" s="624">
        <v>-11.919013214116715</v>
      </c>
      <c r="K14" s="509" t="s">
        <v>1738</v>
      </c>
    </row>
    <row r="15" spans="1:11" s="745" customFormat="1" ht="12" customHeight="1">
      <c r="A15" s="751" t="s">
        <v>1739</v>
      </c>
      <c r="B15" s="752"/>
      <c r="F15" s="684"/>
      <c r="G15" s="684"/>
      <c r="H15" s="684"/>
      <c r="I15" s="624"/>
      <c r="J15" s="624"/>
      <c r="K15" s="754" t="s">
        <v>1740</v>
      </c>
    </row>
    <row r="16" spans="1:11" s="745" customFormat="1" ht="12" customHeight="1">
      <c r="A16" s="509" t="s">
        <v>1724</v>
      </c>
      <c r="B16" s="752" t="s">
        <v>318</v>
      </c>
      <c r="C16" s="745">
        <v>2070</v>
      </c>
      <c r="D16" s="745">
        <v>1808</v>
      </c>
      <c r="E16" s="745">
        <v>1908</v>
      </c>
      <c r="F16" s="684">
        <v>2079</v>
      </c>
      <c r="G16" s="684">
        <v>1897</v>
      </c>
      <c r="H16" s="684">
        <v>5786</v>
      </c>
      <c r="I16" s="624">
        <v>3.293413173652695</v>
      </c>
      <c r="J16" s="624">
        <v>4.1771696074900975</v>
      </c>
      <c r="K16" s="509" t="s">
        <v>1725</v>
      </c>
    </row>
    <row r="17" spans="1:11" s="745" customFormat="1" ht="12" customHeight="1">
      <c r="A17" s="509" t="s">
        <v>1726</v>
      </c>
      <c r="B17" s="755" t="s">
        <v>1727</v>
      </c>
      <c r="C17" s="745">
        <v>316.57299999999998</v>
      </c>
      <c r="D17" s="745">
        <v>245.624</v>
      </c>
      <c r="E17" s="745">
        <v>243.91499999999999</v>
      </c>
      <c r="F17" s="684">
        <v>268.762</v>
      </c>
      <c r="G17" s="684">
        <v>272.93700000000001</v>
      </c>
      <c r="H17" s="684">
        <v>806.11199999999997</v>
      </c>
      <c r="I17" s="624">
        <v>-0.38170341047120465</v>
      </c>
      <c r="J17" s="624">
        <v>-0.75164641961446488</v>
      </c>
      <c r="K17" s="509" t="s">
        <v>1728</v>
      </c>
    </row>
    <row r="18" spans="1:11" s="745" customFormat="1" ht="12" customHeight="1">
      <c r="A18" s="509" t="s">
        <v>1729</v>
      </c>
      <c r="B18" s="755" t="s">
        <v>1727</v>
      </c>
      <c r="C18" s="745">
        <v>317.36500000000001</v>
      </c>
      <c r="D18" s="745">
        <v>245.96700000000001</v>
      </c>
      <c r="E18" s="745">
        <v>243.529</v>
      </c>
      <c r="F18" s="684">
        <v>268.89</v>
      </c>
      <c r="G18" s="684">
        <v>273.71699999999998</v>
      </c>
      <c r="H18" s="684">
        <v>806.86099999999999</v>
      </c>
      <c r="I18" s="624">
        <v>-1.9532049888639536E-2</v>
      </c>
      <c r="J18" s="624">
        <v>-0.68571892786104272</v>
      </c>
      <c r="K18" s="509" t="s">
        <v>1730</v>
      </c>
    </row>
    <row r="19" spans="1:11" s="745" customFormat="1" ht="12" customHeight="1">
      <c r="A19" s="509" t="s">
        <v>1731</v>
      </c>
      <c r="B19" s="752" t="s">
        <v>1678</v>
      </c>
      <c r="C19" s="745">
        <v>782.56399999999996</v>
      </c>
      <c r="D19" s="745">
        <v>674.53800000000001</v>
      </c>
      <c r="E19" s="745">
        <v>740.11099999999999</v>
      </c>
      <c r="F19" s="684">
        <v>854.54200000000003</v>
      </c>
      <c r="G19" s="684">
        <v>826.51400000000001</v>
      </c>
      <c r="H19" s="684">
        <v>2197.2129999999997</v>
      </c>
      <c r="I19" s="624">
        <v>-14.717703265854128</v>
      </c>
      <c r="J19" s="624">
        <v>-10.113004450549976</v>
      </c>
      <c r="K19" s="509" t="s">
        <v>1732</v>
      </c>
    </row>
    <row r="20" spans="1:11" s="745" customFormat="1" ht="12" customHeight="1">
      <c r="A20" s="509" t="s">
        <v>1733</v>
      </c>
      <c r="B20" s="752" t="s">
        <v>1678</v>
      </c>
      <c r="C20" s="745">
        <v>788.51499999999999</v>
      </c>
      <c r="D20" s="745">
        <v>698.69799999999998</v>
      </c>
      <c r="E20" s="745">
        <v>756.80600000000004</v>
      </c>
      <c r="F20" s="684">
        <v>864.80600000000004</v>
      </c>
      <c r="G20" s="684">
        <v>845.37099999999998</v>
      </c>
      <c r="H20" s="684">
        <v>2244.0189999999998</v>
      </c>
      <c r="I20" s="624">
        <v>-13.575937192767482</v>
      </c>
      <c r="J20" s="624">
        <v>-7.7598999014305461</v>
      </c>
      <c r="K20" s="509" t="s">
        <v>1734</v>
      </c>
    </row>
    <row r="21" spans="1:11" s="745" customFormat="1" ht="12" customHeight="1">
      <c r="A21" s="509" t="s">
        <v>1735</v>
      </c>
      <c r="B21" s="752" t="s">
        <v>1678</v>
      </c>
      <c r="C21" s="745">
        <v>255.755</v>
      </c>
      <c r="D21" s="745">
        <v>249.68600000000001</v>
      </c>
      <c r="E21" s="745">
        <v>284.084</v>
      </c>
      <c r="F21" s="684">
        <v>290.68599999999998</v>
      </c>
      <c r="G21" s="684">
        <v>306.97699999999998</v>
      </c>
      <c r="H21" s="684">
        <v>789.52499999999998</v>
      </c>
      <c r="I21" s="624">
        <v>1.5856182203103673</v>
      </c>
      <c r="J21" s="624">
        <v>-4.3914365534053035</v>
      </c>
      <c r="K21" s="509" t="s">
        <v>1736</v>
      </c>
    </row>
    <row r="22" spans="1:11" s="745" customFormat="1" ht="12" customHeight="1">
      <c r="A22" s="509" t="s">
        <v>1737</v>
      </c>
      <c r="B22" s="752" t="s">
        <v>1678</v>
      </c>
      <c r="C22" s="745">
        <v>256.17599999999999</v>
      </c>
      <c r="D22" s="745">
        <v>254.733</v>
      </c>
      <c r="E22" s="745">
        <v>285.41500000000002</v>
      </c>
      <c r="F22" s="684">
        <v>292.93200000000002</v>
      </c>
      <c r="G22" s="684">
        <v>306.69400000000002</v>
      </c>
      <c r="H22" s="684">
        <v>796.32400000000007</v>
      </c>
      <c r="I22" s="624">
        <v>1.9131134163902351E-2</v>
      </c>
      <c r="J22" s="624">
        <v>-9.4204242085758469</v>
      </c>
      <c r="K22" s="509" t="s">
        <v>1738</v>
      </c>
    </row>
    <row r="23" spans="1:11" s="745" customFormat="1" ht="12" customHeight="1">
      <c r="A23" s="751" t="s">
        <v>1741</v>
      </c>
      <c r="B23" s="752"/>
      <c r="F23" s="684"/>
      <c r="G23" s="684"/>
      <c r="H23" s="684"/>
      <c r="I23" s="624"/>
      <c r="J23" s="624"/>
      <c r="K23" s="754" t="s">
        <v>1742</v>
      </c>
    </row>
    <row r="24" spans="1:11" s="745" customFormat="1" ht="12" customHeight="1">
      <c r="A24" s="509" t="s">
        <v>1724</v>
      </c>
      <c r="B24" s="752" t="s">
        <v>318</v>
      </c>
      <c r="C24" s="745">
        <v>2257</v>
      </c>
      <c r="D24" s="745">
        <v>1902</v>
      </c>
      <c r="E24" s="745">
        <v>2058</v>
      </c>
      <c r="F24" s="684">
        <v>2066</v>
      </c>
      <c r="G24" s="684">
        <v>2044</v>
      </c>
      <c r="H24" s="684">
        <v>6217</v>
      </c>
      <c r="I24" s="624">
        <v>-0.92186128182616334</v>
      </c>
      <c r="J24" s="624">
        <v>-6.6796757730411285</v>
      </c>
      <c r="K24" s="509" t="s">
        <v>1725</v>
      </c>
    </row>
    <row r="25" spans="1:11" s="745" customFormat="1" ht="12" customHeight="1">
      <c r="A25" s="509" t="s">
        <v>1726</v>
      </c>
      <c r="B25" s="755" t="s">
        <v>1727</v>
      </c>
      <c r="C25" s="745">
        <v>159.857</v>
      </c>
      <c r="D25" s="745">
        <v>131.334</v>
      </c>
      <c r="E25" s="745">
        <v>141.13200000000001</v>
      </c>
      <c r="F25" s="684">
        <v>147.685</v>
      </c>
      <c r="G25" s="684">
        <v>153.29599999999999</v>
      </c>
      <c r="H25" s="684">
        <v>432.32299999999998</v>
      </c>
      <c r="I25" s="624">
        <v>-1.0963379096572963</v>
      </c>
      <c r="J25" s="624">
        <v>0.45589632889597087</v>
      </c>
      <c r="K25" s="509" t="s">
        <v>1728</v>
      </c>
    </row>
    <row r="26" spans="1:11" s="745" customFormat="1" ht="12" customHeight="1">
      <c r="A26" s="509" t="s">
        <v>1729</v>
      </c>
      <c r="B26" s="755" t="s">
        <v>1727</v>
      </c>
      <c r="C26" s="745">
        <v>160.042</v>
      </c>
      <c r="D26" s="745">
        <v>130.59100000000001</v>
      </c>
      <c r="E26" s="745">
        <v>140.881</v>
      </c>
      <c r="F26" s="684">
        <v>147.12700000000001</v>
      </c>
      <c r="G26" s="684">
        <v>152.57599999999999</v>
      </c>
      <c r="H26" s="684">
        <v>431.51400000000001</v>
      </c>
      <c r="I26" s="624">
        <v>-0.49800115640717213</v>
      </c>
      <c r="J26" s="624">
        <v>0.51572327044026456</v>
      </c>
      <c r="K26" s="509" t="s">
        <v>1730</v>
      </c>
    </row>
    <row r="27" spans="1:11" s="745" customFormat="1" ht="12" customHeight="1">
      <c r="A27" s="509" t="s">
        <v>1731</v>
      </c>
      <c r="B27" s="752" t="s">
        <v>1678</v>
      </c>
      <c r="C27" s="745">
        <v>290.24</v>
      </c>
      <c r="D27" s="745">
        <v>278.12099999999998</v>
      </c>
      <c r="E27" s="745">
        <v>259.20699999999999</v>
      </c>
      <c r="F27" s="684">
        <v>289.08100000000002</v>
      </c>
      <c r="G27" s="684">
        <v>273.55599999999998</v>
      </c>
      <c r="H27" s="684">
        <v>827.56799999999998</v>
      </c>
      <c r="I27" s="624">
        <v>-1.2634629908080852</v>
      </c>
      <c r="J27" s="624">
        <v>-0.92114809484927607</v>
      </c>
      <c r="K27" s="509" t="s">
        <v>1732</v>
      </c>
    </row>
    <row r="28" spans="1:11" s="745" customFormat="1" ht="12" customHeight="1">
      <c r="A28" s="509" t="s">
        <v>1733</v>
      </c>
      <c r="B28" s="752" t="s">
        <v>1678</v>
      </c>
      <c r="C28" s="745">
        <v>303.09699999999998</v>
      </c>
      <c r="D28" s="745">
        <v>296.27999999999997</v>
      </c>
      <c r="E28" s="745">
        <v>270.50200000000001</v>
      </c>
      <c r="F28" s="684">
        <v>303.084</v>
      </c>
      <c r="G28" s="684">
        <v>278.61099999999999</v>
      </c>
      <c r="H28" s="684">
        <v>869.87899999999991</v>
      </c>
      <c r="I28" s="624">
        <v>-7.2794461796367598</v>
      </c>
      <c r="J28" s="624">
        <v>-8.9698135400599153</v>
      </c>
      <c r="K28" s="509" t="s">
        <v>1734</v>
      </c>
    </row>
    <row r="29" spans="1:11" s="745" customFormat="1" ht="12" customHeight="1">
      <c r="A29" s="509" t="s">
        <v>1735</v>
      </c>
      <c r="B29" s="752" t="s">
        <v>1678</v>
      </c>
      <c r="C29" s="745">
        <v>56.933</v>
      </c>
      <c r="D29" s="745">
        <v>56.389000000000003</v>
      </c>
      <c r="E29" s="745">
        <v>60.588000000000001</v>
      </c>
      <c r="F29" s="684">
        <v>74.787999999999997</v>
      </c>
      <c r="G29" s="684">
        <v>72.072999999999993</v>
      </c>
      <c r="H29" s="684">
        <v>173.91</v>
      </c>
      <c r="I29" s="624">
        <v>-6.862648867949221</v>
      </c>
      <c r="J29" s="624">
        <v>0.8565645787059345</v>
      </c>
      <c r="K29" s="509" t="s">
        <v>1736</v>
      </c>
    </row>
    <row r="30" spans="1:11" s="745" customFormat="1" ht="12" customHeight="1" thickBot="1">
      <c r="A30" s="509" t="s">
        <v>1737</v>
      </c>
      <c r="B30" s="752" t="s">
        <v>1678</v>
      </c>
      <c r="C30" s="745">
        <v>57.542000000000002</v>
      </c>
      <c r="D30" s="745">
        <v>55.83</v>
      </c>
      <c r="E30" s="745">
        <v>61.061</v>
      </c>
      <c r="F30" s="684">
        <v>75.013000000000005</v>
      </c>
      <c r="G30" s="684">
        <v>73.128</v>
      </c>
      <c r="H30" s="684">
        <v>174.43299999999999</v>
      </c>
      <c r="I30" s="624">
        <v>-4.139803754976926</v>
      </c>
      <c r="J30" s="624">
        <v>-40.219883409700778</v>
      </c>
      <c r="K30" s="509" t="s">
        <v>1738</v>
      </c>
    </row>
    <row r="31" spans="1:11" s="745" customFormat="1" ht="12" customHeight="1" thickBot="1">
      <c r="B31" s="1015" t="s">
        <v>563</v>
      </c>
      <c r="C31" s="1015" t="s">
        <v>377</v>
      </c>
      <c r="D31" s="1015"/>
      <c r="E31" s="1015"/>
      <c r="F31" s="1015"/>
      <c r="G31" s="1015"/>
      <c r="H31" s="966" t="s">
        <v>1648</v>
      </c>
      <c r="I31" s="1015" t="s">
        <v>1617</v>
      </c>
      <c r="J31" s="1015"/>
      <c r="K31" s="746"/>
    </row>
    <row r="32" spans="1:11" s="745" customFormat="1" ht="21" customHeight="1" thickBot="1">
      <c r="B32" s="1015"/>
      <c r="C32" s="12" t="s">
        <v>488</v>
      </c>
      <c r="D32" s="12" t="s">
        <v>490</v>
      </c>
      <c r="E32" s="12" t="s">
        <v>679</v>
      </c>
      <c r="F32" s="12" t="s">
        <v>655</v>
      </c>
      <c r="G32" s="12" t="s">
        <v>680</v>
      </c>
      <c r="H32" s="966"/>
      <c r="I32" s="756" t="s">
        <v>380</v>
      </c>
      <c r="J32" s="202" t="s">
        <v>681</v>
      </c>
      <c r="K32" s="746"/>
    </row>
    <row r="33" spans="1:20" s="541" customFormat="1" ht="12" customHeight="1">
      <c r="A33" s="40" t="s">
        <v>1743</v>
      </c>
      <c r="B33" s="40"/>
      <c r="C33" s="40"/>
      <c r="D33" s="40"/>
      <c r="E33" s="40"/>
      <c r="F33" s="40"/>
      <c r="G33" s="40"/>
      <c r="H33" s="40"/>
      <c r="I33" s="40"/>
    </row>
    <row r="34" spans="1:20" s="541" customFormat="1" ht="12" customHeight="1">
      <c r="A34" s="40" t="s">
        <v>1744</v>
      </c>
      <c r="B34" s="40"/>
      <c r="C34" s="40"/>
      <c r="D34" s="40"/>
      <c r="E34" s="40"/>
      <c r="F34" s="40"/>
      <c r="G34" s="40"/>
      <c r="H34" s="40"/>
      <c r="I34" s="40"/>
    </row>
    <row r="35" spans="1:20" s="264" customFormat="1" ht="12" customHeight="1">
      <c r="A35" s="542"/>
      <c r="B35" s="33"/>
      <c r="C35" s="7"/>
      <c r="D35" s="7"/>
      <c r="E35" s="7"/>
      <c r="F35" s="7"/>
      <c r="G35" s="7"/>
      <c r="H35" s="7"/>
      <c r="I35" s="21"/>
      <c r="J35" s="21"/>
      <c r="K35" s="542"/>
    </row>
    <row r="36" spans="1:20" s="544" customFormat="1" ht="12" customHeight="1">
      <c r="A36" s="55" t="s">
        <v>141</v>
      </c>
      <c r="B36" s="757"/>
      <c r="C36" s="758"/>
      <c r="D36" s="758"/>
      <c r="E36" s="758"/>
      <c r="F36" s="439"/>
      <c r="G36" s="759"/>
      <c r="H36" s="759"/>
      <c r="J36" s="760"/>
      <c r="K36" s="761"/>
      <c r="L36" s="543"/>
      <c r="M36" s="441"/>
      <c r="N36" s="543"/>
      <c r="O36" s="543"/>
      <c r="P36" s="543"/>
    </row>
    <row r="37" spans="1:20" s="544" customFormat="1" ht="12" customHeight="1">
      <c r="A37" s="439" t="s">
        <v>1745</v>
      </c>
      <c r="B37" s="762"/>
      <c r="C37" s="441"/>
      <c r="D37" s="441"/>
      <c r="E37" s="443"/>
      <c r="F37" s="444"/>
      <c r="G37" s="443"/>
      <c r="H37" s="443"/>
      <c r="K37" s="761"/>
      <c r="L37" s="543"/>
      <c r="M37" s="441"/>
      <c r="N37" s="543"/>
      <c r="O37" s="543"/>
      <c r="P37" s="543"/>
    </row>
    <row r="38" spans="1:20" s="544" customFormat="1" ht="12" customHeight="1">
      <c r="A38" s="439" t="s">
        <v>1746</v>
      </c>
      <c r="B38" s="762"/>
      <c r="C38" s="441"/>
      <c r="D38" s="441"/>
      <c r="E38" s="443"/>
      <c r="F38" s="444"/>
      <c r="G38" s="443"/>
      <c r="H38" s="443"/>
      <c r="K38" s="761"/>
      <c r="L38" s="543"/>
      <c r="M38" s="441"/>
      <c r="N38" s="543"/>
      <c r="O38" s="543"/>
      <c r="P38" s="543"/>
    </row>
    <row r="39" spans="1:20" s="544" customFormat="1" ht="12" customHeight="1">
      <c r="A39" s="439" t="s">
        <v>1747</v>
      </c>
      <c r="B39" s="762"/>
      <c r="C39" s="441"/>
      <c r="D39" s="441"/>
      <c r="E39" s="443"/>
      <c r="F39" s="444"/>
      <c r="G39" s="443"/>
      <c r="H39" s="443"/>
      <c r="K39" s="761"/>
      <c r="L39" s="543"/>
      <c r="M39" s="441"/>
      <c r="N39" s="543"/>
      <c r="O39" s="543"/>
      <c r="P39" s="543"/>
    </row>
    <row r="40" spans="1:20" s="544" customFormat="1" ht="12" customHeight="1">
      <c r="A40" s="439" t="s">
        <v>1748</v>
      </c>
      <c r="B40" s="762"/>
      <c r="C40" s="441"/>
      <c r="D40" s="441"/>
      <c r="E40" s="443"/>
      <c r="F40" s="444"/>
      <c r="G40" s="443"/>
      <c r="H40" s="443"/>
      <c r="K40" s="761"/>
      <c r="L40" s="543"/>
      <c r="M40" s="441"/>
      <c r="N40" s="543"/>
      <c r="O40" s="543"/>
      <c r="P40" s="543"/>
    </row>
    <row r="41" spans="1:20" s="544" customFormat="1" ht="12" customHeight="1">
      <c r="A41" s="439" t="s">
        <v>1749</v>
      </c>
      <c r="B41" s="762"/>
      <c r="C41" s="441"/>
      <c r="D41" s="441"/>
      <c r="E41" s="443"/>
      <c r="F41" s="444"/>
      <c r="G41" s="443"/>
      <c r="H41" s="443"/>
      <c r="K41" s="761"/>
      <c r="L41" s="543"/>
      <c r="M41" s="441"/>
      <c r="N41" s="543"/>
      <c r="O41" s="543"/>
      <c r="P41" s="543"/>
    </row>
    <row r="42" spans="1:20" s="544" customFormat="1" ht="12" customHeight="1">
      <c r="A42" s="439" t="s">
        <v>1750</v>
      </c>
      <c r="B42" s="762"/>
      <c r="C42" s="441"/>
      <c r="D42" s="441"/>
      <c r="E42" s="443"/>
      <c r="F42" s="444"/>
      <c r="G42" s="443"/>
      <c r="H42" s="443"/>
      <c r="K42" s="761"/>
      <c r="L42" s="543"/>
      <c r="M42" s="441"/>
      <c r="N42" s="543"/>
      <c r="O42" s="543"/>
      <c r="P42" s="543"/>
    </row>
    <row r="43" spans="1:20" s="544" customFormat="1" ht="12" customHeight="1">
      <c r="A43" s="439" t="s">
        <v>1751</v>
      </c>
      <c r="B43" s="762"/>
      <c r="C43" s="441"/>
      <c r="D43" s="441"/>
      <c r="E43" s="443"/>
      <c r="F43" s="444"/>
      <c r="G43" s="443"/>
      <c r="H43" s="443"/>
      <c r="K43" s="761"/>
      <c r="L43" s="543"/>
      <c r="M43" s="441"/>
      <c r="N43" s="543"/>
      <c r="O43" s="543"/>
      <c r="P43" s="543"/>
    </row>
    <row r="44" spans="1:20" s="745" customFormat="1">
      <c r="B44" s="752"/>
      <c r="C44" s="752"/>
      <c r="D44" s="752"/>
      <c r="E44" s="752"/>
      <c r="F44" s="752"/>
      <c r="G44" s="752"/>
      <c r="H44" s="752"/>
      <c r="I44" s="752"/>
      <c r="J44" s="752"/>
      <c r="K44" s="746"/>
      <c r="L44" s="752"/>
      <c r="M44" s="752"/>
      <c r="N44" s="752"/>
      <c r="O44" s="752"/>
      <c r="P44" s="752"/>
      <c r="Q44" s="752"/>
      <c r="R44" s="752"/>
      <c r="S44" s="752"/>
      <c r="T44" s="752"/>
    </row>
    <row r="45" spans="1:20" s="745" customFormat="1">
      <c r="B45" s="752"/>
      <c r="C45" s="752"/>
      <c r="D45" s="752"/>
      <c r="E45" s="752"/>
      <c r="F45" s="752"/>
      <c r="G45" s="752"/>
      <c r="H45" s="752"/>
      <c r="I45" s="752"/>
      <c r="J45" s="752"/>
      <c r="K45" s="746"/>
      <c r="L45" s="752"/>
      <c r="M45" s="752"/>
      <c r="N45" s="752"/>
      <c r="O45" s="752"/>
      <c r="P45" s="752"/>
      <c r="Q45" s="752"/>
      <c r="R45" s="752"/>
      <c r="S45" s="752"/>
      <c r="T45" s="752"/>
    </row>
    <row r="46" spans="1:20" s="745" customFormat="1">
      <c r="B46" s="752"/>
      <c r="C46" s="752"/>
      <c r="D46" s="752"/>
      <c r="E46" s="752"/>
      <c r="F46" s="752"/>
      <c r="G46" s="752"/>
      <c r="H46" s="752"/>
      <c r="I46" s="752"/>
      <c r="J46" s="752"/>
      <c r="K46" s="746"/>
      <c r="L46" s="752"/>
      <c r="M46" s="752"/>
      <c r="N46" s="752"/>
      <c r="O46" s="752"/>
      <c r="P46" s="752"/>
      <c r="Q46" s="752"/>
      <c r="R46" s="752"/>
      <c r="S46" s="752"/>
      <c r="T46" s="752"/>
    </row>
    <row r="47" spans="1:20" s="745" customFormat="1">
      <c r="B47" s="752"/>
      <c r="C47" s="752"/>
      <c r="D47" s="752"/>
      <c r="E47" s="752"/>
      <c r="F47" s="752"/>
      <c r="G47" s="752"/>
      <c r="H47" s="752"/>
      <c r="I47" s="752"/>
      <c r="J47" s="752"/>
      <c r="K47" s="746"/>
      <c r="L47" s="752"/>
      <c r="M47" s="752"/>
      <c r="N47" s="752"/>
      <c r="O47" s="752"/>
      <c r="P47" s="752"/>
      <c r="Q47" s="752"/>
      <c r="R47" s="752"/>
      <c r="S47" s="752"/>
      <c r="T47" s="752"/>
    </row>
    <row r="48" spans="1:20" s="745" customFormat="1">
      <c r="B48" s="752"/>
      <c r="C48" s="752"/>
      <c r="D48" s="752"/>
      <c r="E48" s="752"/>
      <c r="F48" s="752"/>
      <c r="G48" s="752"/>
      <c r="H48" s="752"/>
      <c r="I48" s="752"/>
      <c r="J48" s="752"/>
      <c r="K48" s="746"/>
      <c r="L48" s="752"/>
      <c r="M48" s="752"/>
      <c r="N48" s="752"/>
      <c r="O48" s="752"/>
      <c r="P48" s="752"/>
      <c r="Q48" s="752"/>
      <c r="R48" s="752"/>
      <c r="S48" s="752"/>
      <c r="T48" s="752"/>
    </row>
    <row r="49" spans="2:20" s="745" customFormat="1">
      <c r="B49" s="752"/>
      <c r="C49" s="752"/>
      <c r="D49" s="752"/>
      <c r="E49" s="752"/>
      <c r="F49" s="752"/>
      <c r="G49" s="752"/>
      <c r="H49" s="752"/>
      <c r="I49" s="752"/>
      <c r="J49" s="752"/>
      <c r="K49" s="746"/>
      <c r="L49" s="752"/>
      <c r="M49" s="752"/>
      <c r="N49" s="752"/>
      <c r="O49" s="752"/>
      <c r="P49" s="752"/>
      <c r="Q49" s="752"/>
      <c r="R49" s="752"/>
      <c r="S49" s="752"/>
      <c r="T49" s="752"/>
    </row>
    <row r="50" spans="2:20" s="745" customFormat="1">
      <c r="B50" s="752"/>
      <c r="C50" s="752"/>
      <c r="D50" s="752"/>
      <c r="E50" s="752"/>
      <c r="F50" s="752"/>
      <c r="G50" s="752"/>
      <c r="H50" s="752"/>
      <c r="I50" s="752"/>
      <c r="J50" s="752"/>
      <c r="K50" s="746"/>
      <c r="L50" s="752"/>
      <c r="M50" s="752"/>
      <c r="N50" s="752"/>
      <c r="O50" s="752"/>
      <c r="P50" s="752"/>
      <c r="Q50" s="752"/>
      <c r="R50" s="752"/>
      <c r="S50" s="752"/>
      <c r="T50" s="752"/>
    </row>
  </sheetData>
  <mergeCells count="10">
    <mergeCell ref="B31:B32"/>
    <mergeCell ref="C31:G31"/>
    <mergeCell ref="H31:H32"/>
    <mergeCell ref="I31:J31"/>
    <mergeCell ref="A1:K1"/>
    <mergeCell ref="A2:K2"/>
    <mergeCell ref="B4:B5"/>
    <mergeCell ref="C4:G4"/>
    <mergeCell ref="H4:H5"/>
    <mergeCell ref="I4:J4"/>
  </mergeCells>
  <hyperlinks>
    <hyperlink ref="A38" r:id="rId1" xr:uid="{17D8085A-4348-465C-B798-A2C3DDF841BB}"/>
    <hyperlink ref="A9" r:id="rId2" xr:uid="{278BBC71-79C9-447B-8C40-6EE292F44EE3}"/>
    <hyperlink ref="A17" r:id="rId3" xr:uid="{7D4AC124-5C31-4E7C-9BE1-72E5699DA52B}"/>
    <hyperlink ref="A25" r:id="rId4" xr:uid="{3296F0AE-6FDD-48D8-AFB1-F5A4510870F2}"/>
    <hyperlink ref="K9" r:id="rId5" xr:uid="{D4DF52C9-082B-4A99-9657-031C4BABEA95}"/>
    <hyperlink ref="K25" r:id="rId6" xr:uid="{E8729BC6-A83A-4284-8CE6-6292B6B8F948}"/>
    <hyperlink ref="A39" r:id="rId7" xr:uid="{2899BA6E-7550-48D1-9881-86E8F373B8F1}"/>
    <hyperlink ref="A10" r:id="rId8" xr:uid="{0D0C54BF-901B-49E1-9432-C765A1310E7D}"/>
    <hyperlink ref="A18" r:id="rId9" xr:uid="{47EF2CE9-7064-4DD4-A1D7-CC809C4CBD69}"/>
    <hyperlink ref="A26" r:id="rId10" xr:uid="{5F91FF6B-62E8-4023-938D-E12F2EF07265}"/>
    <hyperlink ref="K10" r:id="rId11" display="_x0009_Disembarked passengers" xr:uid="{8A79A5DC-8976-4059-982B-A91FC8302A1D}"/>
    <hyperlink ref="K18" r:id="rId12" display="_x0009_Disembarked passengers" xr:uid="{7C61313D-56BC-4EFA-B902-8873E5A11F91}"/>
    <hyperlink ref="K26" r:id="rId13" display="_x0009_Disembarked passengers" xr:uid="{3B14E00B-B1A5-49B3-81ED-B770627D0869}"/>
    <hyperlink ref="A11" r:id="rId14" xr:uid="{B423B378-8C90-4E08-B2AB-4F6F955D136D}"/>
    <hyperlink ref="A19" r:id="rId15" xr:uid="{0852BDD1-B038-4376-A2BA-34206DF54A22}"/>
    <hyperlink ref="A27" r:id="rId16" xr:uid="{A1864E2C-1D1A-48FD-81AC-6798EA2E627B}"/>
    <hyperlink ref="A41" r:id="rId17" xr:uid="{96A81002-B28F-4F30-BE97-22E0723A9CC7}"/>
    <hyperlink ref="K11" r:id="rId18" xr:uid="{A4F4F522-8273-41D5-8D0F-15269E6862C4}"/>
    <hyperlink ref="K19" r:id="rId19" xr:uid="{74889BA8-69AC-4729-AF60-D53348CF02E3}"/>
    <hyperlink ref="K27" r:id="rId20" xr:uid="{BE0887D8-7E20-433A-8BA1-D8A32383339A}"/>
    <hyperlink ref="A12" r:id="rId21" xr:uid="{EC82B886-13FC-4CA7-9889-570814FFCDCD}"/>
    <hyperlink ref="A28" r:id="rId22" xr:uid="{5F04DA62-63E4-4828-AE10-B38CECB6F733}"/>
    <hyperlink ref="A42" r:id="rId23" xr:uid="{F69144B2-D88C-40E5-B899-FCCC828E0ED1}"/>
    <hyperlink ref="K12" r:id="rId24" xr:uid="{4C8F56B2-F94E-4DDB-B216-F78EE15D0B0D}"/>
    <hyperlink ref="K20" r:id="rId25" xr:uid="{5A8CF8B7-79C9-4386-ACBC-4BBFB9447E2C}"/>
    <hyperlink ref="K28" r:id="rId26" xr:uid="{AF930CCA-371C-4595-AC56-2A51E9143AA5}"/>
    <hyperlink ref="A13" r:id="rId27" xr:uid="{5D5F7FF4-41EB-4E3A-90A2-716DD386BF72}"/>
    <hyperlink ref="A20" r:id="rId28" xr:uid="{D398298B-5383-4569-8582-DEC859F1BCD4}"/>
    <hyperlink ref="A21" r:id="rId29" xr:uid="{5FB3C8AE-81C8-4633-80DC-B062D73D04F5}"/>
    <hyperlink ref="A29" r:id="rId30" xr:uid="{612BF7D6-3E44-4971-8B98-40D258DD3C1F}"/>
    <hyperlink ref="K13" r:id="rId31" display="Correio Carregado" xr:uid="{4067E6AF-202A-464F-A95F-1996385B2C75}"/>
    <hyperlink ref="K21" r:id="rId32" display="Correio Carregado" xr:uid="{1E6C7365-FEF8-4BEE-963A-C09108E21F9D}"/>
    <hyperlink ref="K29" r:id="rId33" display="Correio Carregado" xr:uid="{A75FE3D7-0465-4687-B887-0D2F7252C186}"/>
    <hyperlink ref="A14" r:id="rId34" xr:uid="{8969F8D8-8590-4A02-8E3A-8124BBFA186D}"/>
    <hyperlink ref="A22" r:id="rId35" xr:uid="{CC6C37F3-F07F-4C03-A451-85F957427DAA}"/>
    <hyperlink ref="A30" r:id="rId36" xr:uid="{2FC5F6B2-5052-4063-999B-30D714BF388F}"/>
    <hyperlink ref="A43" r:id="rId37" xr:uid="{B7A5FB9A-7E06-40F0-90F6-3C3DD40D404E}"/>
    <hyperlink ref="K14" r:id="rId38" xr:uid="{41B6B8B7-09FA-4334-A5B7-DEB936F2D336}"/>
    <hyperlink ref="K22" r:id="rId39" xr:uid="{35DA0E21-8754-4E58-967F-9C2A4DF69D0E}"/>
    <hyperlink ref="K30" r:id="rId40" xr:uid="{4394F245-D9FD-4401-AB65-74464E9363B6}"/>
    <hyperlink ref="A40" r:id="rId41" xr:uid="{0AC77DA2-526D-4C0D-A52F-3D2D67465C6B}"/>
    <hyperlink ref="A37" r:id="rId42" xr:uid="{26C50617-7486-4FDD-8886-263A98397A5B}"/>
    <hyperlink ref="A8" r:id="rId43" xr:uid="{FA141614-45AB-4E0C-8CB4-FC1B9A400182}"/>
    <hyperlink ref="A16" r:id="rId44" xr:uid="{31D50CC3-92D5-45C4-BD75-D86E05F9781F}"/>
    <hyperlink ref="A24" r:id="rId45" xr:uid="{A12605ED-64EF-4497-8310-4519DF312935}"/>
    <hyperlink ref="K8" r:id="rId46" xr:uid="{A71D70C4-F00E-40A1-B82A-31A30ED0F0EF}"/>
    <hyperlink ref="K16" r:id="rId47" xr:uid="{D8D05C8A-5F7D-463F-A880-024065AF4A28}"/>
    <hyperlink ref="K24" r:id="rId48" xr:uid="{40EB9ED7-FB98-42AA-83AE-401E887CE37E}"/>
    <hyperlink ref="K17" r:id="rId49" xr:uid="{01F6DEF9-B03E-4908-AE9B-DBEC5412698C}"/>
  </hyperlinks>
  <pageMargins left="0.7" right="0.7" top="0.75" bottom="0.75" header="0.3" footer="0.3"/>
  <ignoredErrors>
    <ignoredError sqref="B9:B26" numberStoredAsText="1"/>
  </ignoredError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ECE09-33A3-4394-B26E-44557C301E7F}">
  <dimension ref="A1:J407"/>
  <sheetViews>
    <sheetView showGridLines="0" workbookViewId="0"/>
  </sheetViews>
  <sheetFormatPr defaultColWidth="9.140625" defaultRowHeight="11.25"/>
  <cols>
    <col min="1" max="1" width="16.140625" style="504" customWidth="1"/>
    <col min="2" max="8" width="8.5703125" style="504" customWidth="1"/>
    <col min="9" max="9" width="10.140625" style="504" customWidth="1"/>
    <col min="10" max="10" width="13.85546875" style="504" customWidth="1"/>
    <col min="11" max="16384" width="9.140625" style="504"/>
  </cols>
  <sheetData>
    <row r="1" spans="1:10" ht="12" customHeight="1">
      <c r="A1" s="931" t="s">
        <v>1752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0" s="533" customFormat="1" ht="12" customHeight="1">
      <c r="A2" s="1001" t="s">
        <v>1753</v>
      </c>
      <c r="B2" s="1001"/>
      <c r="C2" s="1001"/>
      <c r="D2" s="1001"/>
      <c r="E2" s="1001"/>
      <c r="F2" s="1001"/>
      <c r="G2" s="1001"/>
      <c r="H2" s="1001"/>
      <c r="I2" s="1001"/>
      <c r="J2" s="1001"/>
    </row>
    <row r="3" spans="1:10" s="533" customFormat="1" ht="12" customHeight="1">
      <c r="A3" s="763"/>
      <c r="B3" s="764" t="s">
        <v>546</v>
      </c>
      <c r="C3" s="764"/>
      <c r="D3" s="764"/>
      <c r="E3" s="764"/>
      <c r="F3" s="764"/>
      <c r="G3" s="764"/>
      <c r="H3" s="764"/>
      <c r="I3" s="764"/>
      <c r="J3" s="764"/>
    </row>
    <row r="4" spans="1:10" s="700" customFormat="1" ht="12" customHeight="1" thickBot="1">
      <c r="H4" s="1018" t="s">
        <v>1595</v>
      </c>
      <c r="I4" s="1018"/>
    </row>
    <row r="5" spans="1:10" s="700" customFormat="1" ht="12" customHeight="1" thickBot="1">
      <c r="B5" s="1019" t="s">
        <v>1754</v>
      </c>
      <c r="C5" s="1019"/>
      <c r="D5" s="1019"/>
      <c r="E5" s="1019"/>
      <c r="F5" s="1019"/>
      <c r="G5" s="1019"/>
      <c r="H5" s="1019"/>
      <c r="I5" s="1019"/>
    </row>
    <row r="6" spans="1:10" s="700" customFormat="1" ht="21" customHeight="1" thickBot="1">
      <c r="B6" s="765" t="s">
        <v>1598</v>
      </c>
      <c r="C6" s="765" t="s">
        <v>1599</v>
      </c>
      <c r="D6" s="765" t="s">
        <v>1600</v>
      </c>
      <c r="E6" s="765" t="s">
        <v>1601</v>
      </c>
      <c r="F6" s="765" t="s">
        <v>1602</v>
      </c>
      <c r="G6" s="765" t="s">
        <v>1755</v>
      </c>
      <c r="H6" s="765" t="s">
        <v>1756</v>
      </c>
      <c r="I6" s="765" t="s">
        <v>1757</v>
      </c>
    </row>
    <row r="7" spans="1:10" s="700" customFormat="1" ht="12" customHeight="1">
      <c r="A7" s="696" t="s">
        <v>657</v>
      </c>
      <c r="B7" s="766">
        <v>48.72492764810827</v>
      </c>
      <c r="C7" s="766">
        <v>39.636259233649852</v>
      </c>
      <c r="D7" s="767">
        <v>33.326708644890466</v>
      </c>
      <c r="E7" s="767">
        <v>38.228644737439637</v>
      </c>
      <c r="F7" s="768">
        <v>48.110050671686608</v>
      </c>
      <c r="G7" s="766">
        <v>75.105300802184033</v>
      </c>
      <c r="H7" s="766">
        <v>96.422432693395578</v>
      </c>
      <c r="I7" s="766">
        <v>113.6479974171916</v>
      </c>
      <c r="J7" s="696" t="s">
        <v>657</v>
      </c>
    </row>
    <row r="8" spans="1:10" s="700" customFormat="1" ht="12" customHeight="1">
      <c r="A8" s="696" t="s">
        <v>1603</v>
      </c>
      <c r="B8" s="766">
        <v>46.059033137856794</v>
      </c>
      <c r="C8" s="766">
        <v>36.909018255642046</v>
      </c>
      <c r="D8" s="767">
        <v>30.723364358994552</v>
      </c>
      <c r="E8" s="767">
        <v>35.688360391961574</v>
      </c>
      <c r="F8" s="768">
        <v>46.667885606307522</v>
      </c>
      <c r="G8" s="766">
        <v>74.727626424423534</v>
      </c>
      <c r="H8" s="766">
        <v>95.994392770076814</v>
      </c>
      <c r="I8" s="766">
        <v>113.27425759955212</v>
      </c>
      <c r="J8" s="696" t="s">
        <v>548</v>
      </c>
    </row>
    <row r="9" spans="1:10" s="700" customFormat="1" ht="12" customHeight="1">
      <c r="A9" s="700" t="s">
        <v>1604</v>
      </c>
      <c r="B9" s="769">
        <v>40.672498457997115</v>
      </c>
      <c r="C9" s="769">
        <v>31.269788874970871</v>
      </c>
      <c r="D9" s="770">
        <v>25.935187649052342</v>
      </c>
      <c r="E9" s="770">
        <v>32.647270307436919</v>
      </c>
      <c r="F9" s="771">
        <v>40.298455252142716</v>
      </c>
      <c r="G9" s="769">
        <v>67.216807142606172</v>
      </c>
      <c r="H9" s="769">
        <v>81.999133839582342</v>
      </c>
      <c r="I9" s="769">
        <v>83.444073320792313</v>
      </c>
      <c r="J9" s="700" t="s">
        <v>1604</v>
      </c>
    </row>
    <row r="10" spans="1:10" s="700" customFormat="1" ht="12" customHeight="1">
      <c r="A10" s="700" t="s">
        <v>1605</v>
      </c>
      <c r="B10" s="769">
        <v>26.959806936893809</v>
      </c>
      <c r="C10" s="769">
        <v>25.154354920533962</v>
      </c>
      <c r="D10" s="770">
        <v>22.100123344697035</v>
      </c>
      <c r="E10" s="770">
        <v>26.289563293109964</v>
      </c>
      <c r="F10" s="771">
        <v>27.107443514359602</v>
      </c>
      <c r="G10" s="769">
        <v>31.919028845953605</v>
      </c>
      <c r="H10" s="769">
        <v>39.573114584845698</v>
      </c>
      <c r="I10" s="769">
        <v>59.55313034343682</v>
      </c>
      <c r="J10" s="700" t="s">
        <v>1605</v>
      </c>
    </row>
    <row r="11" spans="1:10" s="700" customFormat="1" ht="12" customHeight="1">
      <c r="A11" s="703" t="s">
        <v>1606</v>
      </c>
      <c r="B11" s="769">
        <v>24.805829203551394</v>
      </c>
      <c r="C11" s="769">
        <v>19.77185128046899</v>
      </c>
      <c r="D11" s="770">
        <v>16.196549930504037</v>
      </c>
      <c r="E11" s="770">
        <v>19.845379054771307</v>
      </c>
      <c r="F11" s="771">
        <v>26.731497094212983</v>
      </c>
      <c r="G11" s="769">
        <v>38.08437448345137</v>
      </c>
      <c r="H11" s="769">
        <v>45.672470737913486</v>
      </c>
      <c r="I11" s="769">
        <v>62.298564878974616</v>
      </c>
      <c r="J11" s="700" t="s">
        <v>1606</v>
      </c>
    </row>
    <row r="12" spans="1:10" s="700" customFormat="1" ht="12" customHeight="1">
      <c r="A12" s="703" t="s">
        <v>1607</v>
      </c>
      <c r="B12" s="769">
        <v>85.54865167785286</v>
      </c>
      <c r="C12" s="769">
        <v>64.600161719218235</v>
      </c>
      <c r="D12" s="770">
        <v>54.810588882258649</v>
      </c>
      <c r="E12" s="770">
        <v>61.926155508414389</v>
      </c>
      <c r="F12" s="771">
        <v>95.0701479691744</v>
      </c>
      <c r="G12" s="769">
        <v>137.47412976993652</v>
      </c>
      <c r="H12" s="769">
        <v>151.361564175339</v>
      </c>
      <c r="I12" s="769">
        <v>122.0387523025164</v>
      </c>
      <c r="J12" s="700" t="s">
        <v>1607</v>
      </c>
    </row>
    <row r="13" spans="1:10" s="700" customFormat="1" ht="12" customHeight="1">
      <c r="A13" s="703" t="s">
        <v>1608</v>
      </c>
      <c r="B13" s="769">
        <v>38.24319203418451</v>
      </c>
      <c r="C13" s="769">
        <v>32.441934840907443</v>
      </c>
      <c r="D13" s="770">
        <v>25.552410099464421</v>
      </c>
      <c r="E13" s="770">
        <v>28.157960086503909</v>
      </c>
      <c r="F13" s="771">
        <v>35.999642292654521</v>
      </c>
      <c r="G13" s="769">
        <v>54.611230351619213</v>
      </c>
      <c r="H13" s="769">
        <v>76.800965250965248</v>
      </c>
      <c r="I13" s="769">
        <v>102.39012819919471</v>
      </c>
      <c r="J13" s="700" t="s">
        <v>1608</v>
      </c>
    </row>
    <row r="14" spans="1:10" s="700" customFormat="1" ht="12" customHeight="1">
      <c r="A14" s="700" t="s">
        <v>1609</v>
      </c>
      <c r="B14" s="769">
        <v>28.791298388506902</v>
      </c>
      <c r="C14" s="769">
        <v>22.777081178057436</v>
      </c>
      <c r="D14" s="770">
        <v>19.039011793169802</v>
      </c>
      <c r="E14" s="770">
        <v>23.139282749837971</v>
      </c>
      <c r="F14" s="771">
        <v>27.0410783017482</v>
      </c>
      <c r="G14" s="769">
        <v>43.528442738064086</v>
      </c>
      <c r="H14" s="769">
        <v>65.259041239821386</v>
      </c>
      <c r="I14" s="769">
        <v>104.06639083610928</v>
      </c>
      <c r="J14" s="700" t="s">
        <v>1609</v>
      </c>
    </row>
    <row r="15" spans="1:10" s="700" customFormat="1" ht="12" customHeight="1">
      <c r="A15" s="700" t="s">
        <v>1610</v>
      </c>
      <c r="B15" s="769">
        <v>33.380673653852966</v>
      </c>
      <c r="C15" s="769">
        <v>27.874131513408855</v>
      </c>
      <c r="D15" s="770">
        <v>20.557757541763014</v>
      </c>
      <c r="E15" s="770">
        <v>23.297758112701594</v>
      </c>
      <c r="F15" s="771">
        <v>25.499135601100001</v>
      </c>
      <c r="G15" s="769">
        <v>64.402799377916025</v>
      </c>
      <c r="H15" s="769">
        <v>106.22375690954379</v>
      </c>
      <c r="I15" s="769">
        <v>167.10939594608666</v>
      </c>
      <c r="J15" s="700" t="s">
        <v>1610</v>
      </c>
    </row>
    <row r="16" spans="1:10" s="700" customFormat="1" ht="12" customHeight="1">
      <c r="A16" s="696" t="s">
        <v>1611</v>
      </c>
      <c r="B16" s="766">
        <v>31.530144717446717</v>
      </c>
      <c r="C16" s="766">
        <v>23.419504071058476</v>
      </c>
      <c r="D16" s="767">
        <v>17.733669660691962</v>
      </c>
      <c r="E16" s="767">
        <v>17.965718267955022</v>
      </c>
      <c r="F16" s="768">
        <v>26.425623640782909</v>
      </c>
      <c r="G16" s="766">
        <v>56.695857965669965</v>
      </c>
      <c r="H16" s="766">
        <v>95.842909159159163</v>
      </c>
      <c r="I16" s="766">
        <v>124.19432322390591</v>
      </c>
      <c r="J16" s="696" t="s">
        <v>1611</v>
      </c>
    </row>
    <row r="17" spans="1:10" s="700" customFormat="1" ht="12" customHeight="1" thickBot="1">
      <c r="A17" s="696" t="s">
        <v>1613</v>
      </c>
      <c r="B17" s="766">
        <v>83.003739266155236</v>
      </c>
      <c r="C17" s="766">
        <v>72.117645001193424</v>
      </c>
      <c r="D17" s="767">
        <v>63.160694207781773</v>
      </c>
      <c r="E17" s="767">
        <v>69.799645683842925</v>
      </c>
      <c r="F17" s="768">
        <v>71.320140163524115</v>
      </c>
      <c r="G17" s="766">
        <v>87.626005325969743</v>
      </c>
      <c r="H17" s="766">
        <v>101.1694719929082</v>
      </c>
      <c r="I17" s="766">
        <v>112.42409814228111</v>
      </c>
      <c r="J17" s="696" t="s">
        <v>1613</v>
      </c>
    </row>
    <row r="18" spans="1:10" s="700" customFormat="1" ht="12" customHeight="1" thickBot="1">
      <c r="B18" s="1019" t="s">
        <v>1615</v>
      </c>
      <c r="C18" s="1019"/>
      <c r="D18" s="1019"/>
      <c r="E18" s="1019"/>
      <c r="F18" s="1019"/>
      <c r="G18" s="1019"/>
      <c r="H18" s="1019"/>
      <c r="I18" s="1019"/>
    </row>
    <row r="19" spans="1:10" s="700" customFormat="1" ht="21" customHeight="1" thickBot="1">
      <c r="B19" s="765" t="s">
        <v>1598</v>
      </c>
      <c r="C19" s="765" t="s">
        <v>1618</v>
      </c>
      <c r="D19" s="765" t="s">
        <v>1619</v>
      </c>
      <c r="E19" s="765" t="s">
        <v>1620</v>
      </c>
      <c r="F19" s="765" t="s">
        <v>1621</v>
      </c>
      <c r="G19" s="765" t="s">
        <v>1758</v>
      </c>
      <c r="H19" s="765" t="s">
        <v>1759</v>
      </c>
      <c r="I19" s="765" t="s">
        <v>1760</v>
      </c>
    </row>
    <row r="20" spans="1:10" s="700" customFormat="1" ht="7.15" customHeight="1">
      <c r="B20" s="772"/>
      <c r="C20" s="772"/>
      <c r="D20" s="772"/>
      <c r="E20" s="772"/>
      <c r="F20" s="772"/>
      <c r="G20" s="772"/>
      <c r="H20" s="772"/>
      <c r="I20" s="772"/>
    </row>
    <row r="21" spans="1:10" s="541" customFormat="1" ht="12" customHeight="1">
      <c r="A21" s="40" t="s">
        <v>1622</v>
      </c>
      <c r="B21" s="40"/>
      <c r="C21" s="40"/>
      <c r="D21" s="40"/>
      <c r="E21" s="40"/>
      <c r="F21" s="40"/>
      <c r="G21" s="40"/>
      <c r="H21" s="40"/>
      <c r="I21" s="40"/>
    </row>
    <row r="22" spans="1:10" s="541" customFormat="1" ht="12" customHeight="1">
      <c r="A22" s="40" t="s">
        <v>1623</v>
      </c>
      <c r="B22" s="40"/>
      <c r="C22" s="40"/>
      <c r="D22" s="40"/>
      <c r="E22" s="40"/>
      <c r="F22" s="40"/>
      <c r="G22" s="40"/>
      <c r="H22" s="40"/>
      <c r="I22" s="40"/>
    </row>
    <row r="23" spans="1:10" s="264" customFormat="1" ht="7.5" customHeight="1">
      <c r="A23" s="542"/>
      <c r="B23" s="33"/>
      <c r="C23" s="7"/>
      <c r="D23" s="7"/>
      <c r="E23" s="7"/>
      <c r="F23" s="7"/>
      <c r="G23" s="7"/>
      <c r="H23" s="7"/>
      <c r="I23" s="21"/>
      <c r="J23" s="21"/>
    </row>
    <row r="24" spans="1:10" s="774" customFormat="1" ht="12" customHeight="1">
      <c r="A24" s="773"/>
      <c r="B24" s="773"/>
      <c r="C24" s="773"/>
      <c r="D24" s="773"/>
      <c r="E24" s="773"/>
      <c r="F24" s="773"/>
      <c r="G24" s="773"/>
      <c r="H24" s="773"/>
      <c r="I24" s="773"/>
    </row>
    <row r="25" spans="1:10" s="700" customFormat="1">
      <c r="A25" s="775" t="s">
        <v>546</v>
      </c>
    </row>
    <row r="26" spans="1:10" s="700" customFormat="1"/>
    <row r="27" spans="1:10" s="700" customFormat="1"/>
    <row r="28" spans="1:10" s="700" customFormat="1"/>
    <row r="29" spans="1:10" s="700" customFormat="1"/>
    <row r="30" spans="1:10" s="700" customFormat="1"/>
    <row r="31" spans="1:10" s="700" customFormat="1"/>
    <row r="32" spans="1:10" s="700" customFormat="1"/>
    <row r="33" s="700" customFormat="1"/>
    <row r="34" s="700" customFormat="1"/>
    <row r="35" s="700" customFormat="1"/>
    <row r="36" s="700" customFormat="1"/>
    <row r="37" s="700" customFormat="1"/>
    <row r="38" s="700" customFormat="1"/>
    <row r="39" s="700" customFormat="1"/>
    <row r="40" s="700" customFormat="1"/>
    <row r="41" s="700" customFormat="1"/>
    <row r="42" s="700" customFormat="1"/>
    <row r="43" s="700" customFormat="1"/>
    <row r="44" s="700" customFormat="1"/>
    <row r="45" s="700" customFormat="1"/>
    <row r="46" s="700" customFormat="1"/>
    <row r="47" s="700" customFormat="1"/>
    <row r="48" s="700" customFormat="1"/>
    <row r="49" s="700" customFormat="1"/>
    <row r="50" s="700" customFormat="1"/>
    <row r="51" s="700" customFormat="1"/>
    <row r="52" s="700" customFormat="1"/>
    <row r="53" s="700" customFormat="1"/>
    <row r="54" s="700" customFormat="1"/>
    <row r="55" s="700" customFormat="1"/>
    <row r="56" s="700" customFormat="1"/>
    <row r="57" s="700" customFormat="1"/>
    <row r="58" s="700" customFormat="1"/>
    <row r="59" s="700" customFormat="1"/>
    <row r="60" s="700" customFormat="1"/>
    <row r="61" s="700" customFormat="1"/>
    <row r="62" s="700" customFormat="1"/>
    <row r="63" s="700" customFormat="1"/>
    <row r="64" s="700" customFormat="1"/>
    <row r="65" s="700" customFormat="1"/>
    <row r="66" s="700" customFormat="1"/>
    <row r="67" s="700" customFormat="1"/>
    <row r="68" s="700" customFormat="1"/>
    <row r="69" s="700" customFormat="1"/>
    <row r="70" s="700" customFormat="1"/>
    <row r="71" s="700" customFormat="1"/>
    <row r="72" s="700" customFormat="1"/>
    <row r="73" s="700" customFormat="1"/>
    <row r="74" s="700" customFormat="1"/>
    <row r="75" s="700" customFormat="1"/>
    <row r="76" s="700" customFormat="1"/>
    <row r="77" s="700" customFormat="1"/>
    <row r="78" s="700" customFormat="1"/>
    <row r="79" s="700" customFormat="1"/>
    <row r="80" s="700" customFormat="1"/>
    <row r="81" s="700" customFormat="1"/>
    <row r="82" s="700" customFormat="1"/>
    <row r="83" s="700" customFormat="1"/>
    <row r="84" s="700" customFormat="1"/>
    <row r="85" s="700" customFormat="1"/>
    <row r="86" s="700" customFormat="1"/>
    <row r="87" s="700" customFormat="1"/>
    <row r="88" s="700" customFormat="1"/>
    <row r="89" s="700" customFormat="1"/>
    <row r="90" s="700" customFormat="1"/>
    <row r="91" s="700" customFormat="1"/>
    <row r="92" s="700" customFormat="1"/>
    <row r="93" s="700" customFormat="1"/>
    <row r="94" s="700" customFormat="1"/>
    <row r="95" s="700" customFormat="1"/>
    <row r="96" s="700" customFormat="1"/>
    <row r="97" s="700" customFormat="1"/>
    <row r="98" s="700" customFormat="1"/>
    <row r="99" s="700" customFormat="1"/>
    <row r="100" s="700" customFormat="1"/>
    <row r="101" s="700" customFormat="1"/>
    <row r="102" s="700" customFormat="1"/>
    <row r="103" s="700" customFormat="1"/>
    <row r="104" s="700" customFormat="1"/>
    <row r="105" s="700" customFormat="1"/>
    <row r="106" s="700" customFormat="1"/>
    <row r="107" s="700" customFormat="1"/>
    <row r="108" s="700" customFormat="1"/>
    <row r="109" s="700" customFormat="1"/>
    <row r="110" s="700" customFormat="1"/>
    <row r="111" s="700" customFormat="1"/>
    <row r="112" s="700" customFormat="1"/>
    <row r="113" s="700" customFormat="1"/>
    <row r="114" s="700" customFormat="1"/>
    <row r="115" s="700" customFormat="1"/>
    <row r="116" s="700" customFormat="1"/>
    <row r="117" s="700" customFormat="1"/>
    <row r="118" s="700" customFormat="1"/>
    <row r="119" s="700" customFormat="1"/>
    <row r="120" s="700" customFormat="1"/>
    <row r="121" s="700" customFormat="1"/>
    <row r="122" s="700" customFormat="1"/>
    <row r="123" s="700" customFormat="1"/>
    <row r="124" s="700" customFormat="1"/>
    <row r="125" s="700" customFormat="1"/>
    <row r="126" s="700" customFormat="1"/>
    <row r="127" s="700" customFormat="1"/>
    <row r="128" s="700" customFormat="1"/>
    <row r="129" s="700" customFormat="1"/>
    <row r="130" s="700" customFormat="1"/>
    <row r="131" s="700" customFormat="1"/>
    <row r="132" s="700" customFormat="1"/>
    <row r="133" s="700" customFormat="1"/>
    <row r="134" s="700" customFormat="1"/>
    <row r="135" s="700" customFormat="1"/>
    <row r="136" s="700" customFormat="1"/>
    <row r="137" s="700" customFormat="1"/>
    <row r="138" s="700" customFormat="1"/>
    <row r="139" s="700" customFormat="1"/>
    <row r="140" s="700" customFormat="1"/>
    <row r="141" s="700" customFormat="1"/>
    <row r="142" s="700" customFormat="1"/>
    <row r="143" s="700" customFormat="1"/>
    <row r="144" s="700" customFormat="1"/>
    <row r="145" s="700" customFormat="1"/>
    <row r="146" s="700" customFormat="1"/>
    <row r="147" s="700" customFormat="1"/>
    <row r="148" s="700" customFormat="1"/>
    <row r="149" s="700" customFormat="1"/>
    <row r="150" s="700" customFormat="1"/>
    <row r="151" s="700" customFormat="1"/>
    <row r="152" s="700" customFormat="1"/>
    <row r="153" s="700" customFormat="1"/>
    <row r="154" s="700" customFormat="1"/>
    <row r="155" s="700" customFormat="1"/>
    <row r="156" s="700" customFormat="1"/>
    <row r="157" s="700" customFormat="1"/>
    <row r="158" s="700" customFormat="1"/>
    <row r="159" s="700" customFormat="1"/>
    <row r="160" s="700" customFormat="1"/>
    <row r="161" s="700" customFormat="1"/>
    <row r="162" s="700" customFormat="1"/>
    <row r="163" s="700" customFormat="1"/>
    <row r="164" s="700" customFormat="1"/>
    <row r="165" s="700" customFormat="1"/>
    <row r="166" s="700" customFormat="1"/>
    <row r="167" s="700" customFormat="1"/>
    <row r="168" s="700" customFormat="1"/>
    <row r="169" s="700" customFormat="1"/>
    <row r="170" s="700" customFormat="1"/>
    <row r="171" s="700" customFormat="1"/>
    <row r="172" s="700" customFormat="1"/>
    <row r="173" s="700" customFormat="1"/>
    <row r="174" s="700" customFormat="1"/>
    <row r="175" s="700" customFormat="1"/>
    <row r="176" s="700" customFormat="1"/>
    <row r="177" s="700" customFormat="1"/>
    <row r="178" s="700" customFormat="1"/>
    <row r="179" s="700" customFormat="1"/>
    <row r="180" s="700" customFormat="1"/>
    <row r="181" s="700" customFormat="1"/>
    <row r="182" s="700" customFormat="1"/>
    <row r="183" s="700" customFormat="1"/>
    <row r="184" s="700" customFormat="1"/>
    <row r="185" s="700" customFormat="1"/>
    <row r="186" s="700" customFormat="1"/>
    <row r="187" s="700" customFormat="1"/>
    <row r="188" s="700" customFormat="1"/>
    <row r="189" s="700" customFormat="1"/>
    <row r="190" s="700" customFormat="1"/>
    <row r="191" s="700" customFormat="1"/>
    <row r="192" s="700" customFormat="1"/>
    <row r="193" s="700" customFormat="1"/>
    <row r="194" s="700" customFormat="1"/>
    <row r="195" s="700" customFormat="1"/>
    <row r="196" s="700" customFormat="1"/>
    <row r="197" s="700" customFormat="1"/>
    <row r="198" s="700" customFormat="1"/>
    <row r="199" s="700" customFormat="1"/>
    <row r="200" s="700" customFormat="1"/>
    <row r="201" s="700" customFormat="1"/>
    <row r="202" s="700" customFormat="1"/>
    <row r="203" s="700" customFormat="1"/>
    <row r="204" s="700" customFormat="1"/>
    <row r="205" s="700" customFormat="1"/>
    <row r="206" s="700" customFormat="1"/>
    <row r="207" s="700" customFormat="1"/>
    <row r="208" s="700" customFormat="1"/>
    <row r="209" s="700" customFormat="1"/>
    <row r="210" s="700" customFormat="1"/>
    <row r="211" s="700" customFormat="1"/>
    <row r="212" s="700" customFormat="1"/>
    <row r="213" s="700" customFormat="1"/>
    <row r="214" s="700" customFormat="1"/>
    <row r="215" s="700" customFormat="1"/>
    <row r="216" s="700" customFormat="1"/>
    <row r="217" s="700" customFormat="1"/>
    <row r="218" s="700" customFormat="1"/>
    <row r="219" s="700" customFormat="1"/>
    <row r="220" s="700" customFormat="1"/>
    <row r="221" s="700" customFormat="1"/>
    <row r="222" s="700" customFormat="1"/>
    <row r="223" s="700" customFormat="1"/>
    <row r="224" s="700" customFormat="1"/>
    <row r="225" s="700" customFormat="1"/>
    <row r="226" s="700" customFormat="1"/>
    <row r="227" s="700" customFormat="1"/>
    <row r="228" s="700" customFormat="1"/>
    <row r="229" s="700" customFormat="1"/>
    <row r="230" s="700" customFormat="1"/>
    <row r="231" s="700" customFormat="1"/>
    <row r="232" s="700" customFormat="1"/>
    <row r="233" s="700" customFormat="1"/>
    <row r="234" s="700" customFormat="1"/>
    <row r="235" s="700" customFormat="1"/>
    <row r="236" s="700" customFormat="1"/>
    <row r="237" s="700" customFormat="1"/>
    <row r="238" s="700" customFormat="1"/>
    <row r="239" s="700" customFormat="1"/>
    <row r="240" s="700" customFormat="1"/>
    <row r="241" s="700" customFormat="1"/>
    <row r="242" s="700" customFormat="1"/>
    <row r="243" s="700" customFormat="1"/>
    <row r="244" s="700" customFormat="1"/>
    <row r="245" s="700" customFormat="1"/>
    <row r="246" s="700" customFormat="1"/>
    <row r="247" s="700" customFormat="1"/>
    <row r="248" s="700" customFormat="1"/>
    <row r="249" s="700" customFormat="1"/>
    <row r="250" s="700" customFormat="1"/>
    <row r="251" s="700" customFormat="1"/>
    <row r="252" s="700" customFormat="1"/>
    <row r="253" s="700" customFormat="1"/>
    <row r="254" s="700" customFormat="1"/>
    <row r="255" s="700" customFormat="1"/>
    <row r="256" s="700" customFormat="1"/>
    <row r="257" s="700" customFormat="1"/>
    <row r="258" s="700" customFormat="1"/>
    <row r="259" s="700" customFormat="1"/>
    <row r="260" s="700" customFormat="1"/>
    <row r="261" s="700" customFormat="1"/>
    <row r="262" s="700" customFormat="1"/>
    <row r="263" s="700" customFormat="1"/>
    <row r="264" s="700" customFormat="1"/>
    <row r="265" s="700" customFormat="1"/>
    <row r="266" s="700" customFormat="1"/>
    <row r="267" s="700" customFormat="1"/>
    <row r="268" s="700" customFormat="1"/>
    <row r="269" s="700" customFormat="1"/>
    <row r="270" s="700" customFormat="1"/>
    <row r="271" s="700" customFormat="1"/>
    <row r="272" s="700" customFormat="1"/>
    <row r="273" s="700" customFormat="1"/>
    <row r="274" s="700" customFormat="1"/>
    <row r="275" s="700" customFormat="1"/>
    <row r="276" s="700" customFormat="1"/>
    <row r="277" s="700" customFormat="1"/>
    <row r="278" s="700" customFormat="1"/>
    <row r="279" s="700" customFormat="1"/>
    <row r="280" s="700" customFormat="1"/>
    <row r="281" s="700" customFormat="1"/>
    <row r="282" s="700" customFormat="1"/>
    <row r="283" s="700" customFormat="1"/>
    <row r="284" s="700" customFormat="1"/>
    <row r="285" s="700" customFormat="1"/>
    <row r="286" s="700" customFormat="1"/>
    <row r="287" s="700" customFormat="1"/>
    <row r="288" s="700" customFormat="1"/>
    <row r="289" s="700" customFormat="1"/>
    <row r="290" s="700" customFormat="1"/>
    <row r="291" s="700" customFormat="1"/>
    <row r="292" s="700" customFormat="1"/>
    <row r="293" s="700" customFormat="1"/>
    <row r="294" s="700" customFormat="1"/>
    <row r="295" s="700" customFormat="1"/>
    <row r="296" s="700" customFormat="1"/>
    <row r="297" s="700" customFormat="1"/>
    <row r="298" s="700" customFormat="1"/>
    <row r="299" s="700" customFormat="1"/>
    <row r="300" s="700" customFormat="1"/>
    <row r="301" s="700" customFormat="1"/>
    <row r="302" s="700" customFormat="1"/>
    <row r="303" s="700" customFormat="1"/>
    <row r="304" s="700" customFormat="1"/>
    <row r="305" s="700" customFormat="1"/>
    <row r="306" s="700" customFormat="1"/>
    <row r="307" s="700" customFormat="1"/>
    <row r="308" s="700" customFormat="1"/>
    <row r="309" s="700" customFormat="1"/>
    <row r="310" s="700" customFormat="1"/>
    <row r="311" s="700" customFormat="1"/>
    <row r="312" s="700" customFormat="1"/>
    <row r="313" s="700" customFormat="1"/>
    <row r="314" s="700" customFormat="1"/>
    <row r="315" s="700" customFormat="1"/>
    <row r="316" s="700" customFormat="1"/>
    <row r="317" s="700" customFormat="1"/>
    <row r="318" s="700" customFormat="1"/>
    <row r="319" s="700" customFormat="1"/>
    <row r="320" s="700" customFormat="1"/>
    <row r="321" s="700" customFormat="1"/>
    <row r="322" s="700" customFormat="1"/>
    <row r="323" s="700" customFormat="1"/>
    <row r="324" s="700" customFormat="1"/>
    <row r="325" s="700" customFormat="1"/>
    <row r="326" s="700" customFormat="1"/>
    <row r="327" s="700" customFormat="1"/>
    <row r="328" s="700" customFormat="1"/>
    <row r="329" s="700" customFormat="1"/>
    <row r="330" s="700" customFormat="1"/>
    <row r="331" s="700" customFormat="1"/>
    <row r="332" s="700" customFormat="1"/>
    <row r="333" s="700" customFormat="1"/>
    <row r="334" s="700" customFormat="1"/>
    <row r="335" s="700" customFormat="1"/>
    <row r="336" s="700" customFormat="1"/>
    <row r="337" s="700" customFormat="1"/>
    <row r="338" s="700" customFormat="1"/>
    <row r="339" s="700" customFormat="1"/>
    <row r="340" s="700" customFormat="1"/>
    <row r="341" s="700" customFormat="1"/>
    <row r="342" s="700" customFormat="1"/>
    <row r="343" s="700" customFormat="1"/>
    <row r="344" s="700" customFormat="1"/>
    <row r="345" s="700" customFormat="1"/>
    <row r="346" s="700" customFormat="1"/>
    <row r="347" s="700" customFormat="1"/>
    <row r="348" s="700" customFormat="1"/>
    <row r="349" s="700" customFormat="1"/>
    <row r="350" s="700" customFormat="1"/>
    <row r="351" s="700" customFormat="1"/>
    <row r="352" s="700" customFormat="1"/>
    <row r="353" s="700" customFormat="1"/>
    <row r="354" s="700" customFormat="1"/>
    <row r="355" s="700" customFormat="1"/>
    <row r="356" s="700" customFormat="1"/>
    <row r="357" s="700" customFormat="1"/>
    <row r="358" s="700" customFormat="1"/>
    <row r="359" s="700" customFormat="1"/>
    <row r="360" s="700" customFormat="1"/>
    <row r="361" s="700" customFormat="1"/>
    <row r="362" s="700" customFormat="1"/>
    <row r="363" s="700" customFormat="1"/>
    <row r="364" s="700" customFormat="1"/>
    <row r="365" s="700" customFormat="1"/>
    <row r="366" s="700" customFormat="1"/>
    <row r="367" s="700" customFormat="1"/>
    <row r="368" s="700" customFormat="1"/>
    <row r="369" s="700" customFormat="1"/>
    <row r="370" s="700" customFormat="1"/>
    <row r="371" s="700" customFormat="1"/>
    <row r="372" s="700" customFormat="1"/>
    <row r="373" s="700" customFormat="1"/>
    <row r="374" s="700" customFormat="1"/>
    <row r="375" s="700" customFormat="1"/>
    <row r="376" s="700" customFormat="1"/>
    <row r="377" s="700" customFormat="1"/>
    <row r="378" s="700" customFormat="1"/>
    <row r="379" s="700" customFormat="1"/>
    <row r="380" s="700" customFormat="1"/>
    <row r="381" s="700" customFormat="1"/>
    <row r="382" s="700" customFormat="1"/>
    <row r="383" s="700" customFormat="1"/>
    <row r="384" s="700" customFormat="1"/>
    <row r="385" s="700" customFormat="1"/>
    <row r="386" s="700" customFormat="1"/>
    <row r="387" s="700" customFormat="1"/>
    <row r="388" s="700" customFormat="1"/>
    <row r="389" s="700" customFormat="1"/>
    <row r="390" s="700" customFormat="1"/>
    <row r="391" s="700" customFormat="1"/>
    <row r="392" s="700" customFormat="1"/>
    <row r="393" s="700" customFormat="1"/>
    <row r="394" s="700" customFormat="1"/>
    <row r="395" s="700" customFormat="1"/>
    <row r="396" s="700" customFormat="1"/>
    <row r="397" s="700" customFormat="1"/>
    <row r="398" s="700" customFormat="1"/>
    <row r="399" s="700" customFormat="1"/>
    <row r="400" s="700" customFormat="1"/>
    <row r="401" s="700" customFormat="1"/>
    <row r="402" s="700" customFormat="1"/>
    <row r="403" s="700" customFormat="1"/>
    <row r="404" s="700" customFormat="1"/>
    <row r="405" s="700" customFormat="1"/>
    <row r="406" s="700" customFormat="1"/>
    <row r="407" s="700" customFormat="1"/>
  </sheetData>
  <mergeCells count="5">
    <mergeCell ref="A1:J1"/>
    <mergeCell ref="A2:J2"/>
    <mergeCell ref="H4:I4"/>
    <mergeCell ref="B5:I5"/>
    <mergeCell ref="B18:I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0E9BF-65AC-423C-958D-EF118266EAEA}">
  <dimension ref="A1:U213"/>
  <sheetViews>
    <sheetView showGridLines="0" workbookViewId="0">
      <selection sqref="A1:L1"/>
    </sheetView>
  </sheetViews>
  <sheetFormatPr defaultColWidth="9.140625" defaultRowHeight="11.25"/>
  <cols>
    <col min="1" max="1" width="11.5703125" style="95" customWidth="1"/>
    <col min="2" max="7" width="8.42578125" style="41" customWidth="1"/>
    <col min="8" max="8" width="10.85546875" style="41" bestFit="1" customWidth="1"/>
    <col min="9" max="9" width="9.5703125" style="41" customWidth="1"/>
    <col min="10" max="10" width="9.140625" style="41"/>
    <col min="11" max="11" width="5.42578125" style="41" customWidth="1"/>
    <col min="12" max="12" width="17" style="41" customWidth="1"/>
    <col min="13" max="16384" width="9.140625" style="41"/>
  </cols>
  <sheetData>
    <row r="1" spans="1:21" ht="12" customHeight="1">
      <c r="A1" s="884" t="s">
        <v>84</v>
      </c>
      <c r="B1" s="884"/>
      <c r="C1" s="884"/>
      <c r="D1" s="884"/>
      <c r="E1" s="884"/>
      <c r="F1" s="884"/>
      <c r="G1" s="884"/>
      <c r="H1" s="884"/>
      <c r="I1" s="884"/>
      <c r="J1" s="884"/>
      <c r="K1" s="891"/>
      <c r="L1" s="891"/>
    </row>
    <row r="2" spans="1:21" ht="12" customHeight="1">
      <c r="A2" s="892" t="s">
        <v>85</v>
      </c>
      <c r="B2" s="892"/>
      <c r="C2" s="892"/>
      <c r="D2" s="892"/>
      <c r="E2" s="892"/>
      <c r="F2" s="892"/>
      <c r="G2" s="892"/>
      <c r="H2" s="892"/>
      <c r="I2" s="892"/>
      <c r="J2" s="892"/>
      <c r="K2" s="892"/>
      <c r="L2" s="892"/>
    </row>
    <row r="3" spans="1:21" ht="12" customHeight="1" thickBot="1">
      <c r="A3" s="42"/>
      <c r="B3" s="42"/>
      <c r="C3" s="42"/>
      <c r="D3" s="42"/>
      <c r="E3" s="42"/>
      <c r="F3" s="42"/>
      <c r="G3" s="42"/>
      <c r="H3" s="42"/>
      <c r="I3" s="42"/>
    </row>
    <row r="4" spans="1:21" s="43" customFormat="1" ht="12" customHeight="1" thickBot="1">
      <c r="B4" s="44"/>
      <c r="C4" s="887" t="s">
        <v>86</v>
      </c>
      <c r="D4" s="888"/>
      <c r="E4" s="888"/>
      <c r="F4" s="888"/>
      <c r="G4" s="888"/>
      <c r="H4" s="893" t="s">
        <v>87</v>
      </c>
      <c r="I4" s="895" t="s">
        <v>88</v>
      </c>
      <c r="J4" s="895"/>
      <c r="K4" s="896"/>
      <c r="L4" s="896"/>
      <c r="M4" s="896"/>
      <c r="N4" s="896"/>
      <c r="O4" s="896"/>
      <c r="P4" s="896"/>
      <c r="Q4" s="896"/>
      <c r="R4" s="896"/>
      <c r="S4" s="896"/>
    </row>
    <row r="5" spans="1:21" s="43" customFormat="1" ht="23.25" thickBot="1">
      <c r="B5" s="44"/>
      <c r="C5" s="46" t="s">
        <v>89</v>
      </c>
      <c r="D5" s="46" t="s">
        <v>90</v>
      </c>
      <c r="E5" s="46" t="s">
        <v>91</v>
      </c>
      <c r="F5" s="46" t="s">
        <v>92</v>
      </c>
      <c r="G5" s="46" t="s">
        <v>93</v>
      </c>
      <c r="H5" s="894"/>
      <c r="I5" s="47" t="s">
        <v>94</v>
      </c>
      <c r="J5" s="46" t="s">
        <v>95</v>
      </c>
    </row>
    <row r="6" spans="1:21" s="43" customFormat="1" ht="12" customHeight="1">
      <c r="A6" s="48"/>
      <c r="B6" s="49"/>
      <c r="C6" s="50"/>
      <c r="D6" s="50"/>
      <c r="E6" s="50"/>
      <c r="F6" s="50"/>
      <c r="G6" s="50"/>
      <c r="H6" s="50"/>
      <c r="I6" s="50"/>
      <c r="J6" s="50"/>
      <c r="K6" s="50"/>
      <c r="L6" s="48"/>
      <c r="M6" s="50"/>
      <c r="T6" s="51"/>
      <c r="U6" s="51"/>
    </row>
    <row r="7" spans="1:21" s="43" customFormat="1" ht="12" customHeight="1">
      <c r="A7" s="52" t="s">
        <v>96</v>
      </c>
      <c r="B7" s="53"/>
      <c r="C7" s="54"/>
      <c r="D7" s="54"/>
      <c r="E7" s="54"/>
      <c r="F7" s="54"/>
      <c r="G7" s="54"/>
      <c r="H7" s="54"/>
      <c r="I7" s="54"/>
      <c r="J7" s="55"/>
      <c r="K7" s="50"/>
      <c r="L7" s="52" t="s">
        <v>97</v>
      </c>
      <c r="M7" s="50"/>
    </row>
    <row r="8" spans="1:21" s="43" customFormat="1" ht="12" customHeight="1">
      <c r="A8" s="56" t="s">
        <v>98</v>
      </c>
      <c r="B8" s="57" t="s">
        <v>99</v>
      </c>
      <c r="C8" s="58">
        <v>6936</v>
      </c>
      <c r="D8" s="58">
        <v>6303</v>
      </c>
      <c r="E8" s="58">
        <v>7092</v>
      </c>
      <c r="F8" s="58">
        <v>7032</v>
      </c>
      <c r="G8" s="58">
        <v>7107</v>
      </c>
      <c r="H8" s="58">
        <v>20331</v>
      </c>
      <c r="I8" s="59">
        <v>1.5519765739385067</v>
      </c>
      <c r="J8" s="59">
        <v>-1.0271638594099892</v>
      </c>
      <c r="K8" s="57" t="s">
        <v>100</v>
      </c>
      <c r="L8" s="56" t="s">
        <v>98</v>
      </c>
      <c r="M8" s="50"/>
    </row>
    <row r="9" spans="1:21" s="43" customFormat="1" ht="12" customHeight="1">
      <c r="A9" s="56"/>
      <c r="B9" s="57" t="s">
        <v>101</v>
      </c>
      <c r="C9" s="58">
        <v>3554</v>
      </c>
      <c r="D9" s="58">
        <v>3221</v>
      </c>
      <c r="E9" s="58">
        <v>3712</v>
      </c>
      <c r="F9" s="58">
        <v>3572</v>
      </c>
      <c r="G9" s="58">
        <v>3600</v>
      </c>
      <c r="H9" s="58">
        <v>10487</v>
      </c>
      <c r="I9" s="59">
        <v>0.82269503546099287</v>
      </c>
      <c r="J9" s="59">
        <v>-0.7100927854572997</v>
      </c>
      <c r="K9" s="57" t="s">
        <v>102</v>
      </c>
      <c r="L9" s="56"/>
      <c r="M9" s="50"/>
    </row>
    <row r="10" spans="1:21" s="43" customFormat="1" ht="12" customHeight="1">
      <c r="A10" s="56"/>
      <c r="B10" s="57" t="s">
        <v>102</v>
      </c>
      <c r="C10" s="58">
        <v>3382</v>
      </c>
      <c r="D10" s="58">
        <v>3082</v>
      </c>
      <c r="E10" s="58">
        <v>3380</v>
      </c>
      <c r="F10" s="58">
        <v>3460</v>
      </c>
      <c r="G10" s="58">
        <v>3507</v>
      </c>
      <c r="H10" s="58">
        <v>9844</v>
      </c>
      <c r="I10" s="59">
        <v>2.3298033282904687</v>
      </c>
      <c r="J10" s="59">
        <v>-1.3627254509018036</v>
      </c>
      <c r="K10" s="57" t="s">
        <v>103</v>
      </c>
      <c r="L10" s="56"/>
      <c r="M10" s="50"/>
      <c r="T10" s="51"/>
    </row>
    <row r="11" spans="1:21" s="43" customFormat="1" ht="12" customHeight="1">
      <c r="A11" s="56" t="s">
        <v>104</v>
      </c>
      <c r="B11" s="57" t="s">
        <v>101</v>
      </c>
      <c r="C11" s="58">
        <v>3539</v>
      </c>
      <c r="D11" s="58">
        <v>3218</v>
      </c>
      <c r="E11" s="58">
        <v>3699</v>
      </c>
      <c r="F11" s="58">
        <v>3563</v>
      </c>
      <c r="G11" s="58">
        <v>3594</v>
      </c>
      <c r="H11" s="58">
        <v>10456</v>
      </c>
      <c r="I11" s="59">
        <v>0.71143995446784292</v>
      </c>
      <c r="J11" s="59">
        <v>-0.58001331178092608</v>
      </c>
      <c r="K11" s="57" t="s">
        <v>102</v>
      </c>
      <c r="L11" s="56" t="s">
        <v>104</v>
      </c>
      <c r="M11" s="50"/>
    </row>
    <row r="12" spans="1:21" s="43" customFormat="1" ht="12" customHeight="1">
      <c r="A12" s="56"/>
      <c r="B12" s="57" t="s">
        <v>102</v>
      </c>
      <c r="C12" s="58">
        <v>3373</v>
      </c>
      <c r="D12" s="58">
        <v>3075</v>
      </c>
      <c r="E12" s="58">
        <v>3370</v>
      </c>
      <c r="F12" s="58">
        <v>3445</v>
      </c>
      <c r="G12" s="58">
        <v>3500</v>
      </c>
      <c r="H12" s="58">
        <v>9818</v>
      </c>
      <c r="I12" s="59">
        <v>2.4605103280680436</v>
      </c>
      <c r="J12" s="59">
        <v>-1.1776547559134374</v>
      </c>
      <c r="K12" s="57" t="s">
        <v>103</v>
      </c>
      <c r="L12" s="56"/>
      <c r="M12" s="50"/>
    </row>
    <row r="13" spans="1:21" s="43" customFormat="1" ht="12" customHeight="1">
      <c r="A13" s="56" t="s">
        <v>105</v>
      </c>
      <c r="B13" s="57" t="s">
        <v>101</v>
      </c>
      <c r="C13" s="58">
        <v>3401</v>
      </c>
      <c r="D13" s="58">
        <v>3070</v>
      </c>
      <c r="E13" s="58">
        <v>3542</v>
      </c>
      <c r="F13" s="58">
        <v>3394</v>
      </c>
      <c r="G13" s="58">
        <v>3466</v>
      </c>
      <c r="H13" s="58">
        <v>10013</v>
      </c>
      <c r="I13" s="59">
        <v>0.80023710729104913</v>
      </c>
      <c r="J13" s="59">
        <v>-0.85156946232300224</v>
      </c>
      <c r="K13" s="57" t="s">
        <v>102</v>
      </c>
      <c r="L13" s="60" t="s">
        <v>105</v>
      </c>
      <c r="M13" s="50"/>
    </row>
    <row r="14" spans="1:21" s="43" customFormat="1" ht="12" customHeight="1">
      <c r="A14" s="50"/>
      <c r="B14" s="57" t="s">
        <v>102</v>
      </c>
      <c r="C14" s="58">
        <v>3226</v>
      </c>
      <c r="D14" s="58">
        <v>2959</v>
      </c>
      <c r="E14" s="58">
        <v>3228</v>
      </c>
      <c r="F14" s="58">
        <v>3293</v>
      </c>
      <c r="G14" s="58">
        <v>3356</v>
      </c>
      <c r="H14" s="58">
        <v>9413</v>
      </c>
      <c r="I14" s="59">
        <v>2.6407890550429522</v>
      </c>
      <c r="J14" s="59">
        <v>-0.88448983889649369</v>
      </c>
      <c r="K14" s="57" t="s">
        <v>103</v>
      </c>
      <c r="L14" s="61"/>
      <c r="M14" s="50"/>
    </row>
    <row r="15" spans="1:21" s="43" customFormat="1" ht="12" customHeight="1">
      <c r="A15" s="62" t="s">
        <v>106</v>
      </c>
      <c r="B15" s="57"/>
      <c r="C15" s="58"/>
      <c r="D15" s="58"/>
      <c r="E15" s="58"/>
      <c r="F15" s="63"/>
      <c r="G15" s="58"/>
      <c r="H15" s="58"/>
      <c r="I15" s="64"/>
      <c r="J15" s="64"/>
      <c r="K15" s="57"/>
      <c r="L15" s="65" t="s">
        <v>107</v>
      </c>
      <c r="M15" s="50"/>
    </row>
    <row r="16" spans="1:21" s="43" customFormat="1" ht="12" customHeight="1">
      <c r="A16" s="66" t="s">
        <v>108</v>
      </c>
      <c r="B16" s="57"/>
      <c r="C16" s="54"/>
      <c r="D16" s="54"/>
      <c r="E16" s="54"/>
      <c r="F16" s="54"/>
      <c r="G16" s="54"/>
      <c r="H16" s="58"/>
      <c r="I16" s="64"/>
      <c r="J16" s="64"/>
      <c r="K16" s="57"/>
      <c r="L16" s="66" t="s">
        <v>109</v>
      </c>
      <c r="M16" s="50"/>
    </row>
    <row r="17" spans="1:13" s="43" customFormat="1" ht="12" customHeight="1">
      <c r="A17" s="67" t="s">
        <v>110</v>
      </c>
      <c r="B17" s="57" t="s">
        <v>99</v>
      </c>
      <c r="C17" s="58">
        <v>11065</v>
      </c>
      <c r="D17" s="58">
        <v>10182</v>
      </c>
      <c r="E17" s="58">
        <v>12268</v>
      </c>
      <c r="F17" s="58">
        <v>10940</v>
      </c>
      <c r="G17" s="58">
        <v>9443</v>
      </c>
      <c r="H17" s="58">
        <v>33515</v>
      </c>
      <c r="I17" s="59">
        <v>4.5742368396181838</v>
      </c>
      <c r="J17" s="59">
        <v>-0.33602949922683478</v>
      </c>
      <c r="K17" s="57" t="s">
        <v>100</v>
      </c>
      <c r="L17" s="68" t="s">
        <v>110</v>
      </c>
      <c r="M17" s="50"/>
    </row>
    <row r="18" spans="1:13" s="43" customFormat="1" ht="12" customHeight="1">
      <c r="A18" s="69"/>
      <c r="B18" s="57" t="s">
        <v>101</v>
      </c>
      <c r="C18" s="58">
        <v>5512</v>
      </c>
      <c r="D18" s="58">
        <v>5110</v>
      </c>
      <c r="E18" s="58">
        <v>5990</v>
      </c>
      <c r="F18" s="58">
        <v>5462</v>
      </c>
      <c r="G18" s="58">
        <v>4733</v>
      </c>
      <c r="H18" s="58">
        <v>16612</v>
      </c>
      <c r="I18" s="59">
        <v>4.1375401473644438</v>
      </c>
      <c r="J18" s="59">
        <v>0.24137098720733766</v>
      </c>
      <c r="K18" s="57" t="s">
        <v>102</v>
      </c>
      <c r="L18" s="70"/>
      <c r="M18" s="50"/>
    </row>
    <row r="19" spans="1:13" s="43" customFormat="1" ht="12" customHeight="1">
      <c r="A19" s="69"/>
      <c r="B19" s="57" t="s">
        <v>102</v>
      </c>
      <c r="C19" s="58">
        <v>5553</v>
      </c>
      <c r="D19" s="58">
        <v>5072</v>
      </c>
      <c r="E19" s="58">
        <v>6278</v>
      </c>
      <c r="F19" s="58">
        <v>5478</v>
      </c>
      <c r="G19" s="58">
        <v>4710</v>
      </c>
      <c r="H19" s="58">
        <v>16903</v>
      </c>
      <c r="I19" s="59">
        <v>5.0113464447806351</v>
      </c>
      <c r="J19" s="59">
        <v>-0.89704502814258913</v>
      </c>
      <c r="K19" s="57" t="s">
        <v>103</v>
      </c>
      <c r="L19" s="70"/>
      <c r="M19" s="50"/>
    </row>
    <row r="20" spans="1:13" s="43" customFormat="1" ht="12" customHeight="1">
      <c r="A20" s="69" t="s">
        <v>104</v>
      </c>
      <c r="B20" s="57" t="s">
        <v>101</v>
      </c>
      <c r="C20" s="58">
        <v>5486</v>
      </c>
      <c r="D20" s="58">
        <v>5090</v>
      </c>
      <c r="E20" s="58">
        <v>5960</v>
      </c>
      <c r="F20" s="58">
        <v>5428</v>
      </c>
      <c r="G20" s="58">
        <v>4701</v>
      </c>
      <c r="H20" s="58">
        <v>16536</v>
      </c>
      <c r="I20" s="59">
        <v>4.1777440182301557</v>
      </c>
      <c r="J20" s="59">
        <v>0.35807489227407902</v>
      </c>
      <c r="K20" s="57" t="s">
        <v>102</v>
      </c>
      <c r="L20" s="70" t="s">
        <v>104</v>
      </c>
      <c r="M20" s="50"/>
    </row>
    <row r="21" spans="1:13" s="43" customFormat="1" ht="12" customHeight="1">
      <c r="A21" s="69"/>
      <c r="B21" s="57" t="s">
        <v>102</v>
      </c>
      <c r="C21" s="58">
        <v>5540</v>
      </c>
      <c r="D21" s="58">
        <v>5061</v>
      </c>
      <c r="E21" s="58">
        <v>6264</v>
      </c>
      <c r="F21" s="58">
        <v>5458</v>
      </c>
      <c r="G21" s="58">
        <v>4697</v>
      </c>
      <c r="H21" s="58">
        <v>16865</v>
      </c>
      <c r="I21" s="59">
        <v>5.0834597875569045</v>
      </c>
      <c r="J21" s="59">
        <v>-0.8757493828611731</v>
      </c>
      <c r="K21" s="57" t="s">
        <v>103</v>
      </c>
      <c r="L21" s="70"/>
      <c r="M21" s="50"/>
    </row>
    <row r="22" spans="1:13" s="43" customFormat="1" ht="12" customHeight="1">
      <c r="A22" s="69" t="s">
        <v>105</v>
      </c>
      <c r="B22" s="57" t="s">
        <v>101</v>
      </c>
      <c r="C22" s="58">
        <v>5209</v>
      </c>
      <c r="D22" s="58">
        <v>4873</v>
      </c>
      <c r="E22" s="58">
        <v>5737</v>
      </c>
      <c r="F22" s="58">
        <v>5206</v>
      </c>
      <c r="G22" s="58">
        <v>4498</v>
      </c>
      <c r="H22" s="58">
        <v>15819</v>
      </c>
      <c r="I22" s="59">
        <v>3.1485148514851486</v>
      </c>
      <c r="J22" s="59">
        <v>-0.10104199557941271</v>
      </c>
      <c r="K22" s="57" t="s">
        <v>102</v>
      </c>
      <c r="L22" s="60" t="s">
        <v>111</v>
      </c>
      <c r="M22" s="50"/>
    </row>
    <row r="23" spans="1:13" s="43" customFormat="1" ht="12" customHeight="1">
      <c r="A23" s="50"/>
      <c r="B23" s="57" t="s">
        <v>102</v>
      </c>
      <c r="C23" s="58">
        <v>5295</v>
      </c>
      <c r="D23" s="58">
        <v>4846</v>
      </c>
      <c r="E23" s="58">
        <v>5990</v>
      </c>
      <c r="F23" s="58">
        <v>5237</v>
      </c>
      <c r="G23" s="58">
        <v>4497</v>
      </c>
      <c r="H23" s="58">
        <v>16131</v>
      </c>
      <c r="I23" s="59">
        <v>4.9762093576526567</v>
      </c>
      <c r="J23" s="59">
        <v>-1.2246647480252282</v>
      </c>
      <c r="K23" s="57" t="s">
        <v>103</v>
      </c>
      <c r="L23" s="61"/>
      <c r="M23" s="50"/>
    </row>
    <row r="24" spans="1:13" s="43" customFormat="1" ht="12" customHeight="1">
      <c r="A24" s="66" t="s">
        <v>112</v>
      </c>
      <c r="B24" s="57"/>
      <c r="C24" s="71"/>
      <c r="D24" s="71"/>
      <c r="E24" s="71"/>
      <c r="F24" s="71"/>
      <c r="G24" s="71"/>
      <c r="H24" s="71"/>
      <c r="I24" s="59"/>
      <c r="J24" s="59"/>
      <c r="K24" s="57"/>
      <c r="L24" s="52" t="s">
        <v>113</v>
      </c>
      <c r="M24" s="50"/>
    </row>
    <row r="25" spans="1:13" s="43" customFormat="1" ht="12" customHeight="1">
      <c r="A25" s="67" t="s">
        <v>114</v>
      </c>
      <c r="B25" s="57" t="s">
        <v>115</v>
      </c>
      <c r="C25" s="58">
        <v>15</v>
      </c>
      <c r="D25" s="58">
        <v>26</v>
      </c>
      <c r="E25" s="58">
        <v>13</v>
      </c>
      <c r="F25" s="58">
        <v>20</v>
      </c>
      <c r="G25" s="58">
        <v>25</v>
      </c>
      <c r="H25" s="58">
        <v>54</v>
      </c>
      <c r="I25" s="59">
        <v>-44.444444444444443</v>
      </c>
      <c r="J25" s="59">
        <v>-21.739130434782609</v>
      </c>
      <c r="K25" s="57" t="s">
        <v>116</v>
      </c>
      <c r="L25" s="68" t="s">
        <v>114</v>
      </c>
      <c r="M25" s="50"/>
    </row>
    <row r="26" spans="1:13" s="43" customFormat="1" ht="12" customHeight="1">
      <c r="A26" s="69"/>
      <c r="B26" s="57" t="s">
        <v>101</v>
      </c>
      <c r="C26" s="58">
        <v>10</v>
      </c>
      <c r="D26" s="58">
        <v>13</v>
      </c>
      <c r="E26" s="58">
        <v>9</v>
      </c>
      <c r="F26" s="58">
        <v>13</v>
      </c>
      <c r="G26" s="58">
        <v>16</v>
      </c>
      <c r="H26" s="58">
        <v>32</v>
      </c>
      <c r="I26" s="59">
        <v>-28.571428571428569</v>
      </c>
      <c r="J26" s="59">
        <v>-5.8823529411764701</v>
      </c>
      <c r="K26" s="57" t="s">
        <v>102</v>
      </c>
      <c r="L26" s="70"/>
      <c r="M26" s="50"/>
    </row>
    <row r="27" spans="1:13" s="43" customFormat="1" ht="12" customHeight="1">
      <c r="A27" s="69"/>
      <c r="B27" s="57" t="s">
        <v>102</v>
      </c>
      <c r="C27" s="58">
        <v>5</v>
      </c>
      <c r="D27" s="58">
        <v>13</v>
      </c>
      <c r="E27" s="58">
        <v>4</v>
      </c>
      <c r="F27" s="58">
        <v>7</v>
      </c>
      <c r="G27" s="58">
        <v>9</v>
      </c>
      <c r="H27" s="58">
        <v>22</v>
      </c>
      <c r="I27" s="59">
        <v>-61.53846153846154</v>
      </c>
      <c r="J27" s="59">
        <v>-37.142857142857146</v>
      </c>
      <c r="K27" s="57" t="s">
        <v>103</v>
      </c>
      <c r="L27" s="70"/>
      <c r="M27" s="50"/>
    </row>
    <row r="28" spans="1:13" s="43" customFormat="1" ht="12" customHeight="1">
      <c r="A28" s="69" t="s">
        <v>104</v>
      </c>
      <c r="B28" s="57" t="s">
        <v>101</v>
      </c>
      <c r="C28" s="58">
        <v>10</v>
      </c>
      <c r="D28" s="58">
        <v>13</v>
      </c>
      <c r="E28" s="58">
        <v>9</v>
      </c>
      <c r="F28" s="58">
        <v>13</v>
      </c>
      <c r="G28" s="58">
        <v>15</v>
      </c>
      <c r="H28" s="58">
        <v>32</v>
      </c>
      <c r="I28" s="59">
        <v>-28.571428571428569</v>
      </c>
      <c r="J28" s="59">
        <v>-5.8823529411764701</v>
      </c>
      <c r="K28" s="57" t="s">
        <v>102</v>
      </c>
      <c r="L28" s="70" t="s">
        <v>104</v>
      </c>
      <c r="M28" s="50"/>
    </row>
    <row r="29" spans="1:13" s="43" customFormat="1" ht="12" customHeight="1">
      <c r="A29" s="69"/>
      <c r="B29" s="57" t="s">
        <v>102</v>
      </c>
      <c r="C29" s="58">
        <v>5</v>
      </c>
      <c r="D29" s="58">
        <v>12</v>
      </c>
      <c r="E29" s="58">
        <v>4</v>
      </c>
      <c r="F29" s="58">
        <v>7</v>
      </c>
      <c r="G29" s="58">
        <v>9</v>
      </c>
      <c r="H29" s="58">
        <v>21</v>
      </c>
      <c r="I29" s="59">
        <v>-61.53846153846154</v>
      </c>
      <c r="J29" s="59">
        <v>-40</v>
      </c>
      <c r="K29" s="57" t="s">
        <v>103</v>
      </c>
      <c r="L29" s="70"/>
      <c r="M29" s="50"/>
    </row>
    <row r="30" spans="1:13" s="43" customFormat="1" ht="12" customHeight="1">
      <c r="A30" s="69" t="s">
        <v>105</v>
      </c>
      <c r="B30" s="57" t="s">
        <v>101</v>
      </c>
      <c r="C30" s="58">
        <v>10</v>
      </c>
      <c r="D30" s="58">
        <v>11</v>
      </c>
      <c r="E30" s="58">
        <v>9</v>
      </c>
      <c r="F30" s="58">
        <v>13</v>
      </c>
      <c r="G30" s="58">
        <v>14</v>
      </c>
      <c r="H30" s="58">
        <v>30</v>
      </c>
      <c r="I30" s="59">
        <v>-28.571428571428569</v>
      </c>
      <c r="J30" s="59">
        <v>-9.0909090909090917</v>
      </c>
      <c r="K30" s="57" t="s">
        <v>101</v>
      </c>
      <c r="L30" s="60" t="s">
        <v>111</v>
      </c>
      <c r="M30" s="50"/>
    </row>
    <row r="31" spans="1:13" s="43" customFormat="1" ht="12" customHeight="1">
      <c r="A31" s="50"/>
      <c r="B31" s="57" t="s">
        <v>102</v>
      </c>
      <c r="C31" s="58">
        <v>5</v>
      </c>
      <c r="D31" s="58">
        <v>12</v>
      </c>
      <c r="E31" s="58">
        <v>4</v>
      </c>
      <c r="F31" s="58">
        <v>6</v>
      </c>
      <c r="G31" s="58">
        <v>7</v>
      </c>
      <c r="H31" s="58">
        <v>21</v>
      </c>
      <c r="I31" s="59">
        <v>-61.53846153846154</v>
      </c>
      <c r="J31" s="59">
        <v>-40</v>
      </c>
      <c r="K31" s="57" t="s">
        <v>102</v>
      </c>
      <c r="L31" s="61"/>
      <c r="M31" s="50"/>
    </row>
    <row r="32" spans="1:13" s="43" customFormat="1" ht="12" customHeight="1">
      <c r="A32" s="62" t="s">
        <v>117</v>
      </c>
      <c r="B32" s="72"/>
      <c r="C32" s="73"/>
      <c r="D32" s="73"/>
      <c r="E32" s="73"/>
      <c r="F32" s="73"/>
      <c r="G32" s="73"/>
      <c r="H32" s="74"/>
      <c r="I32" s="75"/>
      <c r="J32" s="75"/>
      <c r="K32" s="72"/>
      <c r="L32" s="76" t="s">
        <v>118</v>
      </c>
      <c r="M32" s="50"/>
    </row>
    <row r="33" spans="1:19" s="43" customFormat="1" ht="12" customHeight="1">
      <c r="A33" s="56" t="s">
        <v>104</v>
      </c>
      <c r="B33" s="57" t="s">
        <v>101</v>
      </c>
      <c r="C33" s="58">
        <v>-1947</v>
      </c>
      <c r="D33" s="58">
        <v>-1872</v>
      </c>
      <c r="E33" s="58">
        <v>-2261</v>
      </c>
      <c r="F33" s="58">
        <v>-1865</v>
      </c>
      <c r="G33" s="58">
        <v>-1107</v>
      </c>
      <c r="H33" s="58">
        <v>-6080</v>
      </c>
      <c r="I33" s="59">
        <v>-11.13013698630137</v>
      </c>
      <c r="J33" s="59">
        <v>-2.0134228187919461</v>
      </c>
      <c r="K33" s="57" t="s">
        <v>101</v>
      </c>
      <c r="L33" s="56" t="s">
        <v>104</v>
      </c>
      <c r="M33" s="77">
        <f t="shared" ref="M33:O36" si="0">+F11-F20</f>
        <v>-1865</v>
      </c>
      <c r="N33" s="78">
        <f t="shared" si="0"/>
        <v>-1107</v>
      </c>
      <c r="O33" s="78">
        <f t="shared" si="0"/>
        <v>-6080</v>
      </c>
    </row>
    <row r="34" spans="1:19" s="43" customFormat="1" ht="12" customHeight="1">
      <c r="A34" s="50"/>
      <c r="B34" s="57" t="s">
        <v>102</v>
      </c>
      <c r="C34" s="58">
        <v>-2167</v>
      </c>
      <c r="D34" s="58">
        <v>-1986</v>
      </c>
      <c r="E34" s="58">
        <v>-2894</v>
      </c>
      <c r="F34" s="58">
        <v>-2013</v>
      </c>
      <c r="G34" s="58">
        <v>-1197</v>
      </c>
      <c r="H34" s="58">
        <v>-7047</v>
      </c>
      <c r="I34" s="59">
        <v>-9.4444444444444446</v>
      </c>
      <c r="J34" s="59">
        <v>0.45204124876394969</v>
      </c>
      <c r="K34" s="57" t="s">
        <v>102</v>
      </c>
      <c r="L34" s="56"/>
      <c r="M34" s="77">
        <f t="shared" si="0"/>
        <v>-2013</v>
      </c>
      <c r="N34" s="78">
        <f t="shared" si="0"/>
        <v>-1197</v>
      </c>
      <c r="O34" s="78">
        <f t="shared" si="0"/>
        <v>-7047</v>
      </c>
    </row>
    <row r="35" spans="1:19" s="43" customFormat="1" ht="12" customHeight="1">
      <c r="A35" s="56" t="s">
        <v>105</v>
      </c>
      <c r="B35" s="57" t="s">
        <v>101</v>
      </c>
      <c r="C35" s="58">
        <v>-1808</v>
      </c>
      <c r="D35" s="58">
        <v>-1803</v>
      </c>
      <c r="E35" s="58">
        <v>-2195</v>
      </c>
      <c r="F35" s="58">
        <v>-1812</v>
      </c>
      <c r="G35" s="58">
        <v>-1032</v>
      </c>
      <c r="H35" s="58">
        <v>-5806</v>
      </c>
      <c r="I35" s="59">
        <v>-7.8758949880668254</v>
      </c>
      <c r="J35" s="59">
        <v>-1.2203626220362622</v>
      </c>
      <c r="K35" s="57" t="s">
        <v>101</v>
      </c>
      <c r="L35" s="60" t="s">
        <v>111</v>
      </c>
      <c r="M35" s="77">
        <f t="shared" si="0"/>
        <v>-1812</v>
      </c>
      <c r="N35" s="78">
        <f t="shared" si="0"/>
        <v>-1032</v>
      </c>
      <c r="O35" s="78">
        <f t="shared" si="0"/>
        <v>-5806</v>
      </c>
    </row>
    <row r="36" spans="1:19" s="43" customFormat="1" ht="12" customHeight="1">
      <c r="A36" s="50"/>
      <c r="B36" s="57" t="s">
        <v>102</v>
      </c>
      <c r="C36" s="58">
        <v>-2069</v>
      </c>
      <c r="D36" s="58">
        <v>-1887</v>
      </c>
      <c r="E36" s="58">
        <v>-2762</v>
      </c>
      <c r="F36" s="58">
        <v>-1944</v>
      </c>
      <c r="G36" s="79">
        <v>-1141</v>
      </c>
      <c r="H36" s="58">
        <v>-6718</v>
      </c>
      <c r="I36" s="59">
        <v>-8.8374539715938969</v>
      </c>
      <c r="J36" s="59">
        <v>1.6973953760608722</v>
      </c>
      <c r="K36" s="57" t="s">
        <v>102</v>
      </c>
      <c r="L36" s="50"/>
      <c r="M36" s="77">
        <f t="shared" si="0"/>
        <v>-1944</v>
      </c>
      <c r="N36" s="78">
        <f t="shared" si="0"/>
        <v>-1141</v>
      </c>
      <c r="O36" s="78">
        <f t="shared" si="0"/>
        <v>-6718</v>
      </c>
    </row>
    <row r="37" spans="1:19" s="43" customFormat="1" ht="12" customHeight="1">
      <c r="A37" s="52" t="s">
        <v>119</v>
      </c>
      <c r="B37" s="57"/>
      <c r="C37" s="53"/>
      <c r="D37" s="53"/>
      <c r="E37" s="53"/>
      <c r="F37" s="53"/>
      <c r="G37" s="53"/>
      <c r="H37" s="53"/>
      <c r="I37" s="59"/>
      <c r="J37" s="59"/>
      <c r="K37" s="57"/>
      <c r="L37" s="52" t="s">
        <v>120</v>
      </c>
      <c r="M37" s="50"/>
    </row>
    <row r="38" spans="1:19" s="43" customFormat="1" ht="12" customHeight="1">
      <c r="A38" s="56" t="s">
        <v>104</v>
      </c>
      <c r="B38" s="57"/>
      <c r="C38" s="58">
        <v>1947</v>
      </c>
      <c r="D38" s="58">
        <v>1665</v>
      </c>
      <c r="E38" s="58">
        <v>1711</v>
      </c>
      <c r="F38" s="58">
        <v>2244</v>
      </c>
      <c r="G38" s="58">
        <v>1866</v>
      </c>
      <c r="H38" s="58">
        <v>5323</v>
      </c>
      <c r="I38" s="59">
        <v>-0.40920716112531963</v>
      </c>
      <c r="J38" s="59">
        <v>5.4477020602218698</v>
      </c>
      <c r="K38" s="57"/>
      <c r="L38" s="56" t="s">
        <v>104</v>
      </c>
      <c r="M38" s="50"/>
    </row>
    <row r="39" spans="1:19" s="43" customFormat="1" ht="12" customHeight="1" thickBot="1">
      <c r="A39" s="56" t="s">
        <v>105</v>
      </c>
      <c r="B39" s="57"/>
      <c r="C39" s="58">
        <v>1834</v>
      </c>
      <c r="D39" s="58">
        <v>1559</v>
      </c>
      <c r="E39" s="58">
        <v>1596</v>
      </c>
      <c r="F39" s="58">
        <v>2092</v>
      </c>
      <c r="G39" s="58">
        <v>1723</v>
      </c>
      <c r="H39" s="58">
        <v>4989</v>
      </c>
      <c r="I39" s="59">
        <v>0</v>
      </c>
      <c r="J39" s="59">
        <v>5.60965283657917</v>
      </c>
      <c r="K39" s="57"/>
      <c r="L39" s="60" t="s">
        <v>105</v>
      </c>
      <c r="M39" s="50"/>
    </row>
    <row r="40" spans="1:19" s="43" customFormat="1" ht="12" customHeight="1" thickBot="1">
      <c r="A40" s="50"/>
      <c r="B40" s="80"/>
      <c r="C40" s="887" t="s">
        <v>121</v>
      </c>
      <c r="D40" s="888"/>
      <c r="E40" s="888"/>
      <c r="F40" s="888"/>
      <c r="G40" s="888"/>
      <c r="H40" s="889" t="s">
        <v>122</v>
      </c>
      <c r="I40" s="887" t="s">
        <v>123</v>
      </c>
      <c r="J40" s="887"/>
      <c r="K40" s="81"/>
      <c r="L40" s="81"/>
      <c r="M40" s="81"/>
      <c r="N40" s="81"/>
      <c r="O40" s="81"/>
      <c r="P40" s="81"/>
      <c r="Q40" s="81"/>
      <c r="R40" s="81"/>
      <c r="S40" s="81"/>
    </row>
    <row r="41" spans="1:19" s="43" customFormat="1" ht="34.5" thickBot="1">
      <c r="A41" s="50"/>
      <c r="B41" s="80"/>
      <c r="C41" s="82" t="s">
        <v>89</v>
      </c>
      <c r="D41" s="82" t="s">
        <v>124</v>
      </c>
      <c r="E41" s="82" t="s">
        <v>91</v>
      </c>
      <c r="F41" s="82" t="s">
        <v>125</v>
      </c>
      <c r="G41" s="82" t="s">
        <v>126</v>
      </c>
      <c r="H41" s="890"/>
      <c r="I41" s="47" t="s">
        <v>127</v>
      </c>
      <c r="J41" s="82" t="s">
        <v>128</v>
      </c>
      <c r="K41" s="50"/>
      <c r="L41" s="50"/>
      <c r="M41" s="50"/>
    </row>
    <row r="42" spans="1:19" s="43" customFormat="1" ht="12" customHeight="1">
      <c r="A42" s="83" t="s">
        <v>129</v>
      </c>
      <c r="B42" s="44"/>
      <c r="C42" s="44"/>
      <c r="D42" s="44"/>
      <c r="E42" s="44"/>
      <c r="F42" s="44"/>
      <c r="G42" s="44"/>
      <c r="H42" s="44"/>
      <c r="I42" s="44"/>
      <c r="J42" s="44"/>
    </row>
    <row r="43" spans="1:19" s="43" customFormat="1" ht="12" customHeight="1">
      <c r="A43" s="83" t="s">
        <v>130</v>
      </c>
      <c r="B43" s="44"/>
      <c r="C43" s="44"/>
      <c r="D43" s="44"/>
      <c r="E43" s="44"/>
      <c r="F43" s="44"/>
      <c r="G43" s="44"/>
      <c r="I43" s="44"/>
      <c r="J43" s="44"/>
    </row>
    <row r="44" spans="1:19" s="43" customFormat="1" ht="6" customHeight="1">
      <c r="B44" s="44"/>
      <c r="C44" s="44"/>
      <c r="D44" s="44"/>
      <c r="E44" s="44"/>
      <c r="F44" s="44"/>
      <c r="G44" s="44"/>
      <c r="H44" s="44"/>
      <c r="I44" s="44"/>
      <c r="J44" s="44"/>
    </row>
    <row r="45" spans="1:19" s="43" customFormat="1" ht="10.9" customHeight="1">
      <c r="A45" s="84" t="s">
        <v>131</v>
      </c>
      <c r="B45" s="44"/>
      <c r="C45" s="44"/>
      <c r="D45" s="44"/>
      <c r="E45" s="44"/>
      <c r="F45" s="44"/>
      <c r="G45" s="44"/>
      <c r="H45" s="44"/>
      <c r="I45" s="44"/>
      <c r="J45" s="44"/>
    </row>
    <row r="46" spans="1:19" s="43" customFormat="1" ht="10.9" customHeight="1">
      <c r="A46" s="85" t="s">
        <v>132</v>
      </c>
      <c r="B46" s="44"/>
      <c r="C46" s="44"/>
      <c r="D46" s="44"/>
      <c r="E46" s="44"/>
      <c r="F46" s="44"/>
      <c r="G46" s="44"/>
      <c r="H46" s="44"/>
      <c r="I46" s="44"/>
      <c r="J46" s="44"/>
    </row>
    <row r="47" spans="1:19" s="43" customFormat="1" ht="10.9" customHeight="1">
      <c r="A47" s="86" t="s">
        <v>133</v>
      </c>
      <c r="B47" s="44"/>
      <c r="C47" s="44"/>
      <c r="D47" s="44"/>
      <c r="E47" s="44"/>
      <c r="F47" s="44"/>
      <c r="G47" s="44"/>
      <c r="H47" s="44"/>
      <c r="I47" s="44"/>
      <c r="J47" s="44"/>
    </row>
    <row r="48" spans="1:19" s="88" customFormat="1" ht="10.9" customHeight="1">
      <c r="A48" s="85" t="s">
        <v>134</v>
      </c>
      <c r="B48" s="87"/>
      <c r="C48" s="87"/>
      <c r="D48" s="87"/>
      <c r="E48" s="87"/>
      <c r="F48" s="87"/>
      <c r="G48" s="87"/>
      <c r="H48" s="87"/>
      <c r="I48" s="87"/>
      <c r="J48" s="87"/>
    </row>
    <row r="49" spans="1:10" s="43" customFormat="1" ht="11.1" customHeight="1">
      <c r="A49" s="84" t="s">
        <v>135</v>
      </c>
      <c r="B49" s="44"/>
      <c r="C49" s="44"/>
      <c r="D49" s="44"/>
      <c r="E49" s="44"/>
      <c r="F49" s="44"/>
      <c r="G49" s="44"/>
      <c r="H49" s="44"/>
      <c r="I49" s="44"/>
      <c r="J49" s="44"/>
    </row>
    <row r="50" spans="1:10" s="43" customFormat="1" ht="10.9" customHeight="1">
      <c r="A50" s="85" t="s">
        <v>136</v>
      </c>
      <c r="B50" s="44"/>
      <c r="C50" s="44"/>
      <c r="D50" s="44"/>
      <c r="E50" s="44"/>
      <c r="F50" s="44"/>
      <c r="G50" s="44"/>
      <c r="H50" s="44"/>
      <c r="I50" s="44"/>
      <c r="J50" s="44"/>
    </row>
    <row r="51" spans="1:10" s="43" customFormat="1" ht="11.1" customHeight="1">
      <c r="A51" s="84" t="s">
        <v>137</v>
      </c>
      <c r="B51" s="44"/>
      <c r="C51" s="44"/>
      <c r="D51" s="44"/>
      <c r="E51" s="44"/>
      <c r="F51" s="44"/>
      <c r="G51" s="44"/>
      <c r="H51" s="44"/>
      <c r="I51" s="44"/>
      <c r="J51" s="44"/>
    </row>
    <row r="52" spans="1:10" s="43" customFormat="1" ht="11.1" customHeight="1">
      <c r="A52" s="85" t="s">
        <v>138</v>
      </c>
      <c r="B52" s="87"/>
      <c r="C52" s="87"/>
      <c r="D52" s="87"/>
      <c r="E52" s="87"/>
      <c r="F52" s="87"/>
      <c r="G52" s="87"/>
      <c r="H52" s="87"/>
      <c r="I52" s="87"/>
      <c r="J52" s="87"/>
    </row>
    <row r="53" spans="1:10" s="90" customFormat="1" ht="11.1" customHeight="1">
      <c r="A53" s="43" t="s">
        <v>139</v>
      </c>
      <c r="B53" s="89"/>
      <c r="C53" s="89"/>
      <c r="D53" s="89"/>
      <c r="E53" s="89"/>
      <c r="F53" s="89"/>
      <c r="G53" s="89"/>
      <c r="H53" s="89"/>
      <c r="I53" s="89"/>
      <c r="J53" s="89"/>
    </row>
    <row r="54" spans="1:10" s="90" customFormat="1" ht="11.1" customHeight="1">
      <c r="A54" s="43" t="s">
        <v>140</v>
      </c>
      <c r="B54" s="89"/>
      <c r="C54" s="89"/>
      <c r="D54" s="89"/>
      <c r="E54" s="89"/>
      <c r="F54" s="89"/>
      <c r="G54" s="89"/>
      <c r="H54" s="89"/>
      <c r="I54" s="89"/>
      <c r="J54" s="89"/>
    </row>
    <row r="55" spans="1:10" s="90" customFormat="1" ht="11.1" customHeight="1">
      <c r="A55" s="43"/>
      <c r="B55" s="89"/>
      <c r="C55" s="89"/>
      <c r="D55" s="89"/>
      <c r="E55" s="89"/>
      <c r="F55" s="89"/>
      <c r="G55" s="89"/>
      <c r="H55" s="89"/>
      <c r="I55" s="89"/>
      <c r="J55" s="89"/>
    </row>
    <row r="56" spans="1:10" s="90" customFormat="1" ht="11.1" customHeight="1">
      <c r="A56" s="91" t="s">
        <v>141</v>
      </c>
      <c r="B56" s="89"/>
      <c r="C56" s="89"/>
      <c r="D56" s="89"/>
      <c r="E56" s="89"/>
      <c r="F56" s="89"/>
      <c r="G56" s="89"/>
      <c r="H56" s="89"/>
      <c r="I56" s="89"/>
      <c r="J56" s="89"/>
    </row>
    <row r="57" spans="1:10" s="90" customFormat="1" ht="11.1" customHeight="1">
      <c r="A57" s="92" t="s">
        <v>142</v>
      </c>
      <c r="B57" s="89"/>
      <c r="C57" s="89"/>
      <c r="D57" s="89"/>
      <c r="E57" s="89"/>
      <c r="F57" s="89"/>
      <c r="G57" s="89"/>
      <c r="H57" s="89"/>
      <c r="I57" s="89"/>
      <c r="J57" s="89"/>
    </row>
    <row r="58" spans="1:10" s="90" customFormat="1" ht="11.1" customHeight="1">
      <c r="A58" s="92" t="s">
        <v>143</v>
      </c>
      <c r="B58" s="89"/>
      <c r="C58" s="89"/>
      <c r="D58" s="89"/>
      <c r="E58" s="89"/>
      <c r="F58" s="89"/>
      <c r="G58" s="89"/>
      <c r="H58" s="89"/>
      <c r="I58" s="89"/>
      <c r="J58" s="89"/>
    </row>
    <row r="59" spans="1:10" s="90" customFormat="1" ht="11.1" customHeight="1">
      <c r="A59" s="92" t="s">
        <v>144</v>
      </c>
      <c r="B59" s="89"/>
      <c r="C59" s="89"/>
      <c r="D59" s="89"/>
      <c r="E59" s="89"/>
      <c r="F59" s="89"/>
      <c r="G59" s="89"/>
      <c r="H59" s="89"/>
      <c r="I59" s="89"/>
      <c r="J59" s="89"/>
    </row>
    <row r="60" spans="1:10" s="90" customFormat="1" ht="11.1" customHeight="1">
      <c r="A60" s="93" t="s">
        <v>145</v>
      </c>
      <c r="B60" s="89"/>
      <c r="C60" s="89"/>
      <c r="D60" s="89"/>
      <c r="E60" s="89"/>
      <c r="F60" s="89"/>
      <c r="G60" s="89"/>
      <c r="H60" s="89"/>
      <c r="I60" s="89"/>
      <c r="J60" s="89"/>
    </row>
    <row r="61" spans="1:10" s="90" customFormat="1" ht="11.1" customHeight="1">
      <c r="A61" s="94" t="s">
        <v>146</v>
      </c>
      <c r="B61" s="89"/>
      <c r="C61" s="89"/>
      <c r="D61" s="89"/>
      <c r="E61" s="89"/>
      <c r="F61" s="89"/>
      <c r="G61" s="89"/>
      <c r="H61" s="89"/>
      <c r="I61" s="89"/>
      <c r="J61" s="89"/>
    </row>
    <row r="62" spans="1:10" s="90" customFormat="1" ht="11.1" customHeight="1">
      <c r="A62" s="94" t="s">
        <v>147</v>
      </c>
      <c r="B62" s="89"/>
      <c r="C62" s="89"/>
      <c r="D62" s="89"/>
      <c r="E62" s="89"/>
      <c r="F62" s="89"/>
      <c r="G62" s="89"/>
      <c r="H62" s="89"/>
      <c r="I62" s="89"/>
      <c r="J62" s="89"/>
    </row>
    <row r="63" spans="1:10" s="90" customFormat="1" ht="11.1" customHeight="1">
      <c r="A63" s="94" t="s">
        <v>148</v>
      </c>
      <c r="B63" s="89"/>
      <c r="C63" s="89"/>
      <c r="D63" s="89"/>
      <c r="E63" s="89"/>
      <c r="F63" s="89"/>
      <c r="G63" s="89"/>
      <c r="H63" s="89"/>
      <c r="I63" s="89"/>
      <c r="J63" s="89"/>
    </row>
    <row r="64" spans="1:10" s="43" customFormat="1" ht="11.1" customHeight="1">
      <c r="A64" s="89"/>
      <c r="B64" s="44"/>
      <c r="C64" s="44"/>
      <c r="D64" s="44"/>
      <c r="E64" s="44"/>
      <c r="F64" s="44"/>
      <c r="G64" s="44"/>
      <c r="H64" s="44"/>
      <c r="I64" s="44"/>
      <c r="J64" s="44"/>
    </row>
    <row r="65" spans="1:10" s="43" customFormat="1" ht="12.75">
      <c r="A65"/>
      <c r="B65"/>
      <c r="C65"/>
      <c r="D65"/>
      <c r="E65" s="44"/>
      <c r="F65" s="44"/>
      <c r="G65" s="44"/>
      <c r="H65" s="44"/>
      <c r="I65" s="44"/>
      <c r="J65" s="44"/>
    </row>
    <row r="66" spans="1:10" s="43" customFormat="1" ht="11.1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</row>
    <row r="67" spans="1:10" s="43" customFormat="1" ht="11.1" customHeight="1">
      <c r="A67" s="44"/>
      <c r="B67" s="44"/>
      <c r="C67" s="44"/>
      <c r="D67" s="44"/>
      <c r="E67" s="44"/>
      <c r="F67" s="44"/>
      <c r="G67" s="44"/>
      <c r="H67" s="44"/>
      <c r="I67" s="44"/>
      <c r="J67" s="44"/>
    </row>
    <row r="68" spans="1:10" s="43" customFormat="1" ht="11.1" customHeight="1">
      <c r="A68" s="44"/>
      <c r="B68" s="44"/>
      <c r="C68" s="44"/>
      <c r="D68" s="44"/>
      <c r="E68" s="44"/>
      <c r="F68" s="44"/>
      <c r="G68" s="44"/>
      <c r="H68" s="44"/>
      <c r="I68" s="44"/>
      <c r="J68" s="44"/>
    </row>
    <row r="69" spans="1:10" s="43" customFormat="1" ht="11.1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</row>
    <row r="70" spans="1:10" s="43" customFormat="1" ht="11.1" customHeight="1">
      <c r="A70" s="44"/>
      <c r="B70" s="44"/>
      <c r="C70" s="44"/>
      <c r="D70" s="44"/>
      <c r="E70" s="44"/>
      <c r="F70" s="44"/>
      <c r="G70" s="44"/>
      <c r="H70" s="44"/>
      <c r="I70" s="44"/>
      <c r="J70" s="44"/>
    </row>
    <row r="71" spans="1:10" s="43" customFormat="1" ht="11.1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</row>
    <row r="72" spans="1:10" s="43" customFormat="1" ht="11.1" customHeight="1">
      <c r="A72" s="44"/>
      <c r="B72" s="44"/>
      <c r="C72" s="44"/>
      <c r="D72" s="44"/>
      <c r="E72" s="44"/>
      <c r="F72" s="44"/>
      <c r="G72" s="44"/>
      <c r="H72" s="44"/>
      <c r="I72" s="44"/>
      <c r="J72" s="44"/>
    </row>
    <row r="73" spans="1:10" s="43" customFormat="1" ht="11.1" customHeight="1">
      <c r="A73" s="44"/>
      <c r="B73" s="44"/>
      <c r="C73" s="44"/>
      <c r="D73" s="44"/>
      <c r="E73" s="44"/>
      <c r="F73" s="44"/>
      <c r="G73" s="44"/>
      <c r="H73" s="44"/>
      <c r="I73" s="44"/>
      <c r="J73" s="44"/>
    </row>
    <row r="74" spans="1:10" s="43" customFormat="1" ht="11.1" customHeight="1">
      <c r="A74" s="44"/>
      <c r="B74" s="44"/>
      <c r="C74" s="44"/>
      <c r="D74" s="44"/>
      <c r="E74" s="44"/>
      <c r="F74" s="44"/>
      <c r="G74" s="44"/>
      <c r="H74" s="44"/>
      <c r="I74" s="44"/>
      <c r="J74" s="44"/>
    </row>
    <row r="75" spans="1:10" s="43" customFormat="1" ht="11.1" customHeight="1">
      <c r="A75" s="44"/>
      <c r="B75" s="44"/>
      <c r="C75" s="44"/>
      <c r="D75" s="44"/>
      <c r="E75" s="44"/>
      <c r="F75" s="44"/>
      <c r="G75" s="44"/>
      <c r="H75" s="44"/>
      <c r="I75" s="44"/>
      <c r="J75" s="44"/>
    </row>
    <row r="76" spans="1:10" s="43" customFormat="1" ht="11.1" customHeight="1">
      <c r="A76" s="44"/>
      <c r="B76" s="44"/>
      <c r="C76" s="44"/>
      <c r="D76" s="44"/>
      <c r="E76" s="44"/>
      <c r="F76" s="44"/>
      <c r="G76" s="44"/>
      <c r="H76" s="44"/>
      <c r="I76" s="44"/>
      <c r="J76" s="44"/>
    </row>
    <row r="77" spans="1:10" s="43" customFormat="1" ht="11.1" customHeight="1">
      <c r="A77" s="44"/>
      <c r="B77" s="44"/>
      <c r="C77" s="44"/>
      <c r="D77" s="44"/>
      <c r="E77" s="44"/>
      <c r="F77" s="44"/>
      <c r="G77" s="44"/>
      <c r="H77" s="44"/>
      <c r="I77" s="44"/>
      <c r="J77" s="44"/>
    </row>
    <row r="78" spans="1:10" s="43" customFormat="1" ht="11.1" customHeight="1">
      <c r="A78" s="44"/>
      <c r="B78" s="44"/>
      <c r="C78" s="44"/>
      <c r="D78" s="44"/>
      <c r="E78" s="44"/>
      <c r="F78" s="44"/>
      <c r="G78" s="44"/>
      <c r="H78" s="44"/>
      <c r="I78" s="44"/>
      <c r="J78" s="44"/>
    </row>
    <row r="79" spans="1:10" s="43" customFormat="1" ht="11.1" customHeight="1">
      <c r="A79" s="44"/>
      <c r="B79" s="44"/>
      <c r="C79" s="44"/>
      <c r="D79" s="44"/>
      <c r="E79" s="44"/>
      <c r="F79" s="44"/>
      <c r="G79" s="44"/>
      <c r="H79" s="44"/>
      <c r="I79" s="44"/>
      <c r="J79" s="44"/>
    </row>
    <row r="80" spans="1:10" s="43" customFormat="1" ht="11.1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</row>
    <row r="81" spans="1:10" s="43" customFormat="1" ht="11.1" customHeight="1">
      <c r="A81" s="44"/>
      <c r="B81" s="44"/>
      <c r="C81" s="44"/>
      <c r="D81" s="44"/>
      <c r="E81" s="44"/>
      <c r="F81" s="44"/>
      <c r="G81" s="44"/>
      <c r="H81" s="44"/>
      <c r="I81" s="44"/>
      <c r="J81" s="44"/>
    </row>
    <row r="82" spans="1:10" s="43" customFormat="1" ht="11.1" customHeight="1">
      <c r="A82" s="44"/>
      <c r="B82" s="44"/>
      <c r="C82" s="44"/>
      <c r="D82" s="44"/>
      <c r="E82" s="44"/>
      <c r="F82" s="44"/>
      <c r="G82" s="44"/>
      <c r="H82" s="44"/>
      <c r="I82" s="44"/>
      <c r="J82" s="44"/>
    </row>
    <row r="83" spans="1:10" s="43" customFormat="1" ht="11.1" customHeight="1">
      <c r="A83" s="44"/>
      <c r="B83" s="44"/>
      <c r="C83" s="44"/>
      <c r="D83" s="44"/>
      <c r="E83" s="44"/>
      <c r="F83" s="44"/>
      <c r="G83" s="44"/>
      <c r="H83" s="44"/>
      <c r="I83" s="44"/>
      <c r="J83" s="44"/>
    </row>
    <row r="84" spans="1:10" s="43" customFormat="1" ht="11.1" customHeight="1">
      <c r="A84" s="44"/>
      <c r="B84" s="44"/>
      <c r="C84" s="44"/>
      <c r="D84" s="44"/>
      <c r="E84" s="44"/>
      <c r="F84" s="44"/>
      <c r="G84" s="44"/>
      <c r="H84" s="44"/>
      <c r="I84" s="44"/>
      <c r="J84" s="44"/>
    </row>
    <row r="85" spans="1:10" s="43" customFormat="1" ht="11.1" customHeight="1">
      <c r="A85" s="44"/>
      <c r="B85" s="44"/>
      <c r="C85" s="44"/>
      <c r="D85" s="44"/>
      <c r="E85" s="44"/>
      <c r="F85" s="44"/>
      <c r="G85" s="44"/>
      <c r="H85" s="44"/>
      <c r="I85" s="44"/>
      <c r="J85" s="44"/>
    </row>
    <row r="86" spans="1:10" s="43" customFormat="1" ht="11.1" customHeight="1">
      <c r="A86" s="44"/>
      <c r="B86" s="44"/>
      <c r="C86" s="44"/>
      <c r="D86" s="44"/>
      <c r="E86" s="44"/>
      <c r="F86" s="44"/>
      <c r="G86" s="44"/>
      <c r="H86" s="44"/>
      <c r="I86" s="44"/>
      <c r="J86" s="44"/>
    </row>
    <row r="87" spans="1:10" s="43" customFormat="1" ht="11.1" customHeight="1">
      <c r="A87" s="44"/>
      <c r="B87" s="44"/>
      <c r="C87" s="44"/>
      <c r="D87" s="44"/>
      <c r="E87" s="44"/>
      <c r="F87" s="44"/>
      <c r="G87" s="44"/>
      <c r="H87" s="44"/>
      <c r="I87" s="44"/>
      <c r="J87" s="44"/>
    </row>
    <row r="88" spans="1:10" s="43" customFormat="1" ht="11.1" customHeight="1">
      <c r="A88" s="44"/>
      <c r="B88" s="44"/>
      <c r="C88" s="44"/>
      <c r="D88" s="44"/>
      <c r="E88" s="44"/>
      <c r="F88" s="44"/>
      <c r="G88" s="44"/>
      <c r="H88" s="44"/>
      <c r="I88" s="44"/>
      <c r="J88" s="44"/>
    </row>
    <row r="89" spans="1:10" s="43" customFormat="1" ht="11.1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 s="43" customFormat="1" ht="11.1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</row>
    <row r="91" spans="1:10" s="43" customFormat="1" ht="11.1" customHeigh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s="43" customFormat="1" ht="11.1" customHeight="1">
      <c r="A92" s="44"/>
      <c r="B92" s="44"/>
      <c r="C92" s="44"/>
      <c r="D92" s="44"/>
      <c r="E92" s="44"/>
      <c r="F92" s="44"/>
      <c r="G92" s="44"/>
      <c r="H92" s="44"/>
      <c r="I92" s="44"/>
      <c r="J92" s="44"/>
    </row>
    <row r="93" spans="1:10" s="43" customFormat="1" ht="11.1" customHeight="1">
      <c r="A93" s="44"/>
      <c r="B93" s="44"/>
      <c r="C93" s="44"/>
      <c r="D93" s="44"/>
      <c r="E93" s="44"/>
      <c r="F93" s="44"/>
      <c r="G93" s="44"/>
      <c r="H93" s="44"/>
      <c r="I93" s="44"/>
      <c r="J93" s="44"/>
    </row>
    <row r="94" spans="1:10" s="43" customFormat="1" ht="11.1" customHeight="1">
      <c r="A94" s="44"/>
      <c r="B94" s="44"/>
      <c r="C94" s="44"/>
      <c r="D94" s="44"/>
      <c r="E94" s="44"/>
      <c r="F94" s="44"/>
      <c r="G94" s="44"/>
      <c r="H94" s="44"/>
      <c r="I94" s="44"/>
      <c r="J94" s="44"/>
    </row>
    <row r="95" spans="1:10" s="43" customFormat="1" ht="11.1" customHeight="1">
      <c r="A95" s="44"/>
      <c r="B95" s="44"/>
      <c r="C95" s="44"/>
      <c r="D95" s="44"/>
      <c r="E95" s="44"/>
      <c r="F95" s="44"/>
      <c r="G95" s="44"/>
      <c r="H95" s="44"/>
      <c r="I95" s="44"/>
      <c r="J95" s="44"/>
    </row>
    <row r="96" spans="1:10" s="43" customFormat="1" ht="11.1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</row>
    <row r="97" spans="1:10" s="43" customFormat="1" ht="11.1" customHeight="1">
      <c r="A97" s="44"/>
      <c r="B97" s="44"/>
      <c r="C97" s="44"/>
      <c r="D97" s="44"/>
      <c r="E97" s="44"/>
      <c r="F97" s="44"/>
      <c r="G97" s="44"/>
      <c r="H97" s="44"/>
      <c r="I97" s="44"/>
      <c r="J97" s="44"/>
    </row>
    <row r="98" spans="1:10" s="43" customFormat="1" ht="11.1" customHeight="1">
      <c r="A98" s="44"/>
      <c r="B98" s="44"/>
      <c r="C98" s="44"/>
      <c r="D98" s="44"/>
      <c r="E98" s="44"/>
      <c r="F98" s="44"/>
      <c r="G98" s="44"/>
      <c r="H98" s="44"/>
      <c r="I98" s="44"/>
      <c r="J98" s="44"/>
    </row>
    <row r="99" spans="1:10" s="43" customFormat="1" ht="11.1" customHeight="1">
      <c r="A99" s="44"/>
      <c r="B99" s="44"/>
      <c r="C99" s="44"/>
      <c r="D99" s="44"/>
      <c r="E99" s="44"/>
      <c r="F99" s="44"/>
      <c r="G99" s="44"/>
      <c r="H99" s="44"/>
      <c r="I99" s="44"/>
      <c r="J99" s="44"/>
    </row>
    <row r="100" spans="1:10" s="43" customFormat="1" ht="11.1" customHeight="1">
      <c r="A100" s="44"/>
      <c r="B100" s="44"/>
      <c r="C100" s="44"/>
      <c r="D100" s="44"/>
      <c r="E100" s="44"/>
      <c r="F100" s="44"/>
      <c r="G100" s="44"/>
      <c r="H100" s="44"/>
      <c r="I100" s="44"/>
      <c r="J100" s="44"/>
    </row>
    <row r="101" spans="1:10" s="43" customFormat="1" ht="11.1" customHeight="1">
      <c r="A101" s="44"/>
      <c r="B101" s="44"/>
      <c r="C101" s="44"/>
      <c r="D101" s="44"/>
      <c r="E101" s="44"/>
      <c r="F101" s="44"/>
      <c r="G101" s="44"/>
      <c r="H101" s="44"/>
      <c r="I101" s="44"/>
      <c r="J101" s="44"/>
    </row>
    <row r="102" spans="1:10" s="43" customFormat="1" ht="11.1" customHeight="1">
      <c r="A102" s="44"/>
      <c r="B102" s="44"/>
      <c r="C102" s="44"/>
      <c r="D102" s="44"/>
      <c r="E102" s="44"/>
      <c r="F102" s="44"/>
      <c r="G102" s="44"/>
      <c r="H102" s="44"/>
      <c r="I102" s="44"/>
      <c r="J102" s="44"/>
    </row>
    <row r="103" spans="1:10" s="43" customFormat="1" ht="11.1" customHeight="1">
      <c r="A103" s="44"/>
      <c r="B103" s="44"/>
      <c r="C103" s="44"/>
      <c r="D103" s="44"/>
      <c r="E103" s="44"/>
      <c r="F103" s="44"/>
      <c r="G103" s="44"/>
      <c r="H103" s="44"/>
      <c r="I103" s="44"/>
      <c r="J103" s="44"/>
    </row>
    <row r="104" spans="1:10" s="43" customFormat="1" ht="11.1" customHeight="1">
      <c r="A104" s="44"/>
      <c r="B104" s="44"/>
      <c r="C104" s="44"/>
      <c r="D104" s="44"/>
      <c r="E104" s="44"/>
      <c r="F104" s="44"/>
      <c r="G104" s="44"/>
      <c r="H104" s="44"/>
      <c r="I104" s="44"/>
      <c r="J104" s="44"/>
    </row>
    <row r="105" spans="1:10" s="43" customFormat="1" ht="11.1" customHeight="1">
      <c r="A105" s="44"/>
      <c r="B105" s="44"/>
      <c r="C105" s="44"/>
      <c r="D105" s="44"/>
      <c r="E105" s="44"/>
      <c r="F105" s="44"/>
      <c r="G105" s="44"/>
      <c r="H105" s="44"/>
      <c r="I105" s="44"/>
      <c r="J105" s="44"/>
    </row>
    <row r="106" spans="1:10" s="43" customFormat="1" ht="11.1" customHeight="1">
      <c r="A106" s="44"/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s="43" customFormat="1" ht="11.1" customHeight="1">
      <c r="A107" s="44"/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s="43" customFormat="1" ht="11.1" customHeight="1">
      <c r="A108" s="44"/>
      <c r="B108" s="44"/>
      <c r="C108" s="44"/>
      <c r="D108" s="44"/>
      <c r="E108" s="44"/>
      <c r="F108" s="44"/>
      <c r="G108" s="44"/>
      <c r="H108" s="44"/>
      <c r="I108" s="44"/>
      <c r="J108" s="44"/>
    </row>
    <row r="109" spans="1:10" s="43" customFormat="1" ht="11.1" customHeight="1">
      <c r="A109" s="44"/>
      <c r="B109" s="44"/>
      <c r="C109" s="44"/>
      <c r="D109" s="44"/>
      <c r="E109" s="44"/>
      <c r="F109" s="44"/>
      <c r="G109" s="44"/>
      <c r="H109" s="44"/>
      <c r="I109" s="44"/>
      <c r="J109" s="44"/>
    </row>
    <row r="110" spans="1:10" s="43" customFormat="1" ht="11.1" customHeight="1">
      <c r="A110" s="44"/>
      <c r="B110" s="44"/>
      <c r="C110" s="44"/>
      <c r="D110" s="44"/>
      <c r="E110" s="44"/>
      <c r="F110" s="44"/>
      <c r="G110" s="44"/>
      <c r="H110" s="44"/>
      <c r="I110" s="44"/>
      <c r="J110" s="44"/>
    </row>
    <row r="111" spans="1:10" s="43" customFormat="1" ht="11.1" customHeight="1">
      <c r="A111" s="44"/>
      <c r="B111" s="44"/>
      <c r="C111" s="44"/>
      <c r="D111" s="44"/>
      <c r="E111" s="44"/>
      <c r="F111" s="44"/>
      <c r="G111" s="44"/>
      <c r="H111" s="44"/>
      <c r="I111" s="44"/>
      <c r="J111" s="44"/>
    </row>
    <row r="112" spans="1:10" s="43" customFormat="1" ht="11.1" customHeight="1">
      <c r="A112" s="44"/>
      <c r="B112" s="44"/>
      <c r="C112" s="44"/>
      <c r="D112" s="44"/>
      <c r="E112" s="44"/>
      <c r="F112" s="44"/>
      <c r="G112" s="44"/>
      <c r="H112" s="44"/>
      <c r="I112" s="44"/>
      <c r="J112" s="44"/>
    </row>
    <row r="113" spans="1:10" s="43" customFormat="1" ht="11.1" customHeight="1">
      <c r="A113" s="44"/>
      <c r="B113" s="44"/>
      <c r="C113" s="44"/>
      <c r="D113" s="44"/>
      <c r="E113" s="44"/>
      <c r="F113" s="44"/>
      <c r="G113" s="44"/>
      <c r="H113" s="44"/>
      <c r="I113" s="44"/>
      <c r="J113" s="44"/>
    </row>
    <row r="114" spans="1:10" s="43" customFormat="1" ht="11.1" customHeight="1">
      <c r="A114" s="44"/>
      <c r="B114" s="44"/>
      <c r="C114" s="44"/>
      <c r="D114" s="44"/>
      <c r="E114" s="44"/>
      <c r="F114" s="44"/>
      <c r="G114" s="44"/>
      <c r="H114" s="44"/>
      <c r="I114" s="44"/>
      <c r="J114" s="44"/>
    </row>
    <row r="115" spans="1:10" s="43" customFormat="1" ht="11.1" customHeight="1">
      <c r="A115" s="44"/>
      <c r="B115" s="44"/>
      <c r="C115" s="44"/>
      <c r="D115" s="44"/>
      <c r="E115" s="44"/>
      <c r="F115" s="44"/>
      <c r="G115" s="44"/>
      <c r="H115" s="44"/>
      <c r="I115" s="44"/>
      <c r="J115" s="44"/>
    </row>
    <row r="116" spans="1:10" s="43" customFormat="1" ht="11.1" customHeight="1">
      <c r="A116" s="44"/>
      <c r="B116" s="44"/>
      <c r="C116" s="44"/>
      <c r="D116" s="44"/>
      <c r="E116" s="44"/>
      <c r="F116" s="44"/>
      <c r="G116" s="44"/>
      <c r="H116" s="44"/>
      <c r="I116" s="44"/>
      <c r="J116" s="44"/>
    </row>
    <row r="117" spans="1:10" s="43" customFormat="1" ht="11.1" customHeight="1">
      <c r="A117" s="44"/>
      <c r="B117" s="44"/>
      <c r="C117" s="44"/>
      <c r="D117" s="44"/>
      <c r="E117" s="44"/>
      <c r="F117" s="44"/>
      <c r="G117" s="44"/>
      <c r="H117" s="44"/>
      <c r="I117" s="44"/>
      <c r="J117" s="44"/>
    </row>
    <row r="118" spans="1:10" s="43" customFormat="1" ht="11.1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s="43" customFormat="1" ht="11.1" customHeight="1">
      <c r="A119" s="44"/>
      <c r="B119" s="44"/>
      <c r="C119" s="44"/>
      <c r="D119" s="44"/>
      <c r="E119" s="44"/>
      <c r="F119" s="44"/>
      <c r="G119" s="44"/>
      <c r="H119" s="44"/>
      <c r="I119" s="44"/>
      <c r="J119" s="44"/>
    </row>
    <row r="120" spans="1:10" s="43" customFormat="1" ht="11.1" customHeight="1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43" customFormat="1" ht="11.1" customHeight="1">
      <c r="A121" s="44"/>
      <c r="B121" s="44"/>
      <c r="C121" s="44"/>
      <c r="D121" s="44"/>
      <c r="E121" s="44"/>
      <c r="F121" s="44"/>
      <c r="G121" s="44"/>
      <c r="H121" s="44"/>
      <c r="I121" s="44"/>
      <c r="J121" s="44"/>
    </row>
    <row r="122" spans="1:10" s="43" customFormat="1" ht="11.1" customHeight="1">
      <c r="A122" s="44"/>
      <c r="B122" s="44"/>
      <c r="C122" s="44"/>
      <c r="D122" s="44"/>
      <c r="E122" s="44"/>
      <c r="F122" s="44"/>
      <c r="G122" s="44"/>
      <c r="H122" s="44"/>
      <c r="I122" s="44"/>
      <c r="J122" s="44"/>
    </row>
    <row r="123" spans="1:10" s="43" customFormat="1" ht="11.1" customHeight="1">
      <c r="A123" s="44"/>
      <c r="B123" s="44"/>
      <c r="C123" s="44"/>
      <c r="D123" s="44"/>
      <c r="E123" s="44"/>
      <c r="F123" s="44"/>
      <c r="G123" s="44"/>
      <c r="H123" s="44"/>
      <c r="I123" s="44"/>
      <c r="J123" s="44"/>
    </row>
    <row r="124" spans="1:10" s="43" customFormat="1" ht="11.1" customHeight="1">
      <c r="A124" s="44"/>
      <c r="B124" s="44"/>
      <c r="C124" s="44"/>
      <c r="D124" s="44"/>
      <c r="E124" s="44"/>
      <c r="F124" s="44"/>
      <c r="G124" s="44"/>
      <c r="H124" s="44"/>
      <c r="I124" s="44"/>
      <c r="J124" s="44"/>
    </row>
    <row r="125" spans="1:10" s="43" customFormat="1" ht="11.1" customHeight="1">
      <c r="A125" s="44"/>
      <c r="B125" s="44"/>
      <c r="C125" s="44"/>
      <c r="D125" s="44"/>
      <c r="E125" s="44"/>
      <c r="F125" s="44"/>
      <c r="G125" s="44"/>
      <c r="H125" s="44"/>
      <c r="I125" s="44"/>
      <c r="J125" s="44"/>
    </row>
    <row r="126" spans="1:10" s="43" customFormat="1" ht="11.1" customHeight="1">
      <c r="A126" s="44"/>
      <c r="B126" s="44"/>
      <c r="C126" s="44"/>
      <c r="D126" s="44"/>
      <c r="E126" s="44"/>
      <c r="F126" s="44"/>
      <c r="G126" s="44"/>
      <c r="H126" s="44"/>
      <c r="I126" s="44"/>
      <c r="J126" s="44"/>
    </row>
    <row r="127" spans="1:10" s="43" customFormat="1" ht="11.1" customHeight="1">
      <c r="A127" s="44"/>
      <c r="B127" s="44"/>
      <c r="C127" s="44"/>
      <c r="D127" s="44"/>
      <c r="E127" s="44"/>
      <c r="F127" s="44"/>
      <c r="G127" s="44"/>
      <c r="H127" s="44"/>
      <c r="I127" s="44"/>
      <c r="J127" s="44"/>
    </row>
    <row r="128" spans="1:10" s="43" customFormat="1" ht="11.1" customHeight="1">
      <c r="A128" s="44"/>
      <c r="B128" s="44"/>
      <c r="C128" s="44"/>
      <c r="D128" s="44"/>
      <c r="E128" s="44"/>
      <c r="F128" s="44"/>
      <c r="G128" s="44"/>
      <c r="H128" s="44"/>
      <c r="I128" s="44"/>
      <c r="J128" s="44"/>
    </row>
    <row r="129" spans="1:10" s="43" customFormat="1" ht="11.1" customHeight="1">
      <c r="A129" s="44"/>
      <c r="B129" s="44"/>
      <c r="C129" s="44"/>
      <c r="D129" s="44"/>
      <c r="E129" s="44"/>
      <c r="F129" s="44"/>
      <c r="G129" s="44"/>
      <c r="H129" s="44"/>
      <c r="I129" s="44"/>
      <c r="J129" s="44"/>
    </row>
    <row r="130" spans="1:10" s="43" customFormat="1" ht="11.1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</row>
    <row r="131" spans="1:10" s="43" customFormat="1" ht="11.1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</row>
    <row r="132" spans="1:10" s="43" customFormat="1" ht="11.1" customHeight="1">
      <c r="A132" s="44"/>
      <c r="B132" s="44"/>
      <c r="C132" s="44"/>
      <c r="D132" s="44"/>
      <c r="E132" s="44"/>
      <c r="F132" s="44"/>
      <c r="G132" s="44"/>
      <c r="H132" s="44"/>
      <c r="I132" s="44"/>
      <c r="J132" s="44"/>
    </row>
    <row r="133" spans="1:10" s="43" customFormat="1" ht="11.1" customHeight="1">
      <c r="A133" s="44"/>
      <c r="B133" s="44"/>
      <c r="C133" s="44"/>
      <c r="D133" s="44"/>
      <c r="E133" s="44"/>
      <c r="F133" s="44"/>
      <c r="G133" s="44"/>
      <c r="H133" s="44"/>
      <c r="I133" s="44"/>
      <c r="J133" s="44"/>
    </row>
    <row r="134" spans="1:10" s="43" customFormat="1" ht="11.1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</row>
    <row r="135" spans="1:10" s="43" customFormat="1" ht="11.1" customHeight="1">
      <c r="A135" s="44"/>
      <c r="B135" s="44"/>
      <c r="C135" s="44"/>
      <c r="D135" s="44"/>
      <c r="E135" s="44"/>
      <c r="F135" s="44"/>
      <c r="G135" s="44"/>
      <c r="H135" s="44"/>
      <c r="I135" s="44"/>
      <c r="J135" s="44"/>
    </row>
    <row r="136" spans="1:10" s="43" customFormat="1" ht="11.1" customHeight="1">
      <c r="A136" s="44"/>
      <c r="B136" s="44"/>
      <c r="C136" s="44"/>
      <c r="D136" s="44"/>
      <c r="E136" s="44"/>
      <c r="F136" s="44"/>
      <c r="G136" s="44"/>
      <c r="H136" s="44"/>
      <c r="I136" s="44"/>
      <c r="J136" s="44"/>
    </row>
    <row r="137" spans="1:10" s="43" customFormat="1" ht="11.1" customHeight="1">
      <c r="A137" s="44"/>
      <c r="B137" s="44"/>
      <c r="C137" s="44"/>
      <c r="D137" s="44"/>
      <c r="E137" s="44"/>
      <c r="F137" s="44"/>
      <c r="G137" s="44"/>
      <c r="H137" s="44"/>
      <c r="I137" s="44"/>
      <c r="J137" s="44"/>
    </row>
    <row r="138" spans="1:10" s="43" customFormat="1" ht="11.1" customHeight="1">
      <c r="A138" s="44"/>
      <c r="B138" s="44"/>
      <c r="C138" s="44"/>
      <c r="D138" s="44"/>
      <c r="E138" s="44"/>
      <c r="F138" s="44"/>
      <c r="G138" s="44"/>
      <c r="H138" s="44"/>
      <c r="I138" s="44"/>
      <c r="J138" s="44"/>
    </row>
    <row r="139" spans="1:10" s="43" customFormat="1" ht="11.1" customHeight="1">
      <c r="A139" s="44"/>
      <c r="B139" s="44"/>
      <c r="C139" s="44"/>
      <c r="D139" s="44"/>
      <c r="E139" s="44"/>
      <c r="F139" s="44"/>
      <c r="G139" s="44"/>
      <c r="H139" s="44"/>
      <c r="I139" s="44"/>
      <c r="J139" s="44"/>
    </row>
    <row r="140" spans="1:10" s="43" customFormat="1" ht="11.1" customHeight="1">
      <c r="A140" s="44"/>
      <c r="B140" s="44"/>
      <c r="C140" s="44"/>
      <c r="D140" s="44"/>
      <c r="E140" s="44"/>
      <c r="F140" s="44"/>
      <c r="G140" s="44"/>
      <c r="H140" s="44"/>
      <c r="I140" s="44"/>
      <c r="J140" s="44"/>
    </row>
    <row r="141" spans="1:10" ht="11.1" customHeight="1">
      <c r="A141" s="44"/>
      <c r="B141" s="44"/>
      <c r="C141" s="44"/>
      <c r="D141" s="44"/>
      <c r="E141" s="44"/>
      <c r="F141" s="44"/>
      <c r="G141" s="44"/>
      <c r="H141" s="44"/>
      <c r="I141" s="44"/>
      <c r="J141" s="43"/>
    </row>
    <row r="142" spans="1:10" ht="11.1" customHeight="1">
      <c r="A142" s="44"/>
      <c r="B142" s="44"/>
      <c r="C142" s="44"/>
      <c r="D142" s="44"/>
      <c r="E142" s="44"/>
      <c r="F142" s="44"/>
      <c r="G142" s="44"/>
      <c r="H142" s="44"/>
      <c r="I142" s="44"/>
      <c r="J142" s="43"/>
    </row>
    <row r="143" spans="1:10" ht="11.1" customHeight="1">
      <c r="A143" s="44"/>
      <c r="B143" s="44"/>
      <c r="C143" s="44"/>
      <c r="D143" s="44"/>
      <c r="E143" s="44"/>
      <c r="F143" s="44"/>
      <c r="G143" s="44"/>
      <c r="H143" s="44"/>
      <c r="I143" s="44"/>
      <c r="J143" s="43"/>
    </row>
    <row r="144" spans="1:10" ht="11.1" customHeight="1">
      <c r="A144" s="44"/>
      <c r="B144" s="44"/>
      <c r="C144" s="44"/>
      <c r="D144" s="44"/>
      <c r="E144" s="44"/>
      <c r="F144" s="44"/>
      <c r="G144" s="44"/>
      <c r="H144" s="44"/>
      <c r="I144" s="44"/>
      <c r="J144" s="43"/>
    </row>
    <row r="145" spans="1:10" ht="11.1" customHeight="1">
      <c r="A145" s="44"/>
      <c r="B145" s="44"/>
      <c r="C145" s="44"/>
      <c r="D145" s="44"/>
      <c r="E145" s="44"/>
      <c r="F145" s="44"/>
      <c r="G145" s="44"/>
      <c r="H145" s="44"/>
      <c r="I145" s="44"/>
      <c r="J145" s="43"/>
    </row>
    <row r="146" spans="1:10" ht="11.1" customHeight="1">
      <c r="A146" s="44"/>
      <c r="B146" s="44"/>
      <c r="C146" s="44"/>
      <c r="D146" s="44"/>
      <c r="E146" s="44"/>
      <c r="F146" s="44"/>
      <c r="G146" s="44"/>
      <c r="H146" s="44"/>
      <c r="I146" s="44"/>
      <c r="J146" s="43"/>
    </row>
    <row r="147" spans="1:10" ht="11.1" customHeight="1">
      <c r="A147" s="44"/>
      <c r="B147" s="44"/>
      <c r="C147" s="44"/>
      <c r="D147" s="44"/>
      <c r="E147" s="44"/>
      <c r="F147" s="44"/>
      <c r="G147" s="44"/>
      <c r="H147" s="44"/>
      <c r="I147" s="44"/>
      <c r="J147" s="43"/>
    </row>
    <row r="148" spans="1:10" ht="11.1" customHeight="1">
      <c r="A148" s="44"/>
      <c r="B148" s="44"/>
      <c r="C148" s="44"/>
      <c r="D148" s="44"/>
      <c r="E148" s="44"/>
      <c r="F148" s="44"/>
      <c r="G148" s="44"/>
      <c r="H148" s="44"/>
      <c r="I148" s="44"/>
    </row>
    <row r="149" spans="1:10" ht="11.1" customHeight="1">
      <c r="A149" s="44"/>
      <c r="B149" s="44"/>
      <c r="C149" s="44"/>
      <c r="D149" s="44"/>
      <c r="E149" s="44"/>
      <c r="F149" s="44"/>
      <c r="G149" s="44"/>
      <c r="H149" s="44"/>
      <c r="I149" s="44"/>
    </row>
    <row r="150" spans="1:10" ht="11.1" customHeight="1">
      <c r="A150" s="44"/>
      <c r="B150" s="44"/>
      <c r="C150" s="44"/>
      <c r="D150" s="44"/>
      <c r="E150" s="44"/>
      <c r="F150" s="44"/>
      <c r="G150" s="44"/>
      <c r="H150" s="44"/>
      <c r="I150" s="44"/>
    </row>
    <row r="151" spans="1:10" ht="11.1" customHeight="1">
      <c r="A151" s="44"/>
      <c r="B151" s="44"/>
      <c r="C151" s="44"/>
      <c r="D151" s="44"/>
      <c r="E151" s="44"/>
      <c r="F151" s="44"/>
      <c r="G151" s="44"/>
      <c r="H151" s="44"/>
      <c r="I151" s="44"/>
    </row>
    <row r="152" spans="1:10" ht="11.1" customHeight="1">
      <c r="A152" s="44"/>
      <c r="B152" s="44"/>
      <c r="C152" s="44"/>
      <c r="D152" s="44"/>
      <c r="E152" s="44"/>
      <c r="F152" s="44"/>
      <c r="G152" s="44"/>
      <c r="H152" s="44"/>
      <c r="I152" s="44"/>
    </row>
    <row r="153" spans="1:10" ht="11.1" customHeight="1">
      <c r="A153" s="44"/>
      <c r="B153" s="44"/>
      <c r="C153" s="44"/>
      <c r="D153" s="44"/>
      <c r="E153" s="44"/>
      <c r="F153" s="44"/>
      <c r="G153" s="44"/>
      <c r="H153" s="44"/>
      <c r="I153" s="44"/>
    </row>
    <row r="154" spans="1:10" ht="11.1" customHeight="1">
      <c r="A154" s="44"/>
      <c r="B154" s="44"/>
      <c r="C154" s="44"/>
      <c r="D154" s="44"/>
      <c r="E154" s="44"/>
      <c r="F154" s="44"/>
      <c r="G154" s="44"/>
      <c r="H154" s="44"/>
      <c r="I154" s="44"/>
    </row>
    <row r="155" spans="1:10" ht="11.1" customHeight="1">
      <c r="A155" s="44"/>
      <c r="B155" s="44"/>
      <c r="C155" s="44"/>
      <c r="D155" s="44"/>
      <c r="E155" s="44"/>
      <c r="F155" s="44"/>
      <c r="G155" s="44"/>
      <c r="H155" s="44"/>
      <c r="I155" s="44"/>
    </row>
    <row r="156" spans="1:10" ht="11.1" customHeight="1">
      <c r="A156" s="44"/>
      <c r="B156" s="44"/>
      <c r="C156" s="44"/>
      <c r="D156" s="44"/>
      <c r="E156" s="44"/>
      <c r="F156" s="44"/>
      <c r="G156" s="44"/>
      <c r="H156" s="44"/>
      <c r="I156" s="44"/>
    </row>
    <row r="157" spans="1:10" ht="11.1" customHeight="1">
      <c r="A157" s="44"/>
      <c r="B157" s="44"/>
      <c r="C157" s="44"/>
      <c r="D157" s="44"/>
      <c r="E157" s="44"/>
      <c r="F157" s="44"/>
      <c r="G157" s="44"/>
      <c r="H157" s="44"/>
      <c r="I157" s="44"/>
    </row>
    <row r="158" spans="1:10" ht="11.1" customHeight="1">
      <c r="A158" s="44"/>
      <c r="B158" s="44"/>
      <c r="C158" s="44"/>
      <c r="D158" s="44"/>
      <c r="E158" s="44"/>
      <c r="F158" s="44"/>
      <c r="G158" s="44"/>
      <c r="H158" s="44"/>
      <c r="I158" s="44"/>
    </row>
    <row r="159" spans="1:10" ht="11.1" customHeight="1">
      <c r="A159" s="44"/>
      <c r="B159" s="44"/>
      <c r="C159" s="44"/>
      <c r="D159" s="44"/>
      <c r="E159" s="44"/>
      <c r="F159" s="44"/>
      <c r="G159" s="44"/>
      <c r="H159" s="44"/>
      <c r="I159" s="44"/>
    </row>
    <row r="160" spans="1:10" ht="11.1" customHeight="1">
      <c r="A160" s="44"/>
      <c r="B160" s="44"/>
      <c r="C160" s="44"/>
      <c r="D160" s="44"/>
      <c r="E160" s="44"/>
      <c r="F160" s="44"/>
      <c r="G160" s="44"/>
      <c r="H160" s="44"/>
      <c r="I160" s="44"/>
    </row>
    <row r="161" spans="1:9" ht="11.1" customHeight="1">
      <c r="A161" s="44"/>
      <c r="B161" s="44"/>
      <c r="C161" s="44"/>
      <c r="D161" s="44"/>
      <c r="E161" s="44"/>
      <c r="F161" s="44"/>
      <c r="G161" s="44"/>
      <c r="H161" s="44"/>
      <c r="I161" s="44"/>
    </row>
    <row r="162" spans="1:9" ht="11.1" customHeight="1">
      <c r="A162" s="44"/>
      <c r="B162" s="44"/>
      <c r="C162" s="44"/>
      <c r="D162" s="44"/>
      <c r="E162" s="44"/>
      <c r="F162" s="44"/>
      <c r="G162" s="44"/>
      <c r="H162" s="44"/>
      <c r="I162" s="44"/>
    </row>
    <row r="163" spans="1:9" ht="11.1" customHeight="1">
      <c r="A163" s="44"/>
      <c r="B163" s="44"/>
      <c r="C163" s="44"/>
      <c r="D163" s="44"/>
      <c r="E163" s="44"/>
      <c r="F163" s="44"/>
      <c r="G163" s="44"/>
      <c r="H163" s="44"/>
      <c r="I163" s="44"/>
    </row>
    <row r="164" spans="1:9" ht="11.1" customHeight="1">
      <c r="A164" s="44"/>
      <c r="B164" s="44"/>
      <c r="C164" s="44"/>
      <c r="D164" s="44"/>
      <c r="E164" s="44"/>
      <c r="F164" s="44"/>
      <c r="G164" s="44"/>
      <c r="H164" s="44"/>
      <c r="I164" s="44"/>
    </row>
    <row r="165" spans="1:9" ht="11.1" customHeight="1">
      <c r="A165" s="44"/>
      <c r="B165" s="44"/>
      <c r="C165" s="44"/>
      <c r="D165" s="44"/>
      <c r="E165" s="44"/>
      <c r="F165" s="44"/>
      <c r="G165" s="44"/>
      <c r="H165" s="44"/>
      <c r="I165" s="44"/>
    </row>
    <row r="166" spans="1:9" ht="11.1" customHeight="1">
      <c r="A166" s="44"/>
      <c r="B166" s="44"/>
      <c r="C166" s="44"/>
      <c r="D166" s="44"/>
      <c r="E166" s="44"/>
      <c r="F166" s="44"/>
      <c r="G166" s="44"/>
      <c r="H166" s="44"/>
      <c r="I166" s="44"/>
    </row>
    <row r="167" spans="1:9" ht="11.1" customHeight="1">
      <c r="A167" s="44"/>
      <c r="B167" s="44"/>
      <c r="C167" s="44"/>
      <c r="D167" s="44"/>
      <c r="E167" s="44"/>
      <c r="F167" s="44"/>
      <c r="G167" s="44"/>
      <c r="H167" s="44"/>
      <c r="I167" s="44"/>
    </row>
    <row r="168" spans="1:9" ht="11.1" customHeight="1">
      <c r="A168" s="44"/>
      <c r="B168" s="44"/>
      <c r="C168" s="44"/>
      <c r="D168" s="44"/>
      <c r="E168" s="44"/>
      <c r="F168" s="44"/>
      <c r="G168" s="44"/>
      <c r="H168" s="44"/>
      <c r="I168" s="44"/>
    </row>
    <row r="169" spans="1:9" ht="11.1" customHeight="1">
      <c r="A169" s="44"/>
      <c r="B169" s="44"/>
      <c r="C169" s="44"/>
      <c r="D169" s="44"/>
      <c r="E169" s="44"/>
      <c r="F169" s="44"/>
      <c r="G169" s="44"/>
      <c r="H169" s="44"/>
      <c r="I169" s="44"/>
    </row>
    <row r="170" spans="1:9" ht="11.1" customHeight="1">
      <c r="A170" s="44"/>
      <c r="B170" s="44"/>
      <c r="C170" s="44"/>
      <c r="D170" s="44"/>
      <c r="E170" s="44"/>
      <c r="F170" s="44"/>
      <c r="G170" s="44"/>
      <c r="H170" s="44"/>
      <c r="I170" s="44"/>
    </row>
    <row r="171" spans="1:9" ht="11.1" customHeight="1">
      <c r="A171" s="44"/>
      <c r="B171" s="44"/>
      <c r="C171" s="44"/>
      <c r="D171" s="44"/>
      <c r="E171" s="44"/>
      <c r="F171" s="44"/>
      <c r="G171" s="44"/>
      <c r="H171" s="44"/>
      <c r="I171" s="44"/>
    </row>
    <row r="172" spans="1:9" ht="11.1" customHeight="1">
      <c r="A172" s="44"/>
      <c r="B172" s="44"/>
      <c r="C172" s="44"/>
      <c r="D172" s="44"/>
      <c r="E172" s="44"/>
      <c r="F172" s="44"/>
      <c r="G172" s="44"/>
      <c r="H172" s="44"/>
      <c r="I172" s="44"/>
    </row>
    <row r="173" spans="1:9" ht="11.1" customHeight="1">
      <c r="A173" s="44"/>
      <c r="B173" s="44"/>
      <c r="C173" s="44"/>
      <c r="D173" s="44"/>
      <c r="E173" s="44"/>
      <c r="F173" s="44"/>
      <c r="G173" s="44"/>
      <c r="H173" s="44"/>
      <c r="I173" s="44"/>
    </row>
    <row r="174" spans="1:9" ht="11.1" customHeight="1">
      <c r="A174" s="44"/>
      <c r="B174" s="44"/>
      <c r="C174" s="44"/>
      <c r="D174" s="44"/>
      <c r="E174" s="44"/>
      <c r="F174" s="44"/>
      <c r="G174" s="44"/>
      <c r="H174" s="44"/>
      <c r="I174" s="44"/>
    </row>
    <row r="175" spans="1:9" ht="11.1" customHeight="1">
      <c r="A175" s="44"/>
      <c r="B175" s="44"/>
      <c r="C175" s="44"/>
      <c r="D175" s="44"/>
      <c r="E175" s="44"/>
      <c r="F175" s="44"/>
      <c r="G175" s="44"/>
      <c r="H175" s="44"/>
      <c r="I175" s="44"/>
    </row>
    <row r="176" spans="1:9" ht="11.1" customHeight="1">
      <c r="A176" s="44"/>
      <c r="B176" s="44"/>
      <c r="C176" s="44"/>
      <c r="D176" s="44"/>
      <c r="E176" s="44"/>
      <c r="F176" s="44"/>
      <c r="G176" s="44"/>
      <c r="H176" s="44"/>
      <c r="I176" s="44"/>
    </row>
    <row r="177" spans="1:9" ht="11.1" customHeight="1">
      <c r="A177" s="44"/>
      <c r="B177" s="44"/>
      <c r="C177" s="44"/>
      <c r="D177" s="44"/>
      <c r="E177" s="44"/>
      <c r="F177" s="44"/>
      <c r="G177" s="44"/>
      <c r="H177" s="44"/>
      <c r="I177" s="44"/>
    </row>
    <row r="178" spans="1:9" ht="11.1" customHeight="1">
      <c r="A178" s="44"/>
      <c r="B178" s="44"/>
      <c r="C178" s="44"/>
      <c r="D178" s="44"/>
      <c r="E178" s="44"/>
      <c r="F178" s="44"/>
      <c r="G178" s="44"/>
      <c r="H178" s="44"/>
      <c r="I178" s="44"/>
    </row>
    <row r="179" spans="1:9" ht="11.1" customHeight="1">
      <c r="A179" s="44"/>
      <c r="B179" s="44"/>
      <c r="C179" s="44"/>
      <c r="D179" s="44"/>
      <c r="E179" s="44"/>
      <c r="F179" s="44"/>
      <c r="G179" s="44"/>
      <c r="H179" s="44"/>
      <c r="I179" s="44"/>
    </row>
    <row r="180" spans="1:9" ht="11.1" customHeight="1">
      <c r="A180" s="44"/>
      <c r="B180" s="44"/>
      <c r="C180" s="44"/>
      <c r="D180" s="44"/>
      <c r="E180" s="44"/>
      <c r="F180" s="44"/>
      <c r="G180" s="44"/>
      <c r="H180" s="44"/>
      <c r="I180" s="44"/>
    </row>
    <row r="181" spans="1:9" ht="11.1" customHeight="1">
      <c r="A181" s="44"/>
      <c r="B181" s="44"/>
      <c r="C181" s="44"/>
      <c r="D181" s="44"/>
      <c r="E181" s="44"/>
      <c r="F181" s="44"/>
      <c r="G181" s="44"/>
      <c r="H181" s="44"/>
      <c r="I181" s="44"/>
    </row>
    <row r="182" spans="1:9" ht="11.1" customHeight="1">
      <c r="A182" s="44"/>
      <c r="B182" s="44"/>
      <c r="C182" s="44"/>
      <c r="D182" s="44"/>
      <c r="E182" s="44"/>
      <c r="F182" s="44"/>
      <c r="G182" s="44"/>
      <c r="H182" s="44"/>
      <c r="I182" s="44"/>
    </row>
    <row r="183" spans="1:9" ht="11.1" customHeight="1">
      <c r="A183" s="44"/>
      <c r="B183" s="44"/>
      <c r="C183" s="44"/>
      <c r="D183" s="44"/>
      <c r="E183" s="44"/>
      <c r="F183" s="44"/>
      <c r="G183" s="44"/>
      <c r="H183" s="44"/>
      <c r="I183" s="44"/>
    </row>
    <row r="184" spans="1:9" ht="11.1" customHeight="1">
      <c r="A184" s="44"/>
      <c r="B184" s="44"/>
      <c r="C184" s="44"/>
      <c r="D184" s="44"/>
      <c r="E184" s="44"/>
      <c r="F184" s="44"/>
      <c r="G184" s="44"/>
      <c r="H184" s="44"/>
      <c r="I184" s="44"/>
    </row>
    <row r="185" spans="1:9" ht="11.1" customHeight="1">
      <c r="A185" s="44"/>
      <c r="B185" s="44"/>
      <c r="C185" s="44"/>
      <c r="D185" s="44"/>
      <c r="E185" s="44"/>
      <c r="F185" s="44"/>
      <c r="G185" s="44"/>
      <c r="H185" s="44"/>
      <c r="I185" s="44"/>
    </row>
    <row r="186" spans="1:9" ht="11.1" customHeight="1">
      <c r="A186" s="44"/>
      <c r="B186" s="44"/>
      <c r="C186" s="44"/>
      <c r="D186" s="44"/>
      <c r="E186" s="44"/>
      <c r="F186" s="44"/>
      <c r="G186" s="44"/>
      <c r="H186" s="44"/>
      <c r="I186" s="44"/>
    </row>
    <row r="187" spans="1:9" ht="11.1" customHeight="1">
      <c r="A187" s="44"/>
      <c r="B187" s="44"/>
      <c r="C187" s="44"/>
      <c r="D187" s="44"/>
      <c r="E187" s="44"/>
      <c r="F187" s="44"/>
      <c r="G187" s="44"/>
      <c r="H187" s="44"/>
      <c r="I187" s="44"/>
    </row>
    <row r="188" spans="1:9" ht="11.1" customHeight="1">
      <c r="A188" s="44"/>
      <c r="B188" s="44"/>
      <c r="C188" s="44"/>
      <c r="D188" s="44"/>
      <c r="E188" s="44"/>
      <c r="F188" s="44"/>
      <c r="G188" s="44"/>
      <c r="H188" s="44"/>
      <c r="I188" s="44"/>
    </row>
    <row r="189" spans="1:9" ht="11.1" customHeight="1">
      <c r="A189" s="44"/>
      <c r="B189" s="44"/>
      <c r="C189" s="44"/>
      <c r="D189" s="44"/>
      <c r="E189" s="44"/>
      <c r="F189" s="44"/>
      <c r="G189" s="44"/>
      <c r="H189" s="44"/>
      <c r="I189" s="44"/>
    </row>
    <row r="190" spans="1:9" ht="11.1" customHeight="1">
      <c r="A190" s="44"/>
      <c r="B190" s="44"/>
      <c r="C190" s="44"/>
      <c r="D190" s="44"/>
      <c r="E190" s="44"/>
      <c r="F190" s="44"/>
      <c r="G190" s="44"/>
      <c r="H190" s="44"/>
      <c r="I190" s="44"/>
    </row>
    <row r="191" spans="1:9" ht="11.1" customHeight="1">
      <c r="A191" s="44"/>
      <c r="B191" s="44"/>
      <c r="C191" s="44"/>
      <c r="D191" s="44"/>
      <c r="E191" s="44"/>
      <c r="F191" s="44"/>
      <c r="G191" s="44"/>
      <c r="H191" s="44"/>
      <c r="I191" s="44"/>
    </row>
    <row r="192" spans="1:9" ht="11.1" customHeight="1">
      <c r="A192" s="44"/>
      <c r="B192" s="44"/>
      <c r="C192" s="44"/>
      <c r="D192" s="44"/>
      <c r="E192" s="44"/>
      <c r="F192" s="44"/>
      <c r="G192" s="44"/>
      <c r="H192" s="44"/>
      <c r="I192" s="44"/>
    </row>
    <row r="193" spans="1:9" ht="11.1" customHeight="1">
      <c r="A193" s="44"/>
      <c r="B193" s="44"/>
      <c r="C193" s="44"/>
      <c r="D193" s="44"/>
      <c r="E193" s="44"/>
      <c r="F193" s="44"/>
      <c r="G193" s="44"/>
      <c r="H193" s="44"/>
      <c r="I193" s="44"/>
    </row>
    <row r="194" spans="1:9" ht="11.1" customHeight="1">
      <c r="A194" s="44"/>
      <c r="B194" s="44"/>
      <c r="C194" s="44"/>
      <c r="D194" s="44"/>
      <c r="E194" s="44"/>
      <c r="F194" s="44"/>
      <c r="G194" s="44"/>
      <c r="H194" s="44"/>
      <c r="I194" s="44"/>
    </row>
    <row r="195" spans="1:9" ht="11.1" customHeight="1">
      <c r="A195" s="44"/>
      <c r="B195" s="44"/>
      <c r="C195" s="44"/>
      <c r="D195" s="44"/>
      <c r="E195" s="44"/>
      <c r="F195" s="44"/>
      <c r="G195" s="44"/>
      <c r="H195" s="44"/>
      <c r="I195" s="44"/>
    </row>
    <row r="196" spans="1:9" ht="11.1" customHeight="1">
      <c r="A196" s="44"/>
      <c r="B196" s="44"/>
      <c r="C196" s="44"/>
      <c r="D196" s="44"/>
      <c r="E196" s="44"/>
      <c r="F196" s="44"/>
      <c r="G196" s="44"/>
      <c r="H196" s="44"/>
      <c r="I196" s="44"/>
    </row>
    <row r="197" spans="1:9" ht="11.1" customHeight="1">
      <c r="A197" s="44"/>
      <c r="B197" s="44"/>
      <c r="C197" s="44"/>
      <c r="D197" s="44"/>
      <c r="E197" s="44"/>
      <c r="F197" s="44"/>
      <c r="G197" s="44"/>
      <c r="H197" s="44"/>
      <c r="I197" s="44"/>
    </row>
    <row r="198" spans="1:9" ht="11.1" customHeight="1">
      <c r="A198" s="44"/>
      <c r="B198" s="44"/>
      <c r="C198" s="44"/>
      <c r="D198" s="44"/>
      <c r="E198" s="44"/>
      <c r="F198" s="44"/>
      <c r="G198" s="44"/>
      <c r="H198" s="44"/>
      <c r="I198" s="44"/>
    </row>
    <row r="199" spans="1:9" ht="11.1" customHeight="1">
      <c r="A199" s="44"/>
      <c r="B199" s="44"/>
      <c r="C199" s="44"/>
      <c r="D199" s="44"/>
      <c r="E199" s="44"/>
      <c r="F199" s="44"/>
      <c r="G199" s="44"/>
      <c r="H199" s="44"/>
      <c r="I199" s="44"/>
    </row>
    <row r="200" spans="1:9" ht="11.1" customHeight="1">
      <c r="A200" s="44"/>
      <c r="B200" s="44"/>
      <c r="C200" s="44"/>
      <c r="D200" s="44"/>
      <c r="E200" s="44"/>
      <c r="F200" s="44"/>
      <c r="G200" s="44"/>
      <c r="H200" s="44"/>
      <c r="I200" s="44"/>
    </row>
    <row r="201" spans="1:9" ht="11.1" customHeight="1">
      <c r="A201" s="44"/>
      <c r="B201" s="44"/>
      <c r="C201" s="44"/>
      <c r="D201" s="44"/>
      <c r="E201" s="44"/>
      <c r="F201" s="44"/>
      <c r="G201" s="44"/>
      <c r="H201" s="44"/>
      <c r="I201" s="44"/>
    </row>
    <row r="202" spans="1:9" ht="11.1" customHeight="1">
      <c r="A202" s="44"/>
      <c r="B202" s="44"/>
      <c r="C202" s="44"/>
      <c r="D202" s="44"/>
      <c r="E202" s="44"/>
      <c r="F202" s="44"/>
      <c r="G202" s="44"/>
      <c r="H202" s="44"/>
      <c r="I202" s="44"/>
    </row>
    <row r="203" spans="1:9" ht="11.1" customHeight="1">
      <c r="A203" s="44"/>
      <c r="B203" s="44"/>
      <c r="C203" s="44"/>
      <c r="D203" s="44"/>
      <c r="E203" s="44"/>
      <c r="F203" s="44"/>
      <c r="G203" s="44"/>
      <c r="H203" s="44"/>
      <c r="I203" s="44"/>
    </row>
    <row r="204" spans="1:9" ht="11.1" customHeight="1">
      <c r="A204" s="44"/>
      <c r="B204" s="44"/>
      <c r="C204" s="44"/>
      <c r="D204" s="44"/>
      <c r="E204" s="44"/>
      <c r="F204" s="44"/>
      <c r="G204" s="44"/>
      <c r="H204" s="44"/>
      <c r="I204" s="44"/>
    </row>
    <row r="205" spans="1:9" ht="11.1" customHeight="1">
      <c r="A205" s="44"/>
      <c r="B205" s="44"/>
      <c r="C205" s="44"/>
      <c r="D205" s="44"/>
      <c r="E205" s="44"/>
      <c r="F205" s="44"/>
      <c r="G205" s="44"/>
      <c r="H205" s="44"/>
      <c r="I205" s="44"/>
    </row>
    <row r="206" spans="1:9" ht="11.1" customHeight="1">
      <c r="A206" s="44"/>
      <c r="B206" s="44"/>
      <c r="C206" s="44"/>
      <c r="D206" s="44"/>
      <c r="E206" s="44"/>
      <c r="F206" s="44"/>
      <c r="G206" s="44"/>
      <c r="H206" s="44"/>
      <c r="I206" s="44"/>
    </row>
    <row r="207" spans="1:9" ht="11.1" customHeight="1">
      <c r="A207" s="44"/>
      <c r="B207" s="44"/>
      <c r="C207" s="44"/>
      <c r="D207" s="44"/>
      <c r="E207" s="44"/>
      <c r="F207" s="44"/>
      <c r="G207" s="44"/>
      <c r="H207" s="44"/>
      <c r="I207" s="44"/>
    </row>
    <row r="208" spans="1:9" ht="11.1" customHeight="1">
      <c r="A208" s="44"/>
      <c r="B208" s="44"/>
      <c r="C208" s="44"/>
      <c r="D208" s="44"/>
      <c r="E208" s="44"/>
      <c r="F208" s="44"/>
      <c r="G208" s="44"/>
      <c r="H208" s="44"/>
      <c r="I208" s="44"/>
    </row>
    <row r="209" spans="1:9" ht="11.1" customHeight="1">
      <c r="A209" s="44"/>
      <c r="B209" s="44"/>
      <c r="C209" s="44"/>
      <c r="D209" s="44"/>
      <c r="E209" s="44"/>
      <c r="F209" s="44"/>
      <c r="G209" s="44"/>
      <c r="H209" s="44"/>
      <c r="I209" s="44"/>
    </row>
    <row r="210" spans="1:9" ht="11.1" customHeight="1">
      <c r="A210" s="44"/>
      <c r="B210" s="44"/>
      <c r="C210" s="44"/>
      <c r="D210" s="44"/>
      <c r="E210" s="44"/>
      <c r="F210" s="44"/>
      <c r="G210" s="44"/>
      <c r="H210" s="44"/>
      <c r="I210" s="44"/>
    </row>
    <row r="211" spans="1:9" ht="11.1" customHeight="1">
      <c r="A211" s="44"/>
    </row>
    <row r="212" spans="1:9" ht="11.1" customHeight="1">
      <c r="A212" s="44"/>
    </row>
    <row r="213" spans="1:9" ht="11.1" customHeight="1">
      <c r="A213" s="44"/>
    </row>
  </sheetData>
  <mergeCells count="9">
    <mergeCell ref="C40:G40"/>
    <mergeCell ref="H40:H41"/>
    <mergeCell ref="I40:J40"/>
    <mergeCell ref="A1:L1"/>
    <mergeCell ref="A2:L2"/>
    <mergeCell ref="C4:G4"/>
    <mergeCell ref="H4:H5"/>
    <mergeCell ref="I4:J4"/>
    <mergeCell ref="K4:S4"/>
  </mergeCells>
  <hyperlinks>
    <hyperlink ref="A7" r:id="rId1" xr:uid="{F416206B-B8AD-4234-8166-D0D6B00B901E}"/>
    <hyperlink ref="L7" r:id="rId2" xr:uid="{5B02422F-95DC-47F5-BC97-BDC28409E70D}"/>
    <hyperlink ref="A16" r:id="rId3" display="  Óbitos gerais" xr:uid="{BFFEC676-5157-4D1A-A147-6237A934A1F9}"/>
    <hyperlink ref="A58:A59" r:id="rId4" display="  Óbitos gerais" xr:uid="{2386EA88-A828-4D6E-9851-253F5D9F3022}"/>
    <hyperlink ref="A59" r:id="rId5" xr:uid="{B5744202-88F3-4A3A-BCF3-485DE8695556}"/>
    <hyperlink ref="A24" r:id="rId6" display="  Óbitos de menos de  1 ano" xr:uid="{D542A55E-5F45-47E9-98F2-DB578D606227}"/>
    <hyperlink ref="L24" r:id="rId7" xr:uid="{1CBD9318-BE40-4DE5-9ECB-7C1E5066F278}"/>
    <hyperlink ref="A60" r:id="rId8" xr:uid="{9A6157F8-D5C0-4DDE-A5A7-16F6773D1910}"/>
    <hyperlink ref="A37" r:id="rId9" xr:uid="{B1FB639F-7E75-403B-9BC4-35316222E4FB}"/>
    <hyperlink ref="L37" r:id="rId10" xr:uid="{36BBBC1F-745D-41F7-95D3-6941DF1FD9A3}"/>
    <hyperlink ref="L16" r:id="rId11" display="General deaths" xr:uid="{65574D51-D59F-4C6E-83C3-D1ADD91424C3}"/>
    <hyperlink ref="A63" r:id="rId12" xr:uid="{D46C3D01-AA93-4AA0-9A4D-3BE0712B32C6}"/>
    <hyperlink ref="A61" r:id="rId13" xr:uid="{E3362DED-DB73-4E1E-88D4-8EEB5B6B5999}"/>
    <hyperlink ref="A57" r:id="rId14" xr:uid="{F3C5F4B2-BAEF-4099-8AAD-B07675009CC9}"/>
    <hyperlink ref="A62" r:id="rId15" xr:uid="{73E3983D-2451-4419-AEB2-AB85C284D157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2B8D-2C86-4EBD-BB07-4F030BFB1266}">
  <dimension ref="A1:J106"/>
  <sheetViews>
    <sheetView showGridLines="0" workbookViewId="0"/>
  </sheetViews>
  <sheetFormatPr defaultColWidth="9.140625" defaultRowHeight="11.25"/>
  <cols>
    <col min="1" max="1" width="24.85546875" style="199" customWidth="1"/>
    <col min="2" max="6" width="7.5703125" style="199" customWidth="1"/>
    <col min="7" max="7" width="10.28515625" style="199" customWidth="1"/>
    <col min="8" max="8" width="10.85546875" style="199" customWidth="1"/>
    <col min="9" max="9" width="11.85546875" style="199" customWidth="1"/>
    <col min="10" max="10" width="24.5703125" style="487" customWidth="1"/>
    <col min="11" max="16384" width="9.140625" style="199"/>
  </cols>
  <sheetData>
    <row r="1" spans="1:10" ht="12" customHeight="1">
      <c r="A1" s="1021" t="s">
        <v>1761</v>
      </c>
      <c r="B1" s="1021"/>
      <c r="C1" s="1021"/>
      <c r="D1" s="1021"/>
      <c r="E1" s="1021"/>
      <c r="F1" s="1021"/>
      <c r="G1" s="1021"/>
      <c r="H1" s="1021"/>
      <c r="I1" s="1021"/>
      <c r="J1" s="1021"/>
    </row>
    <row r="2" spans="1:10" s="487" customFormat="1" ht="12" customHeight="1">
      <c r="A2" s="1001" t="s">
        <v>1762</v>
      </c>
      <c r="B2" s="1001"/>
      <c r="C2" s="1001"/>
      <c r="D2" s="1001"/>
      <c r="E2" s="1001"/>
      <c r="F2" s="1001"/>
      <c r="G2" s="1001"/>
      <c r="H2" s="1001"/>
      <c r="I2" s="1001"/>
      <c r="J2" s="1001"/>
    </row>
    <row r="3" spans="1:10" s="487" customFormat="1" ht="12" customHeight="1">
      <c r="A3" s="585"/>
      <c r="B3" s="585"/>
      <c r="C3" s="585"/>
      <c r="D3" s="585"/>
      <c r="E3" s="585"/>
      <c r="F3" s="585"/>
      <c r="G3" s="585"/>
      <c r="H3" s="585"/>
      <c r="I3" s="585"/>
      <c r="J3" s="585"/>
    </row>
    <row r="4" spans="1:10" ht="12" customHeight="1" thickBot="1">
      <c r="I4" s="199" t="s">
        <v>1763</v>
      </c>
    </row>
    <row r="5" spans="1:10" s="2" customFormat="1" ht="12" customHeight="1" thickBot="1">
      <c r="A5" s="699"/>
      <c r="B5" s="1019" t="s">
        <v>1596</v>
      </c>
      <c r="C5" s="1019"/>
      <c r="D5" s="1019"/>
      <c r="E5" s="1019"/>
      <c r="F5" s="1019"/>
      <c r="G5" s="1020" t="s">
        <v>1597</v>
      </c>
      <c r="H5" s="1019" t="s">
        <v>88</v>
      </c>
      <c r="I5" s="1019"/>
      <c r="J5" s="776"/>
    </row>
    <row r="6" spans="1:10" s="2" customFormat="1" ht="21" customHeight="1" thickBot="1">
      <c r="B6" s="693" t="s">
        <v>1598</v>
      </c>
      <c r="C6" s="693" t="s">
        <v>1599</v>
      </c>
      <c r="D6" s="693" t="s">
        <v>1600</v>
      </c>
      <c r="E6" s="693" t="s">
        <v>1601</v>
      </c>
      <c r="F6" s="693" t="s">
        <v>1602</v>
      </c>
      <c r="G6" s="1020"/>
      <c r="H6" s="777" t="s">
        <v>94</v>
      </c>
      <c r="I6" s="692" t="s">
        <v>95</v>
      </c>
      <c r="J6" s="778"/>
    </row>
    <row r="7" spans="1:10" s="2" customFormat="1" ht="12" customHeight="1">
      <c r="A7" s="779" t="s">
        <v>494</v>
      </c>
      <c r="B7" s="883">
        <v>5557.2520000000004</v>
      </c>
      <c r="C7" s="883">
        <v>4173.7790000000005</v>
      </c>
      <c r="D7" s="883">
        <v>3669.55</v>
      </c>
      <c r="E7" s="883">
        <v>4151.4859999999999</v>
      </c>
      <c r="F7" s="883">
        <v>5015.1509999999998</v>
      </c>
      <c r="G7" s="883">
        <v>13400.581000000002</v>
      </c>
      <c r="H7" s="782">
        <v>-3.0233968786013321</v>
      </c>
      <c r="I7" s="782">
        <v>-0.46341186231565246</v>
      </c>
      <c r="J7" s="783" t="s">
        <v>494</v>
      </c>
    </row>
    <row r="8" spans="1:10" s="2" customFormat="1" ht="12" customHeight="1">
      <c r="A8" s="696" t="s">
        <v>1764</v>
      </c>
      <c r="B8" s="883">
        <v>1668.1690000000001</v>
      </c>
      <c r="C8" s="883">
        <v>1370.172</v>
      </c>
      <c r="D8" s="883">
        <v>1266.5709999999999</v>
      </c>
      <c r="E8" s="883">
        <v>1566.048</v>
      </c>
      <c r="F8" s="883">
        <v>1651.242</v>
      </c>
      <c r="G8" s="883">
        <v>4304.9120000000003</v>
      </c>
      <c r="H8" s="782">
        <v>2.4420244865675187</v>
      </c>
      <c r="I8" s="782">
        <v>3.5618797887823774</v>
      </c>
      <c r="J8" s="3" t="s">
        <v>1765</v>
      </c>
    </row>
    <row r="9" spans="1:10" s="2" customFormat="1" ht="12" customHeight="1">
      <c r="A9" s="696" t="s">
        <v>1766</v>
      </c>
      <c r="B9" s="883">
        <v>3889.0830000000001</v>
      </c>
      <c r="C9" s="883">
        <v>2803.607</v>
      </c>
      <c r="D9" s="883">
        <v>2402.9789999999998</v>
      </c>
      <c r="E9" s="883">
        <v>2585.4380000000001</v>
      </c>
      <c r="F9" s="883">
        <v>3363.9090000000001</v>
      </c>
      <c r="G9" s="883">
        <v>9095.6689999999999</v>
      </c>
      <c r="H9" s="782">
        <v>-5.1929923783033161</v>
      </c>
      <c r="I9" s="782">
        <v>-2.2614258144102877</v>
      </c>
      <c r="J9" s="783" t="s">
        <v>1767</v>
      </c>
    </row>
    <row r="10" spans="1:10" s="2" customFormat="1" ht="12" customHeight="1">
      <c r="A10" s="784" t="s">
        <v>579</v>
      </c>
      <c r="B10" s="883">
        <v>2862.6909999999998</v>
      </c>
      <c r="C10" s="883">
        <v>2117.5590000000002</v>
      </c>
      <c r="D10" s="883">
        <v>1700.23</v>
      </c>
      <c r="E10" s="883">
        <v>1851.963</v>
      </c>
      <c r="F10" s="883">
        <v>2401.5320000000002</v>
      </c>
      <c r="G10" s="883">
        <v>6680.48</v>
      </c>
      <c r="H10" s="782">
        <v>-8.3652393084173866</v>
      </c>
      <c r="I10" s="782">
        <v>-4.2873328515568971</v>
      </c>
      <c r="J10" s="785" t="s">
        <v>580</v>
      </c>
    </row>
    <row r="11" spans="1:10" s="2" customFormat="1" ht="12" customHeight="1">
      <c r="A11" s="786" t="s">
        <v>1489</v>
      </c>
      <c r="B11" s="787">
        <v>524.029</v>
      </c>
      <c r="C11" s="787">
        <v>316.11500000000001</v>
      </c>
      <c r="D11" s="787">
        <v>266.94400000000002</v>
      </c>
      <c r="E11" s="787">
        <v>293.70100000000002</v>
      </c>
      <c r="F11" s="787">
        <v>420.86200000000002</v>
      </c>
      <c r="G11" s="788">
        <v>1107.088</v>
      </c>
      <c r="H11" s="789">
        <v>-7.4799389118901018</v>
      </c>
      <c r="I11" s="789">
        <v>-3.9102052790505439</v>
      </c>
      <c r="J11" s="790" t="s">
        <v>1490</v>
      </c>
    </row>
    <row r="12" spans="1:10" s="2" customFormat="1" ht="12" customHeight="1">
      <c r="A12" s="786" t="s">
        <v>1768</v>
      </c>
      <c r="B12" s="787">
        <v>69.668999999999997</v>
      </c>
      <c r="C12" s="787">
        <v>47.31</v>
      </c>
      <c r="D12" s="787">
        <v>36.042999999999999</v>
      </c>
      <c r="E12" s="787">
        <v>35.761000000000003</v>
      </c>
      <c r="F12" s="787">
        <v>59.273000000000003</v>
      </c>
      <c r="G12" s="788">
        <v>153.02199999999999</v>
      </c>
      <c r="H12" s="789">
        <v>11.224815607139433</v>
      </c>
      <c r="I12" s="789">
        <v>5.3703614441238443</v>
      </c>
      <c r="J12" s="790" t="s">
        <v>1494</v>
      </c>
    </row>
    <row r="13" spans="1:10" s="2" customFormat="1" ht="12" customHeight="1">
      <c r="A13" s="786" t="s">
        <v>1501</v>
      </c>
      <c r="B13" s="787">
        <v>67</v>
      </c>
      <c r="C13" s="787">
        <v>49.023000000000003</v>
      </c>
      <c r="D13" s="787">
        <v>35.680999999999997</v>
      </c>
      <c r="E13" s="787">
        <v>29.478000000000002</v>
      </c>
      <c r="F13" s="787">
        <v>37.491999999999997</v>
      </c>
      <c r="G13" s="788">
        <v>151.70400000000001</v>
      </c>
      <c r="H13" s="789">
        <v>-9.7910383455407271</v>
      </c>
      <c r="I13" s="789">
        <v>-7.8627391436380236</v>
      </c>
      <c r="J13" s="790" t="s">
        <v>1502</v>
      </c>
    </row>
    <row r="14" spans="1:10" s="2" customFormat="1" ht="12" customHeight="1">
      <c r="A14" s="786" t="s">
        <v>583</v>
      </c>
      <c r="B14" s="787">
        <v>299.67200000000003</v>
      </c>
      <c r="C14" s="787">
        <v>229.071</v>
      </c>
      <c r="D14" s="787">
        <v>200.02699999999999</v>
      </c>
      <c r="E14" s="787">
        <v>339.23</v>
      </c>
      <c r="F14" s="787">
        <v>296.267</v>
      </c>
      <c r="G14" s="788">
        <v>728.77</v>
      </c>
      <c r="H14" s="789">
        <v>-36.992470769301924</v>
      </c>
      <c r="I14" s="789">
        <v>-21.497342562730381</v>
      </c>
      <c r="J14" s="790" t="s">
        <v>584</v>
      </c>
    </row>
    <row r="15" spans="1:10" s="2" customFormat="1" ht="12" customHeight="1">
      <c r="A15" s="786" t="s">
        <v>585</v>
      </c>
      <c r="B15" s="787">
        <v>254.58199999999999</v>
      </c>
      <c r="C15" s="787">
        <v>213.03700000000001</v>
      </c>
      <c r="D15" s="787">
        <v>138.018</v>
      </c>
      <c r="E15" s="787">
        <v>162.863</v>
      </c>
      <c r="F15" s="787">
        <v>195.26</v>
      </c>
      <c r="G15" s="788">
        <v>605.63699999999994</v>
      </c>
      <c r="H15" s="789">
        <v>-8.9900975941086188</v>
      </c>
      <c r="I15" s="789">
        <v>-6.6570596304116805</v>
      </c>
      <c r="J15" s="790" t="s">
        <v>586</v>
      </c>
    </row>
    <row r="16" spans="1:10" s="2" customFormat="1" ht="12" customHeight="1">
      <c r="A16" s="786" t="s">
        <v>1515</v>
      </c>
      <c r="B16" s="787">
        <v>103.14700000000001</v>
      </c>
      <c r="C16" s="787">
        <v>67.277000000000001</v>
      </c>
      <c r="D16" s="787">
        <v>54.351999999999997</v>
      </c>
      <c r="E16" s="787">
        <v>44.802999999999997</v>
      </c>
      <c r="F16" s="787">
        <v>71.397000000000006</v>
      </c>
      <c r="G16" s="788">
        <v>224.77600000000001</v>
      </c>
      <c r="H16" s="789">
        <v>-13.134247913561211</v>
      </c>
      <c r="I16" s="789">
        <v>-9.6417846848983402</v>
      </c>
      <c r="J16" s="790" t="s">
        <v>1769</v>
      </c>
    </row>
    <row r="17" spans="1:10" s="2" customFormat="1" ht="12" customHeight="1">
      <c r="A17" s="786" t="s">
        <v>587</v>
      </c>
      <c r="B17" s="787">
        <v>130.773</v>
      </c>
      <c r="C17" s="787">
        <v>93.063999999999993</v>
      </c>
      <c r="D17" s="787">
        <v>100.934</v>
      </c>
      <c r="E17" s="787">
        <v>104.58499999999999</v>
      </c>
      <c r="F17" s="787">
        <v>114.29600000000001</v>
      </c>
      <c r="G17" s="788">
        <v>324.77099999999996</v>
      </c>
      <c r="H17" s="789">
        <v>-4.7808706922287172</v>
      </c>
      <c r="I17" s="789">
        <v>-5.054376425188579</v>
      </c>
      <c r="J17" s="790" t="s">
        <v>588</v>
      </c>
    </row>
    <row r="18" spans="1:10" s="2" customFormat="1" ht="12" customHeight="1">
      <c r="A18" s="786" t="s">
        <v>1524</v>
      </c>
      <c r="B18" s="787">
        <v>176.065</v>
      </c>
      <c r="C18" s="787">
        <v>164.041</v>
      </c>
      <c r="D18" s="787">
        <v>128.22499999999999</v>
      </c>
      <c r="E18" s="787">
        <v>107.71299999999999</v>
      </c>
      <c r="F18" s="787">
        <v>144.41800000000001</v>
      </c>
      <c r="G18" s="791">
        <v>468.33099999999996</v>
      </c>
      <c r="H18" s="789">
        <v>4.0241294149621325</v>
      </c>
      <c r="I18" s="789">
        <v>2.1399331325419269</v>
      </c>
      <c r="J18" s="790" t="s">
        <v>1525</v>
      </c>
    </row>
    <row r="19" spans="1:10" s="2" customFormat="1" ht="12" customHeight="1">
      <c r="A19" s="786" t="s">
        <v>1528</v>
      </c>
      <c r="B19" s="787">
        <v>117.31100000000001</v>
      </c>
      <c r="C19" s="787">
        <v>119.247</v>
      </c>
      <c r="D19" s="787">
        <v>98.174000000000007</v>
      </c>
      <c r="E19" s="787">
        <v>76.180999999999997</v>
      </c>
      <c r="F19" s="787">
        <v>95.748000000000005</v>
      </c>
      <c r="G19" s="788">
        <v>334.73199999999997</v>
      </c>
      <c r="H19" s="789">
        <v>35.949704484876577</v>
      </c>
      <c r="I19" s="789">
        <v>25.581325549811268</v>
      </c>
      <c r="J19" s="790" t="s">
        <v>1770</v>
      </c>
    </row>
    <row r="20" spans="1:10" s="2" customFormat="1" ht="12" customHeight="1">
      <c r="A20" s="786" t="s">
        <v>1771</v>
      </c>
      <c r="B20" s="791">
        <v>640.13199999999995</v>
      </c>
      <c r="C20" s="791">
        <v>465.416</v>
      </c>
      <c r="D20" s="791">
        <v>351.63799999999998</v>
      </c>
      <c r="E20" s="791">
        <v>352.81</v>
      </c>
      <c r="F20" s="791">
        <v>490.072</v>
      </c>
      <c r="G20" s="788">
        <v>1457.1859999999999</v>
      </c>
      <c r="H20" s="789">
        <v>-4.6200563519628588</v>
      </c>
      <c r="I20" s="789">
        <v>-4.7615748607879596</v>
      </c>
      <c r="J20" s="790" t="s">
        <v>1772</v>
      </c>
    </row>
    <row r="21" spans="1:10" s="2" customFormat="1" ht="12" customHeight="1">
      <c r="A21" s="786" t="s">
        <v>1536</v>
      </c>
      <c r="B21" s="791">
        <v>63.3</v>
      </c>
      <c r="C21" s="791">
        <v>41.4</v>
      </c>
      <c r="D21" s="791">
        <v>32.238999999999997</v>
      </c>
      <c r="E21" s="791">
        <v>36.063000000000002</v>
      </c>
      <c r="F21" s="791">
        <v>79.926000000000002</v>
      </c>
      <c r="G21" s="788">
        <v>136.93899999999999</v>
      </c>
      <c r="H21" s="789">
        <v>0.79617834394905174</v>
      </c>
      <c r="I21" s="789">
        <v>4.0324847490332871</v>
      </c>
      <c r="J21" s="790" t="s">
        <v>1537</v>
      </c>
    </row>
    <row r="22" spans="1:10" s="2" customFormat="1" ht="12" customHeight="1">
      <c r="A22" s="786" t="s">
        <v>1773</v>
      </c>
      <c r="B22" s="791">
        <v>59.258000000000003</v>
      </c>
      <c r="C22" s="791">
        <v>42.162999999999997</v>
      </c>
      <c r="D22" s="791">
        <v>31.015000000000001</v>
      </c>
      <c r="E22" s="791">
        <v>40.140999999999998</v>
      </c>
      <c r="F22" s="791">
        <v>54.886000000000003</v>
      </c>
      <c r="G22" s="788">
        <v>132.43600000000001</v>
      </c>
      <c r="H22" s="789">
        <v>-7.428178651211482</v>
      </c>
      <c r="I22" s="789">
        <v>-7.77822653649568</v>
      </c>
      <c r="J22" s="790" t="s">
        <v>1545</v>
      </c>
    </row>
    <row r="23" spans="1:10" s="2" customFormat="1" ht="12" customHeight="1">
      <c r="A23" s="784" t="s">
        <v>1774</v>
      </c>
      <c r="B23" s="791">
        <v>357.75300000000016</v>
      </c>
      <c r="C23" s="791">
        <v>270.39499999999998</v>
      </c>
      <c r="D23" s="791">
        <v>226.94000000000005</v>
      </c>
      <c r="E23" s="791">
        <v>228.63399999999956</v>
      </c>
      <c r="F23" s="791">
        <v>341.63500000000022</v>
      </c>
      <c r="G23" s="791">
        <v>855.08800000000019</v>
      </c>
      <c r="H23" s="789">
        <v>0.54975168424695653</v>
      </c>
      <c r="I23" s="789">
        <v>4.3578018040448399</v>
      </c>
      <c r="J23" s="785" t="s">
        <v>1775</v>
      </c>
    </row>
    <row r="24" spans="1:10" s="2" customFormat="1" ht="12" customHeight="1">
      <c r="A24" s="784" t="s">
        <v>1776</v>
      </c>
      <c r="B24" s="792">
        <v>50.731000000000002</v>
      </c>
      <c r="C24" s="792">
        <v>52.332999999999998</v>
      </c>
      <c r="D24" s="792">
        <v>57.030999999999999</v>
      </c>
      <c r="E24" s="792">
        <v>59.835999999999999</v>
      </c>
      <c r="F24" s="792">
        <v>54.420999999999999</v>
      </c>
      <c r="G24" s="781">
        <v>160.095</v>
      </c>
      <c r="H24" s="782">
        <v>18.168689292119922</v>
      </c>
      <c r="I24" s="782">
        <v>22.357499885357939</v>
      </c>
      <c r="J24" s="785" t="s">
        <v>1777</v>
      </c>
    </row>
    <row r="25" spans="1:10" s="2" customFormat="1" ht="12" customHeight="1">
      <c r="A25" s="784" t="s">
        <v>1778</v>
      </c>
      <c r="B25" s="792">
        <v>775.23</v>
      </c>
      <c r="C25" s="792">
        <v>461.98599999999999</v>
      </c>
      <c r="D25" s="792">
        <v>452.26299999999998</v>
      </c>
      <c r="E25" s="792">
        <v>473.69400000000002</v>
      </c>
      <c r="F25" s="792">
        <v>696.36800000000005</v>
      </c>
      <c r="G25" s="781">
        <v>1689.479</v>
      </c>
      <c r="H25" s="782">
        <v>3.0808712070845559</v>
      </c>
      <c r="I25" s="782">
        <v>-0.86706457245858815</v>
      </c>
      <c r="J25" s="785" t="s">
        <v>1779</v>
      </c>
    </row>
    <row r="26" spans="1:10" s="2" customFormat="1" ht="12" customHeight="1">
      <c r="A26" s="786" t="s">
        <v>1780</v>
      </c>
      <c r="B26" s="791">
        <v>181.03700000000001</v>
      </c>
      <c r="C26" s="791">
        <v>129.04599999999999</v>
      </c>
      <c r="D26" s="791">
        <v>174.63499999999999</v>
      </c>
      <c r="E26" s="791">
        <v>161.24799999999999</v>
      </c>
      <c r="F26" s="791">
        <v>197.35900000000001</v>
      </c>
      <c r="G26" s="788">
        <v>484.71799999999996</v>
      </c>
      <c r="H26" s="789">
        <v>8.8034665753144736</v>
      </c>
      <c r="I26" s="789">
        <v>-6.3914842008906732</v>
      </c>
      <c r="J26" s="790" t="s">
        <v>1780</v>
      </c>
    </row>
    <row r="27" spans="1:10" s="2" customFormat="1" ht="12" customHeight="1">
      <c r="A27" s="786" t="s">
        <v>1781</v>
      </c>
      <c r="B27" s="791">
        <v>176.65899999999999</v>
      </c>
      <c r="C27" s="791">
        <v>109.405</v>
      </c>
      <c r="D27" s="791">
        <v>58.869</v>
      </c>
      <c r="E27" s="791">
        <v>50.53</v>
      </c>
      <c r="F27" s="791">
        <v>100.437</v>
      </c>
      <c r="G27" s="788">
        <v>344.93299999999999</v>
      </c>
      <c r="H27" s="789">
        <v>11.380888731968113</v>
      </c>
      <c r="I27" s="789">
        <v>6.3580553354321268</v>
      </c>
      <c r="J27" s="790" t="s">
        <v>1782</v>
      </c>
    </row>
    <row r="28" spans="1:10" s="2" customFormat="1" ht="12" customHeight="1">
      <c r="A28" s="786" t="s">
        <v>1549</v>
      </c>
      <c r="B28" s="791">
        <v>368.91399999999999</v>
      </c>
      <c r="C28" s="791">
        <v>184.28899999999999</v>
      </c>
      <c r="D28" s="791">
        <v>173.447</v>
      </c>
      <c r="E28" s="791">
        <v>216.86</v>
      </c>
      <c r="F28" s="791">
        <v>335.11799999999999</v>
      </c>
      <c r="G28" s="788">
        <v>726.65</v>
      </c>
      <c r="H28" s="789">
        <v>0.50646360899591514</v>
      </c>
      <c r="I28" s="789">
        <v>1.4739664429998669</v>
      </c>
      <c r="J28" s="790" t="s">
        <v>1783</v>
      </c>
    </row>
    <row r="29" spans="1:10" s="2" customFormat="1" ht="12" customHeight="1">
      <c r="A29" s="786" t="s">
        <v>1784</v>
      </c>
      <c r="B29" s="791">
        <v>48.620000000000005</v>
      </c>
      <c r="C29" s="791">
        <v>39.245999999999981</v>
      </c>
      <c r="D29" s="791">
        <v>45.311999999999955</v>
      </c>
      <c r="E29" s="791">
        <v>45.055999999999983</v>
      </c>
      <c r="F29" s="791">
        <v>63.454000000000065</v>
      </c>
      <c r="G29" s="791">
        <v>133.17799999999994</v>
      </c>
      <c r="H29" s="789">
        <v>-18.977469670710462</v>
      </c>
      <c r="I29" s="789">
        <v>-8.8034293383732631</v>
      </c>
      <c r="J29" s="790" t="s">
        <v>1785</v>
      </c>
    </row>
    <row r="30" spans="1:10" s="2" customFormat="1" ht="12" customHeight="1">
      <c r="A30" s="784" t="s">
        <v>1786</v>
      </c>
      <c r="B30" s="792">
        <v>180.535</v>
      </c>
      <c r="C30" s="792">
        <v>160.136</v>
      </c>
      <c r="D30" s="792">
        <v>176.518</v>
      </c>
      <c r="E30" s="792">
        <v>183.554</v>
      </c>
      <c r="F30" s="792">
        <v>185.38399999999999</v>
      </c>
      <c r="G30" s="781">
        <v>517.18899999999996</v>
      </c>
      <c r="H30" s="782">
        <v>11.431040335771385</v>
      </c>
      <c r="I30" s="782">
        <v>17.54001604505342</v>
      </c>
      <c r="J30" s="785" t="s">
        <v>1787</v>
      </c>
    </row>
    <row r="31" spans="1:10" s="2" customFormat="1" ht="12" customHeight="1">
      <c r="A31" s="784" t="s">
        <v>1788</v>
      </c>
      <c r="B31" s="791">
        <v>19.309000000000001</v>
      </c>
      <c r="C31" s="791">
        <v>11.317</v>
      </c>
      <c r="D31" s="791">
        <v>16.335000000000001</v>
      </c>
      <c r="E31" s="791">
        <v>15.987</v>
      </c>
      <c r="F31" s="791">
        <v>25.128</v>
      </c>
      <c r="G31" s="788">
        <v>46.960999999999999</v>
      </c>
      <c r="H31" s="791">
        <v>2.7183742951377923</v>
      </c>
      <c r="I31" s="791">
        <v>7.4991415817786162</v>
      </c>
      <c r="J31" s="785" t="s">
        <v>1789</v>
      </c>
    </row>
    <row r="32" spans="1:10" s="2" customFormat="1" ht="12" customHeight="1" thickBot="1">
      <c r="A32" s="784" t="s">
        <v>1790</v>
      </c>
      <c r="B32" s="780">
        <v>0.58699999999999997</v>
      </c>
      <c r="C32" s="780">
        <v>0.27600000000000002</v>
      </c>
      <c r="D32" s="780">
        <v>0.60199999999999998</v>
      </c>
      <c r="E32" s="780">
        <v>0.40400000000000003</v>
      </c>
      <c r="F32" s="780">
        <v>1.0760000000000001</v>
      </c>
      <c r="G32" s="781">
        <v>1.4649999999999999</v>
      </c>
      <c r="H32" s="782">
        <v>-74.231782265144858</v>
      </c>
      <c r="I32" s="782">
        <v>-80.728755590634051</v>
      </c>
      <c r="J32" s="785" t="s">
        <v>1791</v>
      </c>
    </row>
    <row r="33" spans="1:10" s="2" customFormat="1" ht="12" customHeight="1" thickBot="1">
      <c r="A33" s="793"/>
      <c r="B33" s="1019" t="s">
        <v>1615</v>
      </c>
      <c r="C33" s="1019"/>
      <c r="D33" s="1019"/>
      <c r="E33" s="1019"/>
      <c r="F33" s="1019"/>
      <c r="G33" s="1020" t="s">
        <v>1616</v>
      </c>
      <c r="H33" s="1019" t="s">
        <v>524</v>
      </c>
      <c r="I33" s="1019"/>
      <c r="J33" s="794"/>
    </row>
    <row r="34" spans="1:10" s="2" customFormat="1" ht="21" customHeight="1" thickBot="1">
      <c r="B34" s="693" t="s">
        <v>89</v>
      </c>
      <c r="C34" s="693" t="s">
        <v>1618</v>
      </c>
      <c r="D34" s="693" t="s">
        <v>1619</v>
      </c>
      <c r="E34" s="693" t="s">
        <v>1620</v>
      </c>
      <c r="F34" s="693" t="s">
        <v>1621</v>
      </c>
      <c r="G34" s="1020"/>
      <c r="H34" s="795" t="s">
        <v>380</v>
      </c>
      <c r="I34" s="692" t="s">
        <v>681</v>
      </c>
      <c r="J34" s="778"/>
    </row>
    <row r="35" spans="1:10" s="541" customFormat="1" ht="12" customHeight="1">
      <c r="A35" s="40" t="s">
        <v>1622</v>
      </c>
      <c r="B35" s="40"/>
      <c r="C35" s="40"/>
      <c r="D35" s="40"/>
      <c r="E35" s="40"/>
      <c r="F35" s="40"/>
      <c r="G35" s="40"/>
      <c r="H35" s="40"/>
      <c r="I35" s="40"/>
    </row>
    <row r="36" spans="1:10" s="541" customFormat="1" ht="12" customHeight="1">
      <c r="A36" s="40" t="s">
        <v>1623</v>
      </c>
      <c r="B36" s="40"/>
      <c r="C36" s="40"/>
      <c r="D36" s="40"/>
      <c r="E36" s="40"/>
      <c r="F36" s="40"/>
      <c r="G36" s="40"/>
      <c r="H36" s="40"/>
      <c r="I36" s="40"/>
    </row>
    <row r="37" spans="1:10" s="264" customFormat="1" ht="12" customHeight="1">
      <c r="A37" s="542"/>
      <c r="B37" s="33"/>
      <c r="C37" s="7"/>
      <c r="D37" s="7"/>
      <c r="E37" s="7"/>
      <c r="F37" s="7"/>
      <c r="G37" s="7"/>
      <c r="H37" s="7"/>
      <c r="I37" s="21"/>
      <c r="J37" s="21"/>
    </row>
    <row r="48" spans="1:10">
      <c r="C48" s="482"/>
    </row>
    <row r="50" spans="1:10">
      <c r="A50" s="370"/>
      <c r="B50" s="370"/>
      <c r="C50" s="796"/>
      <c r="J50" s="797"/>
    </row>
    <row r="52" spans="1:10">
      <c r="C52" s="482"/>
    </row>
    <row r="71" spans="2:2">
      <c r="B71" s="798"/>
    </row>
    <row r="72" spans="2:2">
      <c r="B72" s="799"/>
    </row>
    <row r="73" spans="2:2">
      <c r="B73" s="800"/>
    </row>
    <row r="74" spans="2:2">
      <c r="B74" s="799"/>
    </row>
    <row r="75" spans="2:2">
      <c r="B75" s="799"/>
    </row>
    <row r="76" spans="2:2">
      <c r="B76" s="799"/>
    </row>
    <row r="77" spans="2:2">
      <c r="B77" s="800"/>
    </row>
    <row r="78" spans="2:2">
      <c r="B78" s="800"/>
    </row>
    <row r="79" spans="2:2">
      <c r="B79" s="799"/>
    </row>
    <row r="80" spans="2:2">
      <c r="B80" s="800"/>
    </row>
    <row r="81" spans="1:10">
      <c r="B81" s="799"/>
    </row>
    <row r="82" spans="1:10">
      <c r="A82" s="370"/>
      <c r="B82" s="800"/>
      <c r="J82" s="797"/>
    </row>
    <row r="83" spans="1:10">
      <c r="B83" s="800"/>
    </row>
    <row r="84" spans="1:10">
      <c r="B84" s="798"/>
    </row>
    <row r="85" spans="1:10">
      <c r="B85" s="800"/>
    </row>
    <row r="86" spans="1:10">
      <c r="B86" s="800"/>
    </row>
    <row r="87" spans="1:10">
      <c r="B87" s="798"/>
    </row>
    <row r="88" spans="1:10">
      <c r="A88" s="370"/>
      <c r="B88" s="801"/>
      <c r="J88" s="797"/>
    </row>
    <row r="89" spans="1:10">
      <c r="B89" s="798"/>
    </row>
    <row r="90" spans="1:10">
      <c r="A90" s="370"/>
      <c r="B90" s="801"/>
      <c r="J90" s="797"/>
    </row>
    <row r="91" spans="1:10">
      <c r="A91" s="370"/>
      <c r="B91" s="801"/>
      <c r="J91" s="797"/>
    </row>
    <row r="92" spans="1:10">
      <c r="B92" s="798"/>
    </row>
    <row r="93" spans="1:10">
      <c r="B93" s="798"/>
    </row>
    <row r="94" spans="1:10">
      <c r="B94" s="798"/>
    </row>
    <row r="95" spans="1:10">
      <c r="B95" s="798"/>
    </row>
    <row r="96" spans="1:10">
      <c r="A96" s="370"/>
      <c r="B96" s="801"/>
      <c r="J96" s="797"/>
    </row>
    <row r="97" spans="1:10">
      <c r="A97" s="370"/>
      <c r="B97" s="801"/>
      <c r="J97" s="797"/>
    </row>
    <row r="98" spans="1:10">
      <c r="B98" s="800"/>
    </row>
    <row r="99" spans="1:10">
      <c r="B99" s="800"/>
    </row>
    <row r="100" spans="1:10">
      <c r="B100" s="800"/>
    </row>
    <row r="101" spans="1:10">
      <c r="B101" s="800"/>
    </row>
    <row r="102" spans="1:10">
      <c r="A102" s="370"/>
      <c r="B102" s="802"/>
      <c r="J102" s="797"/>
    </row>
    <row r="103" spans="1:10">
      <c r="B103" s="800"/>
    </row>
    <row r="104" spans="1:10">
      <c r="B104" s="798"/>
    </row>
    <row r="105" spans="1:10">
      <c r="B105" s="800"/>
    </row>
    <row r="106" spans="1:10" ht="12" thickBot="1">
      <c r="A106" s="803"/>
      <c r="B106" s="803"/>
      <c r="J106" s="804"/>
    </row>
  </sheetData>
  <mergeCells count="8">
    <mergeCell ref="B33:F33"/>
    <mergeCell ref="G33:G34"/>
    <mergeCell ref="H33:I33"/>
    <mergeCell ref="A1:J1"/>
    <mergeCell ref="A2:J2"/>
    <mergeCell ref="B5:F5"/>
    <mergeCell ref="G5:G6"/>
    <mergeCell ref="H5:I5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CEBE7-2427-4BD8-81BA-2BECD16A157A}">
  <dimension ref="A1:J29"/>
  <sheetViews>
    <sheetView showGridLines="0" workbookViewId="0"/>
  </sheetViews>
  <sheetFormatPr defaultColWidth="9.140625" defaultRowHeight="11.25"/>
  <cols>
    <col min="1" max="1" width="19.42578125" style="199" customWidth="1"/>
    <col min="2" max="6" width="8.140625" style="199" customWidth="1"/>
    <col min="7" max="7" width="8.85546875" style="199" customWidth="1"/>
    <col min="8" max="8" width="11.42578125" style="199" customWidth="1"/>
    <col min="9" max="9" width="9.7109375" style="199" customWidth="1"/>
    <col min="10" max="10" width="14.7109375" style="199" customWidth="1"/>
    <col min="11" max="16384" width="9.140625" style="199"/>
  </cols>
  <sheetData>
    <row r="1" spans="1:10">
      <c r="A1" s="931" t="s">
        <v>1792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0" s="487" customFormat="1">
      <c r="A2" s="932" t="s">
        <v>1793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0" s="487" customFormat="1">
      <c r="A3" s="200"/>
      <c r="B3" s="200"/>
      <c r="C3" s="200"/>
      <c r="D3" s="200"/>
      <c r="E3" s="200"/>
      <c r="F3" s="200"/>
      <c r="G3" s="200"/>
      <c r="H3" s="200"/>
      <c r="I3" s="200"/>
      <c r="J3" s="200"/>
    </row>
    <row r="4" spans="1:10" ht="12" thickBot="1">
      <c r="H4" s="1018" t="s">
        <v>1794</v>
      </c>
      <c r="I4" s="1018"/>
    </row>
    <row r="5" spans="1:10" s="2" customFormat="1" ht="10.9" customHeight="1" thickBot="1">
      <c r="B5" s="1022" t="s">
        <v>1754</v>
      </c>
      <c r="C5" s="1023"/>
      <c r="D5" s="1023"/>
      <c r="E5" s="1023"/>
      <c r="F5" s="1024"/>
      <c r="G5" s="1025" t="s">
        <v>1597</v>
      </c>
      <c r="H5" s="1022" t="s">
        <v>88</v>
      </c>
      <c r="I5" s="1024"/>
    </row>
    <row r="6" spans="1:10" s="2" customFormat="1" ht="23.25" thickBot="1">
      <c r="B6" s="693" t="s">
        <v>1598</v>
      </c>
      <c r="C6" s="693" t="s">
        <v>1599</v>
      </c>
      <c r="D6" s="693" t="s">
        <v>1600</v>
      </c>
      <c r="E6" s="693" t="s">
        <v>1601</v>
      </c>
      <c r="F6" s="693" t="s">
        <v>1602</v>
      </c>
      <c r="G6" s="1026"/>
      <c r="H6" s="777" t="s">
        <v>94</v>
      </c>
      <c r="I6" s="692" t="s">
        <v>95</v>
      </c>
    </row>
    <row r="7" spans="1:10" s="2" customFormat="1">
      <c r="A7" s="494" t="s">
        <v>657</v>
      </c>
      <c r="B7" s="805">
        <v>2308.9949999999999</v>
      </c>
      <c r="C7" s="805">
        <v>1771.7159999999999</v>
      </c>
      <c r="D7" s="805">
        <v>1604.1769999999999</v>
      </c>
      <c r="E7" s="805">
        <v>1855.3989999999999</v>
      </c>
      <c r="F7" s="805">
        <v>2167.1709999999998</v>
      </c>
      <c r="G7" s="805">
        <v>5684.8879999999999</v>
      </c>
      <c r="H7" s="806">
        <v>-5.6788989515240473E-2</v>
      </c>
      <c r="I7" s="806">
        <v>2.3175332871500558</v>
      </c>
      <c r="J7" s="494" t="s">
        <v>657</v>
      </c>
    </row>
    <row r="8" spans="1:10" s="2" customFormat="1">
      <c r="A8" s="31" t="s">
        <v>1603</v>
      </c>
      <c r="B8" s="805">
        <v>2071.933</v>
      </c>
      <c r="C8" s="805">
        <v>1581.7180000000001</v>
      </c>
      <c r="D8" s="805">
        <v>1432.5340000000001</v>
      </c>
      <c r="E8" s="805">
        <v>1681.1510000000001</v>
      </c>
      <c r="F8" s="805">
        <v>1953.933</v>
      </c>
      <c r="G8" s="805">
        <v>5086.1850000000004</v>
      </c>
      <c r="H8" s="806">
        <v>-0.23142051071415892</v>
      </c>
      <c r="I8" s="806">
        <v>2.0486842398301803</v>
      </c>
      <c r="J8" s="31" t="s">
        <v>1603</v>
      </c>
    </row>
    <row r="9" spans="1:10" s="2" customFormat="1">
      <c r="A9" s="31" t="s">
        <v>1604</v>
      </c>
      <c r="B9" s="807">
        <v>530.46900000000005</v>
      </c>
      <c r="C9" s="807">
        <v>423.50799999999998</v>
      </c>
      <c r="D9" s="807">
        <v>385.21199999999999</v>
      </c>
      <c r="E9" s="807">
        <v>477.24099999999999</v>
      </c>
      <c r="F9" s="807">
        <v>528.06500000000005</v>
      </c>
      <c r="G9" s="807">
        <v>1339.1890000000001</v>
      </c>
      <c r="H9" s="808">
        <v>-0.1295285574698255</v>
      </c>
      <c r="I9" s="808">
        <v>2.4569362890423321</v>
      </c>
      <c r="J9" s="31" t="s">
        <v>1604</v>
      </c>
    </row>
    <row r="10" spans="1:10" s="2" customFormat="1">
      <c r="A10" s="31" t="s">
        <v>1605</v>
      </c>
      <c r="B10" s="807">
        <v>223.65100000000001</v>
      </c>
      <c r="C10" s="807">
        <v>183.41200000000001</v>
      </c>
      <c r="D10" s="807">
        <v>176.14699999999999</v>
      </c>
      <c r="E10" s="807">
        <v>206.71100000000001</v>
      </c>
      <c r="F10" s="807">
        <v>212.64</v>
      </c>
      <c r="G10" s="807">
        <v>583.21</v>
      </c>
      <c r="H10" s="808">
        <v>0.93465114179980446</v>
      </c>
      <c r="I10" s="808">
        <v>3.0195225006889075</v>
      </c>
      <c r="J10" s="31" t="s">
        <v>1605</v>
      </c>
    </row>
    <row r="11" spans="1:10" s="2" customFormat="1">
      <c r="A11" s="31" t="s">
        <v>1606</v>
      </c>
      <c r="B11" s="807">
        <v>134.59200000000001</v>
      </c>
      <c r="C11" s="807">
        <v>94.013999999999996</v>
      </c>
      <c r="D11" s="807">
        <v>84.274000000000001</v>
      </c>
      <c r="E11" s="807">
        <v>109.649</v>
      </c>
      <c r="F11" s="807">
        <v>139.572</v>
      </c>
      <c r="G11" s="807">
        <v>312.88</v>
      </c>
      <c r="H11" s="808">
        <v>2.8802054668868067</v>
      </c>
      <c r="I11" s="808">
        <v>1.2923778197922786</v>
      </c>
      <c r="J11" s="31" t="s">
        <v>1606</v>
      </c>
    </row>
    <row r="12" spans="1:10" s="2" customFormat="1">
      <c r="A12" s="31" t="s">
        <v>1607</v>
      </c>
      <c r="B12" s="807">
        <v>696.32299999999998</v>
      </c>
      <c r="C12" s="807">
        <v>536.07899999999995</v>
      </c>
      <c r="D12" s="807">
        <v>507.53699999999998</v>
      </c>
      <c r="E12" s="807">
        <v>563.23699999999997</v>
      </c>
      <c r="F12" s="807">
        <v>663.08199999999999</v>
      </c>
      <c r="G12" s="807">
        <v>1739.9389999999999</v>
      </c>
      <c r="H12" s="808">
        <v>2.0370093578460029</v>
      </c>
      <c r="I12" s="808">
        <v>2.7753264412382066</v>
      </c>
      <c r="J12" s="31" t="s">
        <v>1607</v>
      </c>
    </row>
    <row r="13" spans="1:10" s="2" customFormat="1">
      <c r="A13" s="31" t="s">
        <v>1608</v>
      </c>
      <c r="B13" s="807">
        <v>60.573</v>
      </c>
      <c r="C13" s="807">
        <v>49.235999999999997</v>
      </c>
      <c r="D13" s="807">
        <v>44.262</v>
      </c>
      <c r="E13" s="807">
        <v>47.841000000000001</v>
      </c>
      <c r="F13" s="807">
        <v>55.152000000000001</v>
      </c>
      <c r="G13" s="807">
        <v>154.071</v>
      </c>
      <c r="H13" s="808">
        <v>7.8502243429955172</v>
      </c>
      <c r="I13" s="808">
        <v>10.199483588558863</v>
      </c>
      <c r="J13" s="31" t="s">
        <v>1608</v>
      </c>
    </row>
    <row r="14" spans="1:10" s="2" customFormat="1">
      <c r="A14" s="31" t="s">
        <v>1609</v>
      </c>
      <c r="B14" s="807">
        <v>115.417</v>
      </c>
      <c r="C14" s="807">
        <v>84.793999999999997</v>
      </c>
      <c r="D14" s="807">
        <v>71.596999999999994</v>
      </c>
      <c r="E14" s="807">
        <v>88.849000000000004</v>
      </c>
      <c r="F14" s="807">
        <v>111.804</v>
      </c>
      <c r="G14" s="807">
        <v>271.80799999999999</v>
      </c>
      <c r="H14" s="808">
        <v>-3.0777111570178448</v>
      </c>
      <c r="I14" s="808">
        <v>0.19057027324902265</v>
      </c>
      <c r="J14" s="31" t="s">
        <v>1609</v>
      </c>
    </row>
    <row r="15" spans="1:10" s="2" customFormat="1">
      <c r="A15" s="31" t="s">
        <v>1610</v>
      </c>
      <c r="B15" s="807">
        <v>310.90800000000002</v>
      </c>
      <c r="C15" s="807">
        <v>210.67500000000001</v>
      </c>
      <c r="D15" s="807">
        <v>163.505</v>
      </c>
      <c r="E15" s="807">
        <v>187.62299999999999</v>
      </c>
      <c r="F15" s="807">
        <v>243.61799999999999</v>
      </c>
      <c r="G15" s="807">
        <v>685.08799999999997</v>
      </c>
      <c r="H15" s="808">
        <v>-7.3327173556674836</v>
      </c>
      <c r="I15" s="808">
        <v>-1.8417003132065446</v>
      </c>
      <c r="J15" s="31" t="s">
        <v>1610</v>
      </c>
    </row>
    <row r="16" spans="1:10" s="2" customFormat="1">
      <c r="A16" s="31" t="s">
        <v>1611</v>
      </c>
      <c r="B16" s="805">
        <v>66.906000000000006</v>
      </c>
      <c r="C16" s="805">
        <v>49.121000000000002</v>
      </c>
      <c r="D16" s="805">
        <v>41.125999999999998</v>
      </c>
      <c r="E16" s="805">
        <v>37.542999999999999</v>
      </c>
      <c r="F16" s="805">
        <v>55.292999999999999</v>
      </c>
      <c r="G16" s="805">
        <v>157.15300000000002</v>
      </c>
      <c r="H16" s="806">
        <v>5.9947403440955753</v>
      </c>
      <c r="I16" s="806">
        <v>10.239484834030165</v>
      </c>
      <c r="J16" s="31" t="s">
        <v>1611</v>
      </c>
    </row>
    <row r="17" spans="1:10" s="2" customFormat="1" ht="12" thickBot="1">
      <c r="A17" s="31" t="s">
        <v>1613</v>
      </c>
      <c r="B17" s="805">
        <v>170.15600000000001</v>
      </c>
      <c r="C17" s="805">
        <v>140.87700000000001</v>
      </c>
      <c r="D17" s="805">
        <v>130.517</v>
      </c>
      <c r="E17" s="805">
        <v>136.70500000000001</v>
      </c>
      <c r="F17" s="805">
        <v>157.94499999999999</v>
      </c>
      <c r="G17" s="805">
        <v>441.55</v>
      </c>
      <c r="H17" s="806">
        <v>-0.17014186311206458</v>
      </c>
      <c r="I17" s="806">
        <v>2.8079815595240802</v>
      </c>
      <c r="J17" s="31" t="s">
        <v>1613</v>
      </c>
    </row>
    <row r="18" spans="1:10" s="2" customFormat="1" ht="12" thickBot="1">
      <c r="A18" s="809"/>
      <c r="B18" s="1019" t="s">
        <v>1615</v>
      </c>
      <c r="C18" s="1019"/>
      <c r="D18" s="1019"/>
      <c r="E18" s="1019"/>
      <c r="F18" s="1019"/>
      <c r="G18" s="1020" t="s">
        <v>1616</v>
      </c>
      <c r="H18" s="1019" t="s">
        <v>524</v>
      </c>
      <c r="I18" s="1019"/>
      <c r="J18" s="810"/>
    </row>
    <row r="19" spans="1:10" s="2" customFormat="1" ht="34.5" thickBot="1">
      <c r="B19" s="693" t="s">
        <v>89</v>
      </c>
      <c r="C19" s="693" t="s">
        <v>1618</v>
      </c>
      <c r="D19" s="693" t="s">
        <v>1619</v>
      </c>
      <c r="E19" s="693" t="s">
        <v>1620</v>
      </c>
      <c r="F19" s="693" t="s">
        <v>1621</v>
      </c>
      <c r="G19" s="1020"/>
      <c r="H19" s="777" t="s">
        <v>380</v>
      </c>
      <c r="I19" s="692" t="s">
        <v>681</v>
      </c>
    </row>
    <row r="20" spans="1:10" s="371" customFormat="1">
      <c r="A20" s="40" t="s">
        <v>1622</v>
      </c>
      <c r="B20" s="40"/>
      <c r="C20" s="40"/>
      <c r="D20" s="40"/>
      <c r="E20" s="40"/>
      <c r="F20" s="40"/>
      <c r="G20" s="40"/>
      <c r="H20" s="40"/>
      <c r="I20" s="40"/>
      <c r="J20" s="40"/>
    </row>
    <row r="21" spans="1:10" s="371" customFormat="1">
      <c r="A21" s="40" t="s">
        <v>1623</v>
      </c>
      <c r="B21" s="40"/>
      <c r="C21" s="40"/>
      <c r="D21" s="40"/>
      <c r="E21" s="40"/>
      <c r="F21" s="40"/>
      <c r="G21" s="40"/>
      <c r="H21" s="40"/>
      <c r="I21" s="40"/>
      <c r="J21" s="40"/>
    </row>
    <row r="22" spans="1:10" s="2" customFormat="1"/>
    <row r="23" spans="1:10" s="2" customFormat="1">
      <c r="A23" s="989"/>
      <c r="B23" s="989"/>
      <c r="C23" s="989"/>
      <c r="D23" s="989"/>
      <c r="E23" s="989"/>
      <c r="F23" s="989"/>
      <c r="G23" s="989"/>
      <c r="H23" s="989"/>
      <c r="I23" s="989"/>
      <c r="J23" s="989"/>
    </row>
    <row r="24" spans="1:10" s="778" customFormat="1">
      <c r="A24" s="989"/>
      <c r="B24" s="989"/>
      <c r="C24" s="989"/>
      <c r="D24" s="989"/>
      <c r="E24" s="989"/>
      <c r="F24" s="989"/>
      <c r="G24" s="989"/>
      <c r="H24" s="989"/>
      <c r="I24" s="989"/>
      <c r="J24" s="989"/>
    </row>
    <row r="25" spans="1:10" s="2" customFormat="1">
      <c r="A25" s="709"/>
      <c r="B25" s="709"/>
      <c r="C25" s="709"/>
      <c r="D25" s="709"/>
      <c r="E25" s="709"/>
      <c r="F25" s="709"/>
      <c r="G25" s="709"/>
      <c r="H25" s="709"/>
      <c r="I25" s="709"/>
    </row>
    <row r="26" spans="1:10" s="438" customFormat="1">
      <c r="A26" s="91" t="s">
        <v>141</v>
      </c>
      <c r="B26" s="456"/>
      <c r="C26" s="457"/>
      <c r="D26" s="457"/>
      <c r="E26" s="457"/>
      <c r="F26" s="94"/>
      <c r="G26" s="458"/>
      <c r="H26" s="458"/>
      <c r="I26" s="434"/>
      <c r="J26" s="433"/>
    </row>
    <row r="27" spans="1:10" s="438" customFormat="1">
      <c r="A27" s="94" t="s">
        <v>1795</v>
      </c>
      <c r="B27" s="459"/>
      <c r="C27" s="460"/>
      <c r="D27" s="436"/>
      <c r="E27" s="443"/>
      <c r="F27" s="461"/>
      <c r="G27" s="443"/>
      <c r="H27" s="443"/>
      <c r="I27" s="434"/>
      <c r="J27" s="434"/>
    </row>
    <row r="28" spans="1:10" s="2" customFormat="1">
      <c r="A28" s="709"/>
      <c r="B28" s="709"/>
      <c r="C28" s="709"/>
      <c r="D28" s="709"/>
      <c r="E28" s="709"/>
      <c r="F28" s="709"/>
      <c r="G28" s="709"/>
      <c r="H28" s="709"/>
      <c r="I28" s="709"/>
    </row>
    <row r="29" spans="1:10" s="2" customFormat="1"/>
  </sheetData>
  <mergeCells count="11">
    <mergeCell ref="B18:F18"/>
    <mergeCell ref="G18:G19"/>
    <mergeCell ref="H18:I18"/>
    <mergeCell ref="A23:J23"/>
    <mergeCell ref="A24:J24"/>
    <mergeCell ref="A1:J1"/>
    <mergeCell ref="A2:J2"/>
    <mergeCell ref="H4:I4"/>
    <mergeCell ref="B5:F5"/>
    <mergeCell ref="G5:G6"/>
    <mergeCell ref="H5:I5"/>
  </mergeCells>
  <conditionalFormatting sqref="B7:G17">
    <cfRule type="cellIs" dxfId="2" priority="1" operator="between">
      <formula>0.001</formula>
      <formula>0.499</formula>
    </cfRule>
  </conditionalFormatting>
  <hyperlinks>
    <hyperlink ref="A27" r:id="rId1" xr:uid="{B293FEF4-728A-41C0-A451-70E29A0CD852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6EBD8-F0DA-4EA3-9E17-9D78851A1347}">
  <dimension ref="A1:J32"/>
  <sheetViews>
    <sheetView showGridLines="0" workbookViewId="0"/>
  </sheetViews>
  <sheetFormatPr defaultColWidth="9.140625" defaultRowHeight="11.25"/>
  <cols>
    <col min="1" max="1" width="15.7109375" style="199" customWidth="1"/>
    <col min="2" max="2" width="9.42578125" style="199" customWidth="1"/>
    <col min="3" max="5" width="8" style="199" customWidth="1"/>
    <col min="6" max="6" width="10.42578125" style="199" customWidth="1"/>
    <col min="7" max="7" width="10.5703125" style="199" customWidth="1"/>
    <col min="8" max="8" width="10.85546875" style="199" customWidth="1"/>
    <col min="9" max="9" width="12.28515625" style="199" customWidth="1"/>
    <col min="10" max="10" width="18.28515625" style="199" customWidth="1"/>
    <col min="11" max="16384" width="9.140625" style="199"/>
  </cols>
  <sheetData>
    <row r="1" spans="1:10">
      <c r="A1" s="931" t="s">
        <v>1796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0">
      <c r="A2" s="932" t="s">
        <v>1797</v>
      </c>
      <c r="B2" s="932"/>
      <c r="C2" s="932"/>
      <c r="D2" s="932"/>
      <c r="E2" s="932"/>
      <c r="F2" s="932"/>
      <c r="G2" s="932"/>
      <c r="H2" s="932"/>
      <c r="I2" s="932"/>
      <c r="J2" s="932"/>
    </row>
    <row r="4" spans="1:10" ht="12" thickBot="1">
      <c r="H4" s="1018" t="s">
        <v>1794</v>
      </c>
      <c r="I4" s="1018"/>
    </row>
    <row r="5" spans="1:10" s="2" customFormat="1" ht="12" customHeight="1" thickBot="1">
      <c r="B5" s="1019" t="s">
        <v>1596</v>
      </c>
      <c r="C5" s="1019"/>
      <c r="D5" s="1019"/>
      <c r="E5" s="1019"/>
      <c r="F5" s="1019"/>
      <c r="G5" s="1020" t="s">
        <v>1597</v>
      </c>
      <c r="H5" s="1019" t="s">
        <v>88</v>
      </c>
      <c r="I5" s="1019"/>
    </row>
    <row r="6" spans="1:10" s="2" customFormat="1" ht="23.25" thickBot="1">
      <c r="B6" s="693" t="s">
        <v>1598</v>
      </c>
      <c r="C6" s="693" t="s">
        <v>1599</v>
      </c>
      <c r="D6" s="693" t="s">
        <v>1600</v>
      </c>
      <c r="E6" s="693" t="s">
        <v>1601</v>
      </c>
      <c r="F6" s="693" t="s">
        <v>1602</v>
      </c>
      <c r="G6" s="1020"/>
      <c r="H6" s="777" t="s">
        <v>94</v>
      </c>
      <c r="I6" s="692" t="s">
        <v>95</v>
      </c>
    </row>
    <row r="7" spans="1:10" s="2" customFormat="1">
      <c r="A7" s="696" t="s">
        <v>657</v>
      </c>
      <c r="B7" s="811">
        <v>5557.2520000000004</v>
      </c>
      <c r="C7" s="811">
        <v>4173.7790000000005</v>
      </c>
      <c r="D7" s="811">
        <v>3669.55</v>
      </c>
      <c r="E7" s="811">
        <v>4151.4859999999999</v>
      </c>
      <c r="F7" s="811">
        <v>5015.1509999999998</v>
      </c>
      <c r="G7" s="811">
        <v>13400.581000000002</v>
      </c>
      <c r="H7" s="812">
        <v>-3.0233968786013321</v>
      </c>
      <c r="I7" s="812">
        <v>-0.46341186231565246</v>
      </c>
      <c r="J7" s="696" t="s">
        <v>657</v>
      </c>
    </row>
    <row r="8" spans="1:10" s="2" customFormat="1">
      <c r="A8" s="696" t="s">
        <v>1603</v>
      </c>
      <c r="B8" s="811">
        <v>4587.2809999999999</v>
      </c>
      <c r="C8" s="811">
        <v>3376.5729999999999</v>
      </c>
      <c r="D8" s="811">
        <v>2938.7930000000001</v>
      </c>
      <c r="E8" s="811">
        <v>3420.1680000000001</v>
      </c>
      <c r="F8" s="811">
        <v>4134.26</v>
      </c>
      <c r="G8" s="811">
        <v>10902.647000000001</v>
      </c>
      <c r="H8" s="812">
        <v>-4.1367064334602759</v>
      </c>
      <c r="I8" s="812">
        <v>-1.6272585499444148</v>
      </c>
      <c r="J8" s="696" t="s">
        <v>548</v>
      </c>
    </row>
    <row r="9" spans="1:10" s="2" customFormat="1">
      <c r="A9" s="700" t="s">
        <v>1604</v>
      </c>
      <c r="B9" s="813">
        <v>989.04200000000003</v>
      </c>
      <c r="C9" s="813">
        <v>751.274</v>
      </c>
      <c r="D9" s="813">
        <v>672.92</v>
      </c>
      <c r="E9" s="813">
        <v>840.47</v>
      </c>
      <c r="F9" s="813">
        <v>954.27</v>
      </c>
      <c r="G9" s="813">
        <v>2413.2359999999999</v>
      </c>
      <c r="H9" s="814">
        <v>-0.65291067579268258</v>
      </c>
      <c r="I9" s="814">
        <v>1.5500330121052741</v>
      </c>
      <c r="J9" s="700" t="s">
        <v>1604</v>
      </c>
    </row>
    <row r="10" spans="1:10" s="2" customFormat="1">
      <c r="A10" s="700" t="s">
        <v>1605</v>
      </c>
      <c r="B10" s="813">
        <v>358.92200000000003</v>
      </c>
      <c r="C10" s="813">
        <v>289.791</v>
      </c>
      <c r="D10" s="813">
        <v>279.25400000000002</v>
      </c>
      <c r="E10" s="813">
        <v>335.78199999999998</v>
      </c>
      <c r="F10" s="813">
        <v>358.971</v>
      </c>
      <c r="G10" s="813">
        <v>927.9670000000001</v>
      </c>
      <c r="H10" s="814">
        <v>-3.314162569870021</v>
      </c>
      <c r="I10" s="814">
        <v>-0.70142810977161218</v>
      </c>
      <c r="J10" s="700" t="s">
        <v>1605</v>
      </c>
    </row>
    <row r="11" spans="1:10" s="2" customFormat="1">
      <c r="A11" s="703" t="s">
        <v>1606</v>
      </c>
      <c r="B11" s="813">
        <v>228.71100000000001</v>
      </c>
      <c r="C11" s="813">
        <v>153.649</v>
      </c>
      <c r="D11" s="813">
        <v>134.63200000000001</v>
      </c>
      <c r="E11" s="813">
        <v>175.435</v>
      </c>
      <c r="F11" s="813">
        <v>236.82</v>
      </c>
      <c r="G11" s="813">
        <v>516.99199999999996</v>
      </c>
      <c r="H11" s="814">
        <v>-5.1617397650512657</v>
      </c>
      <c r="I11" s="814">
        <v>-4.0149122660443339</v>
      </c>
      <c r="J11" s="703" t="s">
        <v>1606</v>
      </c>
    </row>
    <row r="12" spans="1:10" s="2" customFormat="1">
      <c r="A12" s="703" t="s">
        <v>1607</v>
      </c>
      <c r="B12" s="813">
        <v>1551.0509999999999</v>
      </c>
      <c r="C12" s="813">
        <v>1170.3910000000001</v>
      </c>
      <c r="D12" s="813">
        <v>1076.6780000000001</v>
      </c>
      <c r="E12" s="813">
        <v>1196.172</v>
      </c>
      <c r="F12" s="813">
        <v>1442.32</v>
      </c>
      <c r="G12" s="813">
        <v>3798.1200000000003</v>
      </c>
      <c r="H12" s="814">
        <v>-3.3463135402314776</v>
      </c>
      <c r="I12" s="814">
        <v>-1.5741675337177981</v>
      </c>
      <c r="J12" s="703" t="s">
        <v>1607</v>
      </c>
    </row>
    <row r="13" spans="1:10" s="2" customFormat="1">
      <c r="A13" s="703" t="s">
        <v>1608</v>
      </c>
      <c r="B13" s="813">
        <v>116.199</v>
      </c>
      <c r="C13" s="813">
        <v>88.171000000000006</v>
      </c>
      <c r="D13" s="813">
        <v>76.058000000000007</v>
      </c>
      <c r="E13" s="813">
        <v>83.453999999999994</v>
      </c>
      <c r="F13" s="813">
        <v>99.938000000000002</v>
      </c>
      <c r="G13" s="813">
        <v>280.428</v>
      </c>
      <c r="H13" s="814">
        <v>3.6186586529458395</v>
      </c>
      <c r="I13" s="814">
        <v>7.3231965647759409</v>
      </c>
      <c r="J13" s="703" t="s">
        <v>1608</v>
      </c>
    </row>
    <row r="14" spans="1:10" s="2" customFormat="1">
      <c r="A14" s="700" t="s">
        <v>1609</v>
      </c>
      <c r="B14" s="813">
        <v>200.059</v>
      </c>
      <c r="C14" s="813">
        <v>148.54300000000001</v>
      </c>
      <c r="D14" s="813">
        <v>128.749</v>
      </c>
      <c r="E14" s="813">
        <v>159.30600000000001</v>
      </c>
      <c r="F14" s="813">
        <v>195.274</v>
      </c>
      <c r="G14" s="813">
        <v>477.351</v>
      </c>
      <c r="H14" s="814">
        <v>-4.0659256346565229</v>
      </c>
      <c r="I14" s="814">
        <v>-0.55021750362506339</v>
      </c>
      <c r="J14" s="700" t="s">
        <v>1609</v>
      </c>
    </row>
    <row r="15" spans="1:10" s="2" customFormat="1">
      <c r="A15" s="700" t="s">
        <v>1610</v>
      </c>
      <c r="B15" s="813">
        <v>1143.297</v>
      </c>
      <c r="C15" s="813">
        <v>774.75400000000002</v>
      </c>
      <c r="D15" s="813">
        <v>570.50199999999995</v>
      </c>
      <c r="E15" s="813">
        <v>629.54899999999998</v>
      </c>
      <c r="F15" s="813">
        <v>846.66700000000003</v>
      </c>
      <c r="G15" s="813">
        <v>2488.5529999999999</v>
      </c>
      <c r="H15" s="814">
        <v>-8.6733031066974604</v>
      </c>
      <c r="I15" s="814">
        <v>-5.497006424623649</v>
      </c>
      <c r="J15" s="700" t="s">
        <v>1610</v>
      </c>
    </row>
    <row r="16" spans="1:10" s="2" customFormat="1">
      <c r="A16" s="696" t="s">
        <v>1611</v>
      </c>
      <c r="B16" s="815">
        <v>192.47499999999999</v>
      </c>
      <c r="C16" s="815">
        <v>125.431</v>
      </c>
      <c r="D16" s="811">
        <v>99.768000000000001</v>
      </c>
      <c r="E16" s="815">
        <v>96.100999999999999</v>
      </c>
      <c r="F16" s="815">
        <v>153.60900000000001</v>
      </c>
      <c r="G16" s="811">
        <v>417.67399999999998</v>
      </c>
      <c r="H16" s="812">
        <v>5.973263739772932</v>
      </c>
      <c r="I16" s="812">
        <v>7.1860436469646203</v>
      </c>
      <c r="J16" s="696" t="s">
        <v>1612</v>
      </c>
    </row>
    <row r="17" spans="1:10" s="2" customFormat="1" ht="12" thickBot="1">
      <c r="A17" s="696" t="s">
        <v>1613</v>
      </c>
      <c r="B17" s="811">
        <v>777.49599999999998</v>
      </c>
      <c r="C17" s="811">
        <v>671.77499999999998</v>
      </c>
      <c r="D17" s="811">
        <v>630.98900000000003</v>
      </c>
      <c r="E17" s="811">
        <v>635.21699999999998</v>
      </c>
      <c r="F17" s="811">
        <v>727.28200000000004</v>
      </c>
      <c r="G17" s="811">
        <v>2080.2600000000002</v>
      </c>
      <c r="H17" s="812">
        <v>1.813134289268632</v>
      </c>
      <c r="I17" s="812">
        <v>4.5198165906480625</v>
      </c>
      <c r="J17" s="696" t="s">
        <v>1614</v>
      </c>
    </row>
    <row r="18" spans="1:10" s="2" customFormat="1" ht="12" customHeight="1" thickBot="1">
      <c r="A18" s="809"/>
      <c r="B18" s="1019" t="s">
        <v>1615</v>
      </c>
      <c r="C18" s="1019"/>
      <c r="D18" s="1019"/>
      <c r="E18" s="1019"/>
      <c r="F18" s="1019"/>
      <c r="G18" s="1020" t="s">
        <v>1616</v>
      </c>
      <c r="H18" s="1027" t="s">
        <v>524</v>
      </c>
      <c r="I18" s="1027"/>
      <c r="J18" s="140"/>
    </row>
    <row r="19" spans="1:10" s="2" customFormat="1" ht="23.25" thickBot="1">
      <c r="B19" s="693" t="s">
        <v>89</v>
      </c>
      <c r="C19" s="693" t="s">
        <v>1618</v>
      </c>
      <c r="D19" s="693" t="s">
        <v>1619</v>
      </c>
      <c r="E19" s="693" t="s">
        <v>1620</v>
      </c>
      <c r="F19" s="693" t="s">
        <v>1621</v>
      </c>
      <c r="G19" s="1020"/>
      <c r="H19" s="795" t="s">
        <v>380</v>
      </c>
      <c r="I19" s="692" t="s">
        <v>681</v>
      </c>
    </row>
    <row r="20" spans="1:10" s="371" customFormat="1">
      <c r="A20" s="40" t="s">
        <v>1622</v>
      </c>
      <c r="B20" s="40"/>
      <c r="C20" s="40"/>
      <c r="D20" s="40"/>
      <c r="E20" s="40"/>
      <c r="F20" s="40"/>
      <c r="G20" s="40"/>
      <c r="H20" s="40"/>
      <c r="I20" s="40"/>
      <c r="J20" s="40"/>
    </row>
    <row r="21" spans="1:10" s="371" customFormat="1">
      <c r="A21" s="40" t="s">
        <v>1623</v>
      </c>
      <c r="B21" s="40"/>
      <c r="C21" s="40"/>
      <c r="D21" s="40"/>
      <c r="E21" s="40"/>
      <c r="F21" s="40"/>
      <c r="G21" s="40"/>
      <c r="H21" s="40"/>
      <c r="I21" s="40"/>
      <c r="J21" s="40"/>
    </row>
    <row r="22" spans="1:10" s="96" customFormat="1">
      <c r="A22" s="708"/>
      <c r="B22" s="233"/>
      <c r="C22" s="5"/>
      <c r="D22" s="5"/>
      <c r="E22" s="5"/>
      <c r="F22" s="5"/>
      <c r="G22" s="5"/>
      <c r="H22" s="5"/>
      <c r="I22" s="221"/>
      <c r="J22" s="221"/>
    </row>
    <row r="23" spans="1:10" s="2" customFormat="1">
      <c r="A23" s="1028"/>
      <c r="B23" s="1028"/>
      <c r="C23" s="1028"/>
      <c r="D23" s="1028"/>
      <c r="E23" s="1028"/>
      <c r="F23" s="1028"/>
      <c r="G23" s="1028"/>
      <c r="H23" s="1028"/>
      <c r="I23" s="1028"/>
      <c r="J23" s="1028"/>
    </row>
    <row r="24" spans="1:10" s="778" customFormat="1">
      <c r="A24" s="1029"/>
      <c r="B24" s="1029"/>
      <c r="C24" s="1029"/>
      <c r="D24" s="1029"/>
      <c r="E24" s="1029"/>
      <c r="F24" s="1029"/>
      <c r="G24" s="1029"/>
      <c r="H24" s="1029"/>
      <c r="I24" s="1029"/>
      <c r="J24" s="1029"/>
    </row>
    <row r="25" spans="1:10" s="2" customFormat="1">
      <c r="A25" s="709"/>
      <c r="B25" s="709"/>
      <c r="C25" s="709"/>
      <c r="D25" s="709"/>
      <c r="E25" s="709"/>
      <c r="F25" s="709"/>
      <c r="G25" s="709"/>
      <c r="H25" s="709"/>
      <c r="I25" s="709"/>
    </row>
    <row r="26" spans="1:10" s="438" customFormat="1">
      <c r="A26" s="91" t="s">
        <v>141</v>
      </c>
      <c r="B26" s="456"/>
      <c r="C26" s="457"/>
      <c r="D26" s="457"/>
      <c r="E26" s="457"/>
      <c r="F26" s="94"/>
      <c r="G26" s="458"/>
      <c r="H26" s="458"/>
      <c r="I26" s="434"/>
      <c r="J26" s="433"/>
    </row>
    <row r="27" spans="1:10" s="438" customFormat="1">
      <c r="A27" s="94" t="s">
        <v>1798</v>
      </c>
      <c r="B27" s="459"/>
      <c r="C27" s="460"/>
      <c r="D27" s="436"/>
      <c r="E27" s="443"/>
      <c r="F27" s="461"/>
      <c r="G27" s="443"/>
      <c r="H27" s="443"/>
      <c r="I27" s="434"/>
      <c r="J27" s="434"/>
    </row>
    <row r="28" spans="1:10" s="2" customFormat="1">
      <c r="A28" s="816"/>
      <c r="B28" s="816"/>
      <c r="C28" s="816"/>
      <c r="D28" s="816"/>
      <c r="E28" s="816"/>
      <c r="F28" s="816"/>
      <c r="G28" s="816"/>
      <c r="H28" s="816"/>
      <c r="I28" s="816"/>
      <c r="J28" s="816"/>
    </row>
    <row r="29" spans="1:10" s="2" customFormat="1">
      <c r="A29" s="816"/>
      <c r="B29" s="816"/>
      <c r="C29" s="816"/>
      <c r="D29" s="816"/>
      <c r="E29" s="816"/>
      <c r="F29" s="816"/>
      <c r="G29" s="816"/>
      <c r="H29" s="816"/>
      <c r="I29" s="816"/>
      <c r="J29" s="816"/>
    </row>
    <row r="30" spans="1:10" s="2" customFormat="1"/>
    <row r="31" spans="1:10" s="2" customFormat="1"/>
    <row r="32" spans="1:10" s="2" customFormat="1"/>
  </sheetData>
  <mergeCells count="11">
    <mergeCell ref="B18:F18"/>
    <mergeCell ref="G18:G19"/>
    <mergeCell ref="H18:I18"/>
    <mergeCell ref="A23:J23"/>
    <mergeCell ref="A24:J24"/>
    <mergeCell ref="A1:J1"/>
    <mergeCell ref="A2:J2"/>
    <mergeCell ref="H4:I4"/>
    <mergeCell ref="B5:F5"/>
    <mergeCell ref="G5:G6"/>
    <mergeCell ref="H5:I5"/>
  </mergeCells>
  <hyperlinks>
    <hyperlink ref="A27" r:id="rId1" xr:uid="{B04588A7-689A-4FA9-87AE-B380C4738B71}"/>
    <hyperlink ref="J7" r:id="rId2" xr:uid="{4CD6BCFB-A6C5-41C2-918B-1B502B2C36D5}"/>
    <hyperlink ref="J8" r:id="rId3" display="  Continente" xr:uid="{FC4BF3EA-FA31-4EF0-866A-663D63FE9A8E}"/>
    <hyperlink ref="J16" r:id="rId4" display="  R.A. Açores" xr:uid="{3D25DA7B-7394-4E4F-B2F6-AB80BC665BF3}"/>
    <hyperlink ref="J17" r:id="rId5" display="  R.A. Madeira" xr:uid="{F343DD6A-13DA-428C-BA55-3094308BC349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EB151-E9B8-4AB0-8C8A-958E4C32A3EF}">
  <dimension ref="A1:K31"/>
  <sheetViews>
    <sheetView showGridLines="0" workbookViewId="0"/>
  </sheetViews>
  <sheetFormatPr defaultColWidth="9.140625" defaultRowHeight="11.25"/>
  <cols>
    <col min="1" max="1" width="17.7109375" style="199" customWidth="1"/>
    <col min="2" max="2" width="10" style="199" customWidth="1"/>
    <col min="3" max="3" width="9.7109375" style="199" customWidth="1"/>
    <col min="4" max="4" width="9.28515625" style="199" customWidth="1"/>
    <col min="5" max="5" width="9.42578125" style="199" customWidth="1"/>
    <col min="6" max="6" width="10" style="199" customWidth="1"/>
    <col min="7" max="7" width="10.85546875" style="199" customWidth="1"/>
    <col min="8" max="8" width="11" style="199" customWidth="1"/>
    <col min="9" max="9" width="10.28515625" style="199" customWidth="1"/>
    <col min="10" max="10" width="12.42578125" style="199" customWidth="1"/>
    <col min="11" max="16384" width="9.140625" style="199"/>
  </cols>
  <sheetData>
    <row r="1" spans="1:11">
      <c r="A1" s="931" t="s">
        <v>1799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1">
      <c r="A2" s="932" t="s">
        <v>1800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1">
      <c r="A3" s="200"/>
      <c r="B3" s="200"/>
      <c r="C3" s="200"/>
      <c r="D3" s="200"/>
      <c r="E3" s="200"/>
      <c r="F3" s="200"/>
      <c r="G3" s="200"/>
      <c r="H3" s="200"/>
      <c r="I3" s="200"/>
      <c r="J3" s="200"/>
    </row>
    <row r="4" spans="1:11" ht="13.5" thickBot="1">
      <c r="A4" s="504"/>
      <c r="B4" s="504"/>
      <c r="C4" s="504"/>
      <c r="D4" s="504"/>
      <c r="E4" s="504"/>
      <c r="F4" s="504"/>
      <c r="G4" s="504"/>
      <c r="H4" s="1030" t="s">
        <v>1595</v>
      </c>
      <c r="I4" s="1031"/>
      <c r="J4" s="504"/>
    </row>
    <row r="5" spans="1:11" s="2" customFormat="1" ht="12" customHeight="1" thickBot="1">
      <c r="A5" s="700"/>
      <c r="B5" s="1019" t="s">
        <v>1596</v>
      </c>
      <c r="C5" s="1019"/>
      <c r="D5" s="1019"/>
      <c r="E5" s="1019"/>
      <c r="F5" s="1019"/>
      <c r="G5" s="1020" t="s">
        <v>1597</v>
      </c>
      <c r="H5" s="1019" t="s">
        <v>88</v>
      </c>
      <c r="I5" s="1019"/>
      <c r="J5" s="700"/>
    </row>
    <row r="6" spans="1:11" s="2" customFormat="1" ht="23.25" thickBot="1">
      <c r="A6" s="700"/>
      <c r="B6" s="693" t="s">
        <v>1598</v>
      </c>
      <c r="C6" s="693" t="s">
        <v>1599</v>
      </c>
      <c r="D6" s="693" t="s">
        <v>1600</v>
      </c>
      <c r="E6" s="693" t="s">
        <v>1601</v>
      </c>
      <c r="F6" s="693" t="s">
        <v>1602</v>
      </c>
      <c r="G6" s="1020"/>
      <c r="H6" s="777" t="s">
        <v>94</v>
      </c>
      <c r="I6" s="692" t="s">
        <v>95</v>
      </c>
      <c r="J6" s="700"/>
    </row>
    <row r="7" spans="1:11" s="2" customFormat="1">
      <c r="A7" s="696" t="s">
        <v>657</v>
      </c>
      <c r="B7" s="805">
        <v>406862.924</v>
      </c>
      <c r="C7" s="805">
        <v>286992.962</v>
      </c>
      <c r="D7" s="805">
        <v>262183.36499999999</v>
      </c>
      <c r="E7" s="805">
        <v>314040.13400000002</v>
      </c>
      <c r="F7" s="805">
        <v>385669.37300000002</v>
      </c>
      <c r="G7" s="805">
        <v>956039.25100000005</v>
      </c>
      <c r="H7" s="806">
        <v>0.25768252052714047</v>
      </c>
      <c r="I7" s="806">
        <v>4.7509944775472093</v>
      </c>
      <c r="J7" s="696" t="s">
        <v>657</v>
      </c>
      <c r="K7" s="699"/>
    </row>
    <row r="8" spans="1:11" s="2" customFormat="1">
      <c r="A8" s="696" t="s">
        <v>1603</v>
      </c>
      <c r="B8" s="805">
        <v>332880.06400000001</v>
      </c>
      <c r="C8" s="805">
        <v>230951.78099999999</v>
      </c>
      <c r="D8" s="805">
        <v>206142.72099999999</v>
      </c>
      <c r="E8" s="805">
        <v>251502.326</v>
      </c>
      <c r="F8" s="805">
        <v>322199.15500000003</v>
      </c>
      <c r="G8" s="805">
        <v>769974.56599999999</v>
      </c>
      <c r="H8" s="806">
        <v>-2.6610478326817457</v>
      </c>
      <c r="I8" s="806">
        <v>1.7442776047893886</v>
      </c>
      <c r="J8" s="696" t="s">
        <v>548</v>
      </c>
      <c r="K8" s="699"/>
    </row>
    <row r="9" spans="1:11" s="2" customFormat="1">
      <c r="A9" s="700" t="s">
        <v>1604</v>
      </c>
      <c r="B9" s="807">
        <v>67444.266000000003</v>
      </c>
      <c r="C9" s="807">
        <v>46934.839</v>
      </c>
      <c r="D9" s="807">
        <v>42797.587</v>
      </c>
      <c r="E9" s="807">
        <v>57356.680999999997</v>
      </c>
      <c r="F9" s="807">
        <v>64965.648999999998</v>
      </c>
      <c r="G9" s="807">
        <v>157176.69200000001</v>
      </c>
      <c r="H9" s="808">
        <v>4.331731397002784</v>
      </c>
      <c r="I9" s="808">
        <v>6.4091827086218558</v>
      </c>
      <c r="J9" s="700" t="s">
        <v>1604</v>
      </c>
    </row>
    <row r="10" spans="1:11" s="2" customFormat="1">
      <c r="A10" s="700" t="s">
        <v>1605</v>
      </c>
      <c r="B10" s="807">
        <v>22495.348000000002</v>
      </c>
      <c r="C10" s="807">
        <v>18089.477999999999</v>
      </c>
      <c r="D10" s="807">
        <v>18431.435000000001</v>
      </c>
      <c r="E10" s="807">
        <v>23425.355</v>
      </c>
      <c r="F10" s="807">
        <v>21850.967000000001</v>
      </c>
      <c r="G10" s="807">
        <v>59016.260999999999</v>
      </c>
      <c r="H10" s="808">
        <v>2.8001373693854248</v>
      </c>
      <c r="I10" s="808">
        <v>5.9271465112635155</v>
      </c>
      <c r="J10" s="700" t="s">
        <v>1605</v>
      </c>
    </row>
    <row r="11" spans="1:11" s="2" customFormat="1">
      <c r="A11" s="703" t="s">
        <v>1606</v>
      </c>
      <c r="B11" s="807">
        <v>13748.565000000001</v>
      </c>
      <c r="C11" s="807">
        <v>9376.2659999999996</v>
      </c>
      <c r="D11" s="807">
        <v>8430.8160000000007</v>
      </c>
      <c r="E11" s="807">
        <v>10926.98</v>
      </c>
      <c r="F11" s="807">
        <v>14409.652</v>
      </c>
      <c r="G11" s="807">
        <v>31555.647000000004</v>
      </c>
      <c r="H11" s="808">
        <v>5.581554367235924</v>
      </c>
      <c r="I11" s="808">
        <v>2.6366958264264042</v>
      </c>
      <c r="J11" s="703" t="s">
        <v>1606</v>
      </c>
    </row>
    <row r="12" spans="1:11" s="2" customFormat="1">
      <c r="A12" s="703" t="s">
        <v>1607</v>
      </c>
      <c r="B12" s="807">
        <v>140872.889</v>
      </c>
      <c r="C12" s="807">
        <v>99272.706999999995</v>
      </c>
      <c r="D12" s="807">
        <v>92045.085000000006</v>
      </c>
      <c r="E12" s="807">
        <v>104928.577</v>
      </c>
      <c r="F12" s="807">
        <v>151876.913</v>
      </c>
      <c r="G12" s="807">
        <v>332190.68099999998</v>
      </c>
      <c r="H12" s="808">
        <v>-3.7613997056130728</v>
      </c>
      <c r="I12" s="808">
        <v>1.0952750851301261</v>
      </c>
      <c r="J12" s="703" t="s">
        <v>1607</v>
      </c>
    </row>
    <row r="13" spans="1:11" s="2" customFormat="1">
      <c r="A13" s="703" t="s">
        <v>1608</v>
      </c>
      <c r="B13" s="807">
        <v>6484.2979999999998</v>
      </c>
      <c r="C13" s="807">
        <v>4844.3329999999996</v>
      </c>
      <c r="D13" s="807">
        <v>4242.5259999999998</v>
      </c>
      <c r="E13" s="807">
        <v>4836.1130000000003</v>
      </c>
      <c r="F13" s="807">
        <v>5782.107</v>
      </c>
      <c r="G13" s="807">
        <v>15571.156999999999</v>
      </c>
      <c r="H13" s="808">
        <v>4.1776632725867131</v>
      </c>
      <c r="I13" s="808">
        <v>9.2693065114545021</v>
      </c>
      <c r="J13" s="703" t="s">
        <v>1608</v>
      </c>
    </row>
    <row r="14" spans="1:11" s="2" customFormat="1">
      <c r="A14" s="700" t="s">
        <v>1609</v>
      </c>
      <c r="B14" s="807">
        <v>14566.507</v>
      </c>
      <c r="C14" s="807">
        <v>10183.744000000001</v>
      </c>
      <c r="D14" s="807">
        <v>9095.0640000000003</v>
      </c>
      <c r="E14" s="807">
        <v>12662.641</v>
      </c>
      <c r="F14" s="807">
        <v>13586.153</v>
      </c>
      <c r="G14" s="807">
        <v>33845.315000000002</v>
      </c>
      <c r="H14" s="808">
        <v>-3.8431370840465888</v>
      </c>
      <c r="I14" s="808">
        <v>1.4365189528528219</v>
      </c>
      <c r="J14" s="700" t="s">
        <v>1609</v>
      </c>
    </row>
    <row r="15" spans="1:11" s="2" customFormat="1">
      <c r="A15" s="700" t="s">
        <v>1610</v>
      </c>
      <c r="B15" s="807">
        <v>67268.191000000006</v>
      </c>
      <c r="C15" s="807">
        <v>42250.413999999997</v>
      </c>
      <c r="D15" s="807">
        <v>31100.207999999999</v>
      </c>
      <c r="E15" s="807">
        <v>37365.978999999999</v>
      </c>
      <c r="F15" s="807">
        <v>49727.714</v>
      </c>
      <c r="G15" s="807">
        <v>140618.81300000002</v>
      </c>
      <c r="H15" s="808">
        <v>-9.924962677508617</v>
      </c>
      <c r="I15" s="808">
        <v>-3.9473550831909279</v>
      </c>
      <c r="J15" s="700" t="s">
        <v>1610</v>
      </c>
    </row>
    <row r="16" spans="1:11" s="2" customFormat="1">
      <c r="A16" s="696" t="s">
        <v>1611</v>
      </c>
      <c r="B16" s="805">
        <v>10824.4</v>
      </c>
      <c r="C16" s="805">
        <v>6834.6760000000004</v>
      </c>
      <c r="D16" s="805">
        <v>5818.0550000000003</v>
      </c>
      <c r="E16" s="805">
        <v>6073.88</v>
      </c>
      <c r="F16" s="805">
        <v>8758.0709999999999</v>
      </c>
      <c r="G16" s="805">
        <v>23477.131000000001</v>
      </c>
      <c r="H16" s="806">
        <v>12.331834074245634</v>
      </c>
      <c r="I16" s="806">
        <v>12.57174388754953</v>
      </c>
      <c r="J16" s="696" t="s">
        <v>1612</v>
      </c>
    </row>
    <row r="17" spans="1:11" s="2" customFormat="1" ht="12" thickBot="1">
      <c r="A17" s="696" t="s">
        <v>1613</v>
      </c>
      <c r="B17" s="805">
        <v>63158.46</v>
      </c>
      <c r="C17" s="805">
        <v>49206.504999999997</v>
      </c>
      <c r="D17" s="805">
        <v>50222.589</v>
      </c>
      <c r="E17" s="805">
        <v>56463.928</v>
      </c>
      <c r="F17" s="805">
        <v>54712.146999999997</v>
      </c>
      <c r="G17" s="805">
        <v>162587.554</v>
      </c>
      <c r="H17" s="806">
        <v>16.526831981240434</v>
      </c>
      <c r="I17" s="806">
        <v>20.39207220754038</v>
      </c>
      <c r="J17" s="696" t="s">
        <v>1614</v>
      </c>
    </row>
    <row r="18" spans="1:11" s="2" customFormat="1" ht="10.9" customHeight="1" thickBot="1">
      <c r="A18" s="817"/>
      <c r="B18" s="1019" t="s">
        <v>1615</v>
      </c>
      <c r="C18" s="1019"/>
      <c r="D18" s="1019"/>
      <c r="E18" s="1019"/>
      <c r="F18" s="1019"/>
      <c r="G18" s="1020" t="s">
        <v>1616</v>
      </c>
      <c r="H18" s="1019" t="s">
        <v>1617</v>
      </c>
      <c r="I18" s="1019"/>
      <c r="J18" s="818"/>
    </row>
    <row r="19" spans="1:11" s="2" customFormat="1" ht="34.5" customHeight="1" thickBot="1">
      <c r="A19" s="700"/>
      <c r="B19" s="693" t="s">
        <v>89</v>
      </c>
      <c r="C19" s="693" t="s">
        <v>1618</v>
      </c>
      <c r="D19" s="693" t="s">
        <v>1619</v>
      </c>
      <c r="E19" s="693" t="s">
        <v>1620</v>
      </c>
      <c r="F19" s="693" t="s">
        <v>1621</v>
      </c>
      <c r="G19" s="1020"/>
      <c r="H19" s="795" t="s">
        <v>380</v>
      </c>
      <c r="I19" s="692" t="s">
        <v>681</v>
      </c>
      <c r="J19" s="700"/>
      <c r="K19" s="707"/>
    </row>
    <row r="20" spans="1:11" s="371" customFormat="1">
      <c r="A20" s="40" t="s">
        <v>1622</v>
      </c>
      <c r="B20" s="40"/>
      <c r="C20" s="40"/>
      <c r="D20" s="40"/>
      <c r="E20" s="40"/>
      <c r="F20" s="40"/>
      <c r="G20" s="40"/>
      <c r="H20" s="40"/>
      <c r="I20" s="40"/>
      <c r="J20" s="541"/>
    </row>
    <row r="21" spans="1:11" s="371" customFormat="1">
      <c r="A21" s="40" t="s">
        <v>1623</v>
      </c>
      <c r="B21" s="31"/>
      <c r="C21" s="31"/>
      <c r="D21" s="31"/>
      <c r="E21" s="31"/>
      <c r="F21" s="31"/>
      <c r="G21" s="31"/>
      <c r="H21" s="31"/>
      <c r="I21" s="31"/>
    </row>
    <row r="22" spans="1:11" s="96" customFormat="1">
      <c r="A22" s="708"/>
      <c r="B22" s="233"/>
      <c r="C22" s="5"/>
      <c r="D22" s="5"/>
      <c r="E22" s="5"/>
      <c r="F22" s="5"/>
      <c r="G22" s="5"/>
      <c r="H22" s="5"/>
      <c r="I22" s="221"/>
      <c r="J22" s="221"/>
      <c r="K22" s="708"/>
    </row>
    <row r="23" spans="1:11" s="2" customFormat="1">
      <c r="A23" s="709"/>
      <c r="B23" s="709"/>
      <c r="C23" s="709"/>
      <c r="D23" s="709"/>
      <c r="E23" s="709"/>
      <c r="F23" s="709"/>
      <c r="G23" s="709"/>
      <c r="H23" s="709"/>
      <c r="I23" s="709"/>
    </row>
    <row r="24" spans="1:11" s="438" customFormat="1">
      <c r="A24" s="91" t="s">
        <v>141</v>
      </c>
      <c r="B24" s="456"/>
      <c r="C24" s="457"/>
      <c r="D24" s="457"/>
      <c r="E24" s="457"/>
      <c r="F24" s="94"/>
      <c r="G24" s="458"/>
      <c r="H24" s="458"/>
      <c r="I24" s="434"/>
      <c r="J24" s="433"/>
      <c r="K24" s="716"/>
    </row>
    <row r="25" spans="1:11" s="438" customFormat="1">
      <c r="A25" s="94" t="s">
        <v>1801</v>
      </c>
      <c r="B25" s="459"/>
      <c r="C25" s="460"/>
      <c r="D25" s="436"/>
      <c r="E25" s="443"/>
      <c r="F25" s="461"/>
      <c r="G25" s="443"/>
      <c r="H25" s="443"/>
      <c r="I25" s="434"/>
      <c r="J25" s="434"/>
      <c r="K25" s="722"/>
    </row>
    <row r="26" spans="1:11" s="2" customFormat="1">
      <c r="A26" s="709"/>
      <c r="B26" s="709"/>
      <c r="C26" s="709"/>
      <c r="D26" s="709"/>
      <c r="E26" s="709"/>
      <c r="F26" s="709"/>
      <c r="G26" s="709"/>
      <c r="H26" s="709"/>
      <c r="I26" s="709"/>
      <c r="J26" s="819"/>
    </row>
    <row r="27" spans="1:11" s="2" customFormat="1">
      <c r="A27" s="709"/>
      <c r="B27" s="709"/>
      <c r="C27" s="709"/>
      <c r="D27" s="709"/>
      <c r="E27" s="709"/>
      <c r="F27" s="709"/>
      <c r="G27" s="709"/>
      <c r="H27" s="709"/>
      <c r="I27" s="709"/>
      <c r="J27" s="819"/>
    </row>
    <row r="28" spans="1:11" s="2" customFormat="1"/>
    <row r="29" spans="1:11" s="2" customFormat="1"/>
    <row r="30" spans="1:11" s="2" customFormat="1"/>
    <row r="31" spans="1:11" s="2" customFormat="1"/>
  </sheetData>
  <mergeCells count="9">
    <mergeCell ref="B18:F18"/>
    <mergeCell ref="G18:G19"/>
    <mergeCell ref="H18:I18"/>
    <mergeCell ref="A1:J1"/>
    <mergeCell ref="A2:J2"/>
    <mergeCell ref="H4:I4"/>
    <mergeCell ref="B5:F5"/>
    <mergeCell ref="G5:G6"/>
    <mergeCell ref="H5:I5"/>
  </mergeCells>
  <conditionalFormatting sqref="K19">
    <cfRule type="cellIs" dxfId="1" priority="1" operator="between">
      <formula>0.001</formula>
      <formula>0.499</formula>
    </cfRule>
  </conditionalFormatting>
  <hyperlinks>
    <hyperlink ref="A25" r:id="rId1" xr:uid="{C8CA37E4-C1AA-493F-BF03-BBBF0DFD7A36}"/>
    <hyperlink ref="J7" r:id="rId2" xr:uid="{B5479664-44C8-4F60-AC4C-F1DF61714E47}"/>
    <hyperlink ref="J8" r:id="rId3" display="  Continente" xr:uid="{0C77DFDC-3ABA-4736-8739-875BF6636278}"/>
    <hyperlink ref="J16" r:id="rId4" display="  R.A. Açores" xr:uid="{483B96F8-8B8C-4796-A46E-C1CC8AE1B271}"/>
    <hyperlink ref="J17" r:id="rId5" display="  R.A. Madeira" xr:uid="{E2CB4366-AACD-4DC0-B8E2-E8FD7430A807}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C35A1-D27F-494E-8977-6BFFF87D24C5}">
  <dimension ref="A1:P52"/>
  <sheetViews>
    <sheetView showGridLines="0" workbookViewId="0"/>
  </sheetViews>
  <sheetFormatPr defaultColWidth="9.140625" defaultRowHeight="11.25"/>
  <cols>
    <col min="1" max="1" width="15.7109375" style="199" customWidth="1"/>
    <col min="2" max="6" width="8.7109375" style="199" customWidth="1"/>
    <col min="7" max="7" width="10.42578125" style="199" customWidth="1"/>
    <col min="8" max="8" width="11.85546875" style="199" customWidth="1"/>
    <col min="9" max="9" width="10.7109375" style="199" customWidth="1"/>
    <col min="10" max="10" width="15.140625" style="199" customWidth="1"/>
    <col min="11" max="16384" width="9.140625" style="199"/>
  </cols>
  <sheetData>
    <row r="1" spans="1:12" ht="12" customHeight="1">
      <c r="A1" s="931" t="s">
        <v>1593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2" s="487" customFormat="1" ht="12" customHeight="1">
      <c r="A2" s="1033" t="s">
        <v>1594</v>
      </c>
      <c r="B2" s="1033"/>
      <c r="C2" s="1033"/>
      <c r="D2" s="1033"/>
      <c r="E2" s="1033"/>
      <c r="F2" s="1033"/>
      <c r="G2" s="1033"/>
      <c r="H2" s="1033"/>
      <c r="I2" s="1033"/>
      <c r="J2" s="1033"/>
    </row>
    <row r="3" spans="1:12" ht="12" customHeight="1">
      <c r="A3" s="352"/>
      <c r="B3" s="352"/>
      <c r="C3" s="352"/>
      <c r="D3" s="352"/>
      <c r="E3" s="352"/>
      <c r="F3" s="352"/>
      <c r="G3" s="352"/>
      <c r="H3" s="352"/>
      <c r="I3" s="352"/>
      <c r="J3" s="352"/>
    </row>
    <row r="4" spans="1:12" ht="12" customHeight="1" thickBot="1">
      <c r="A4" s="352"/>
      <c r="B4" s="352"/>
      <c r="C4" s="352"/>
      <c r="D4" s="352"/>
      <c r="E4" s="352"/>
      <c r="F4" s="352"/>
      <c r="G4" s="352"/>
      <c r="H4" s="1030" t="s">
        <v>1595</v>
      </c>
      <c r="I4" s="1031"/>
      <c r="J4" s="352"/>
    </row>
    <row r="5" spans="1:12" s="2" customFormat="1" ht="12" customHeight="1" thickBot="1">
      <c r="A5" s="691"/>
      <c r="B5" s="1019" t="s">
        <v>1596</v>
      </c>
      <c r="C5" s="1019"/>
      <c r="D5" s="1019"/>
      <c r="E5" s="1019"/>
      <c r="F5" s="1019"/>
      <c r="G5" s="1020" t="s">
        <v>1597</v>
      </c>
      <c r="H5" s="1032" t="s">
        <v>88</v>
      </c>
      <c r="I5" s="1032"/>
      <c r="J5" s="691"/>
    </row>
    <row r="6" spans="1:12" s="2" customFormat="1" ht="21" customHeight="1" thickBot="1">
      <c r="A6" s="691"/>
      <c r="B6" s="693" t="s">
        <v>1598</v>
      </c>
      <c r="C6" s="693" t="s">
        <v>1599</v>
      </c>
      <c r="D6" s="693" t="s">
        <v>1600</v>
      </c>
      <c r="E6" s="693" t="s">
        <v>1601</v>
      </c>
      <c r="F6" s="693" t="s">
        <v>1602</v>
      </c>
      <c r="G6" s="1020"/>
      <c r="H6" s="694" t="s">
        <v>94</v>
      </c>
      <c r="I6" s="695" t="s">
        <v>95</v>
      </c>
      <c r="J6" s="691"/>
    </row>
    <row r="7" spans="1:12" s="2" customFormat="1" ht="12" customHeight="1">
      <c r="A7" s="696" t="s">
        <v>657</v>
      </c>
      <c r="B7" s="697">
        <v>302090.02</v>
      </c>
      <c r="C7" s="697">
        <v>208426.63500000001</v>
      </c>
      <c r="D7" s="697">
        <v>189012.82800000001</v>
      </c>
      <c r="E7" s="697">
        <v>222237.18</v>
      </c>
      <c r="F7" s="697">
        <v>285213.7</v>
      </c>
      <c r="G7" s="697">
        <v>699529.48300000001</v>
      </c>
      <c r="H7" s="698">
        <v>-0.37093873540014499</v>
      </c>
      <c r="I7" s="698">
        <v>4.3492849307550188</v>
      </c>
      <c r="J7" s="696" t="s">
        <v>657</v>
      </c>
      <c r="K7" s="699"/>
      <c r="L7" s="699"/>
    </row>
    <row r="8" spans="1:12" s="2" customFormat="1" ht="12" customHeight="1">
      <c r="A8" s="696" t="s">
        <v>1603</v>
      </c>
      <c r="B8" s="697">
        <v>249196.31899999999</v>
      </c>
      <c r="C8" s="697">
        <v>168568.50599999999</v>
      </c>
      <c r="D8" s="697">
        <v>150591.61499999999</v>
      </c>
      <c r="E8" s="697">
        <v>179879.68599999999</v>
      </c>
      <c r="F8" s="697">
        <v>240548.68299999999</v>
      </c>
      <c r="G8" s="697">
        <v>568356.43999999994</v>
      </c>
      <c r="H8" s="698">
        <v>-3.4161952193721135</v>
      </c>
      <c r="I8" s="698">
        <v>1.1850451333686181</v>
      </c>
      <c r="J8" s="696" t="s">
        <v>548</v>
      </c>
      <c r="K8" s="699"/>
      <c r="L8" s="699"/>
    </row>
    <row r="9" spans="1:12" s="2" customFormat="1" ht="12" customHeight="1">
      <c r="A9" s="700" t="s">
        <v>1604</v>
      </c>
      <c r="B9" s="701">
        <v>51170.233</v>
      </c>
      <c r="C9" s="701">
        <v>34349.737999999998</v>
      </c>
      <c r="D9" s="701">
        <v>30993.846000000001</v>
      </c>
      <c r="E9" s="701">
        <v>40572.688999999998</v>
      </c>
      <c r="F9" s="701">
        <v>48522.563999999998</v>
      </c>
      <c r="G9" s="701">
        <v>116513.81700000001</v>
      </c>
      <c r="H9" s="702">
        <v>3.5339955472693703</v>
      </c>
      <c r="I9" s="702">
        <v>5.3292409082332171</v>
      </c>
      <c r="J9" s="700" t="s">
        <v>1604</v>
      </c>
      <c r="K9" s="699"/>
    </row>
    <row r="10" spans="1:12" s="2" customFormat="1" ht="12" customHeight="1">
      <c r="A10" s="700" t="s">
        <v>1605</v>
      </c>
      <c r="B10" s="701">
        <v>16444.295999999998</v>
      </c>
      <c r="C10" s="701">
        <v>13288.441999999999</v>
      </c>
      <c r="D10" s="701">
        <v>12900.504999999999</v>
      </c>
      <c r="E10" s="701">
        <v>15788.539000000001</v>
      </c>
      <c r="F10" s="701">
        <v>15932.671</v>
      </c>
      <c r="G10" s="701">
        <v>42633.243000000002</v>
      </c>
      <c r="H10" s="702">
        <v>3.2249235870605304</v>
      </c>
      <c r="I10" s="702">
        <v>4.7647734247690181</v>
      </c>
      <c r="J10" s="700" t="s">
        <v>1605</v>
      </c>
      <c r="K10" s="699"/>
    </row>
    <row r="11" spans="1:12" s="2" customFormat="1" ht="12" customHeight="1">
      <c r="A11" s="703" t="s">
        <v>1606</v>
      </c>
      <c r="B11" s="701">
        <v>9485.3770000000004</v>
      </c>
      <c r="C11" s="701">
        <v>6408.0569999999998</v>
      </c>
      <c r="D11" s="701">
        <v>5698.2539999999999</v>
      </c>
      <c r="E11" s="701">
        <v>7272.3590000000004</v>
      </c>
      <c r="F11" s="701">
        <v>9797.3610000000008</v>
      </c>
      <c r="G11" s="701">
        <v>21591.688000000002</v>
      </c>
      <c r="H11" s="702">
        <v>4.3561601847949447</v>
      </c>
      <c r="I11" s="702">
        <v>3.9173288933284738</v>
      </c>
      <c r="J11" s="703" t="s">
        <v>1606</v>
      </c>
      <c r="K11" s="699"/>
    </row>
    <row r="12" spans="1:12" s="2" customFormat="1" ht="12" customHeight="1">
      <c r="A12" s="703" t="s">
        <v>1607</v>
      </c>
      <c r="B12" s="701">
        <v>110904.33100000001</v>
      </c>
      <c r="C12" s="701">
        <v>75018.358999999997</v>
      </c>
      <c r="D12" s="701">
        <v>70267.448999999993</v>
      </c>
      <c r="E12" s="701">
        <v>79781.262000000002</v>
      </c>
      <c r="F12" s="701">
        <v>120404.44100000001</v>
      </c>
      <c r="G12" s="701">
        <v>256190.139</v>
      </c>
      <c r="H12" s="702">
        <v>-4.6184480980009965</v>
      </c>
      <c r="I12" s="702">
        <v>0.42430824979892634</v>
      </c>
      <c r="J12" s="703" t="s">
        <v>1607</v>
      </c>
      <c r="K12" s="699"/>
    </row>
    <row r="13" spans="1:12" s="2" customFormat="1" ht="12" customHeight="1">
      <c r="A13" s="703" t="s">
        <v>1608</v>
      </c>
      <c r="B13" s="701">
        <v>4823.9579999999996</v>
      </c>
      <c r="C13" s="701">
        <v>3580.8110000000001</v>
      </c>
      <c r="D13" s="701">
        <v>3105.9209999999998</v>
      </c>
      <c r="E13" s="701">
        <v>3424.3739999999998</v>
      </c>
      <c r="F13" s="701">
        <v>4327.5169999999998</v>
      </c>
      <c r="G13" s="701">
        <v>11510.689999999999</v>
      </c>
      <c r="H13" s="702">
        <v>6.9695338181005297</v>
      </c>
      <c r="I13" s="702">
        <v>11.844398884538009</v>
      </c>
      <c r="J13" s="703" t="s">
        <v>1608</v>
      </c>
      <c r="K13" s="699"/>
    </row>
    <row r="14" spans="1:12" s="2" customFormat="1" ht="12" customHeight="1">
      <c r="A14" s="700" t="s">
        <v>1609</v>
      </c>
      <c r="B14" s="701">
        <v>10208.761</v>
      </c>
      <c r="C14" s="701">
        <v>6957.3050000000003</v>
      </c>
      <c r="D14" s="701">
        <v>6075.0249999999996</v>
      </c>
      <c r="E14" s="701">
        <v>8140.1220000000003</v>
      </c>
      <c r="F14" s="701">
        <v>9203.4310000000005</v>
      </c>
      <c r="G14" s="701">
        <v>23241.091</v>
      </c>
      <c r="H14" s="702">
        <v>-6.418593591343182</v>
      </c>
      <c r="I14" s="702">
        <v>4.0759099816625621E-2</v>
      </c>
      <c r="J14" s="700" t="s">
        <v>1609</v>
      </c>
      <c r="K14" s="699"/>
    </row>
    <row r="15" spans="1:12" s="2" customFormat="1" ht="12" customHeight="1">
      <c r="A15" s="700" t="s">
        <v>1610</v>
      </c>
      <c r="B15" s="701">
        <v>46159.362999999998</v>
      </c>
      <c r="C15" s="701">
        <v>28965.794000000002</v>
      </c>
      <c r="D15" s="701">
        <v>21550.615000000002</v>
      </c>
      <c r="E15" s="701">
        <v>24900.341</v>
      </c>
      <c r="F15" s="701">
        <v>32360.698</v>
      </c>
      <c r="G15" s="701">
        <v>96675.771999999997</v>
      </c>
      <c r="H15" s="702">
        <v>-11.016134774786465</v>
      </c>
      <c r="I15" s="702">
        <v>-4.2608754493897294</v>
      </c>
      <c r="J15" s="700" t="s">
        <v>1610</v>
      </c>
      <c r="K15" s="699"/>
    </row>
    <row r="16" spans="1:12" s="2" customFormat="1" ht="12" customHeight="1">
      <c r="A16" s="696" t="s">
        <v>1611</v>
      </c>
      <c r="B16" s="697">
        <v>7743.2359999999999</v>
      </c>
      <c r="C16" s="697">
        <v>4809.2420000000002</v>
      </c>
      <c r="D16" s="697">
        <v>3986.192</v>
      </c>
      <c r="E16" s="697">
        <v>4021.6439999999998</v>
      </c>
      <c r="F16" s="697">
        <v>6197.0730000000003</v>
      </c>
      <c r="G16" s="697">
        <v>16538.670000000002</v>
      </c>
      <c r="H16" s="698">
        <v>11.035626967226648</v>
      </c>
      <c r="I16" s="698">
        <v>11.889900684653469</v>
      </c>
      <c r="J16" s="696" t="s">
        <v>1612</v>
      </c>
      <c r="K16" s="699"/>
    </row>
    <row r="17" spans="1:16" s="2" customFormat="1" ht="12" customHeight="1" thickBot="1">
      <c r="A17" s="696" t="s">
        <v>1613</v>
      </c>
      <c r="B17" s="697">
        <v>45150.464999999997</v>
      </c>
      <c r="C17" s="697">
        <v>35048.887000000002</v>
      </c>
      <c r="D17" s="697">
        <v>34435.021000000001</v>
      </c>
      <c r="E17" s="697">
        <v>38335.85</v>
      </c>
      <c r="F17" s="697">
        <v>38467.944000000003</v>
      </c>
      <c r="G17" s="697">
        <v>114634.37299999999</v>
      </c>
      <c r="H17" s="698">
        <v>18.100173078402463</v>
      </c>
      <c r="I17" s="698">
        <v>22.091985916385795</v>
      </c>
      <c r="J17" s="696" t="s">
        <v>1614</v>
      </c>
    </row>
    <row r="18" spans="1:16" s="2" customFormat="1" ht="12" customHeight="1" thickBot="1">
      <c r="A18" s="704"/>
      <c r="B18" s="1019" t="s">
        <v>1615</v>
      </c>
      <c r="C18" s="1019"/>
      <c r="D18" s="1019"/>
      <c r="E18" s="1019"/>
      <c r="F18" s="1019"/>
      <c r="G18" s="1020" t="s">
        <v>1616</v>
      </c>
      <c r="H18" s="1032" t="s">
        <v>1617</v>
      </c>
      <c r="I18" s="1032"/>
      <c r="J18" s="705"/>
    </row>
    <row r="19" spans="1:16" s="2" customFormat="1" ht="21" customHeight="1" thickBot="1">
      <c r="A19" s="691"/>
      <c r="B19" s="693" t="s">
        <v>89</v>
      </c>
      <c r="C19" s="693" t="s">
        <v>1618</v>
      </c>
      <c r="D19" s="693" t="s">
        <v>1619</v>
      </c>
      <c r="E19" s="693" t="s">
        <v>1620</v>
      </c>
      <c r="F19" s="693" t="s">
        <v>1621</v>
      </c>
      <c r="G19" s="1020"/>
      <c r="H19" s="706" t="s">
        <v>380</v>
      </c>
      <c r="I19" s="695" t="s">
        <v>681</v>
      </c>
      <c r="J19" s="691"/>
      <c r="K19" s="707"/>
    </row>
    <row r="20" spans="1:16" s="371" customFormat="1" ht="12" customHeight="1">
      <c r="A20" s="40" t="s">
        <v>1622</v>
      </c>
      <c r="B20" s="40"/>
      <c r="C20" s="40"/>
      <c r="D20" s="40"/>
      <c r="E20" s="40"/>
      <c r="F20" s="40"/>
      <c r="G20" s="40"/>
      <c r="H20" s="40"/>
      <c r="I20" s="40"/>
      <c r="J20" s="40"/>
    </row>
    <row r="21" spans="1:16" s="371" customFormat="1" ht="12" customHeight="1">
      <c r="A21" s="40" t="s">
        <v>1623</v>
      </c>
      <c r="B21" s="40"/>
      <c r="C21" s="40"/>
      <c r="D21" s="40"/>
      <c r="E21" s="40"/>
      <c r="F21" s="40"/>
      <c r="G21" s="40"/>
      <c r="H21" s="40"/>
      <c r="I21" s="40"/>
      <c r="J21" s="40"/>
    </row>
    <row r="22" spans="1:16" s="96" customFormat="1" ht="5.25" customHeight="1">
      <c r="A22" s="272"/>
      <c r="B22" s="660"/>
      <c r="I22" s="364"/>
      <c r="J22" s="364"/>
      <c r="K22" s="708"/>
    </row>
    <row r="23" spans="1:16" s="2" customFormat="1" ht="12" customHeight="1">
      <c r="A23" s="709"/>
      <c r="B23" s="709"/>
      <c r="C23" s="709"/>
      <c r="D23" s="709"/>
      <c r="E23" s="709"/>
      <c r="F23" s="709"/>
      <c r="G23" s="709"/>
      <c r="H23" s="709"/>
      <c r="I23" s="709"/>
      <c r="J23" s="691"/>
    </row>
    <row r="24" spans="1:16" s="438" customFormat="1" ht="12" customHeight="1">
      <c r="A24" s="91" t="s">
        <v>141</v>
      </c>
      <c r="B24" s="710"/>
      <c r="C24" s="711"/>
      <c r="D24" s="711"/>
      <c r="E24" s="711"/>
      <c r="F24" s="712"/>
      <c r="G24" s="713"/>
      <c r="H24" s="713"/>
      <c r="I24" s="714"/>
      <c r="J24" s="715"/>
      <c r="K24" s="716"/>
      <c r="L24" s="435"/>
      <c r="M24" s="436"/>
      <c r="N24" s="437"/>
      <c r="O24" s="437"/>
      <c r="P24" s="437"/>
    </row>
    <row r="25" spans="1:16" s="438" customFormat="1" ht="12" customHeight="1">
      <c r="A25" s="52" t="s">
        <v>1624</v>
      </c>
      <c r="B25" s="717"/>
      <c r="C25" s="718"/>
      <c r="D25" s="719"/>
      <c r="E25" s="720"/>
      <c r="F25" s="721"/>
      <c r="G25" s="720"/>
      <c r="H25" s="720"/>
      <c r="I25" s="714"/>
      <c r="J25" s="714"/>
      <c r="K25" s="722"/>
      <c r="L25" s="437"/>
      <c r="M25" s="436"/>
      <c r="N25" s="437"/>
      <c r="O25" s="437"/>
      <c r="P25" s="437"/>
    </row>
    <row r="26" spans="1:16" s="2" customFormat="1" ht="15" customHeight="1">
      <c r="A26" s="91"/>
      <c r="B26" s="96"/>
      <c r="C26" s="96"/>
      <c r="D26" s="96"/>
      <c r="E26" s="96"/>
      <c r="F26" s="96"/>
      <c r="G26" s="96"/>
      <c r="H26" s="96"/>
      <c r="I26" s="96"/>
      <c r="J26" s="691"/>
    </row>
    <row r="27" spans="1:16" s="371" customFormat="1" ht="10.15" customHeight="1">
      <c r="A27" s="96"/>
      <c r="B27" s="96"/>
      <c r="C27" s="96"/>
      <c r="D27" s="96"/>
      <c r="E27" s="96"/>
      <c r="F27" s="96"/>
      <c r="G27" s="96"/>
      <c r="H27" s="96"/>
      <c r="I27" s="96"/>
    </row>
    <row r="28" spans="1:16" s="371" customFormat="1" ht="10.15" customHeight="1">
      <c r="A28" s="96"/>
      <c r="B28" s="96"/>
      <c r="C28" s="96"/>
      <c r="D28" s="96"/>
      <c r="E28" s="96"/>
      <c r="F28" s="96"/>
      <c r="G28" s="96"/>
      <c r="H28" s="96"/>
      <c r="I28" s="96"/>
    </row>
    <row r="29" spans="1:16" s="96" customFormat="1">
      <c r="J29" s="221"/>
      <c r="K29" s="708"/>
    </row>
    <row r="30" spans="1:16" s="438" customFormat="1" ht="12.75" customHeight="1">
      <c r="A30" s="96"/>
      <c r="B30" s="96"/>
      <c r="C30" s="96"/>
      <c r="D30" s="96"/>
      <c r="E30" s="96"/>
      <c r="F30" s="96"/>
      <c r="G30" s="96"/>
      <c r="H30" s="96"/>
      <c r="I30" s="96"/>
      <c r="J30" s="433"/>
      <c r="K30" s="716"/>
      <c r="L30" s="435"/>
      <c r="M30" s="436"/>
      <c r="N30" s="437"/>
      <c r="O30" s="437"/>
      <c r="P30" s="437"/>
    </row>
    <row r="31" spans="1:16" s="438" customFormat="1" ht="12.75" customHeight="1">
      <c r="A31" s="96"/>
      <c r="B31" s="96"/>
      <c r="C31" s="96"/>
      <c r="D31" s="96"/>
      <c r="E31" s="96"/>
      <c r="F31" s="96"/>
      <c r="G31" s="96"/>
      <c r="H31" s="96"/>
      <c r="I31" s="96"/>
      <c r="J31" s="434"/>
      <c r="K31" s="722"/>
      <c r="L31" s="437"/>
      <c r="M31" s="436"/>
      <c r="N31" s="437"/>
      <c r="O31" s="437"/>
      <c r="P31" s="437"/>
    </row>
    <row r="32" spans="1:16" s="2" customFormat="1" ht="14.45" customHeight="1">
      <c r="A32" s="96"/>
      <c r="B32" s="96"/>
      <c r="C32" s="96"/>
      <c r="D32" s="96"/>
      <c r="E32" s="96"/>
      <c r="F32" s="96"/>
      <c r="G32" s="96"/>
      <c r="H32" s="96"/>
      <c r="I32" s="96"/>
    </row>
    <row r="33" spans="1:10" s="2" customFormat="1" ht="13.15" customHeight="1">
      <c r="A33" s="96"/>
      <c r="B33" s="96"/>
      <c r="C33" s="96"/>
      <c r="D33" s="96"/>
      <c r="E33" s="96"/>
      <c r="F33" s="96"/>
      <c r="G33" s="96"/>
      <c r="H33" s="96"/>
      <c r="I33" s="96"/>
    </row>
    <row r="34" spans="1:10" s="2" customFormat="1" ht="10.15" customHeight="1">
      <c r="A34" s="96"/>
      <c r="B34" s="96"/>
      <c r="C34" s="96"/>
      <c r="D34" s="96"/>
      <c r="E34" s="96"/>
      <c r="F34" s="96"/>
      <c r="G34" s="96"/>
      <c r="H34" s="96"/>
      <c r="I34" s="96"/>
    </row>
    <row r="35" spans="1:10" s="2" customFormat="1"/>
    <row r="36" spans="1:10" s="2" customFormat="1"/>
    <row r="37" spans="1:10" s="2" customFormat="1"/>
    <row r="38" spans="1:10" s="2" customFormat="1"/>
    <row r="39" spans="1:10" s="2" customFormat="1"/>
    <row r="40" spans="1:10" s="2" customFormat="1"/>
    <row r="41" spans="1:10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>
      <c r="A52" s="2"/>
      <c r="B52" s="2"/>
      <c r="C52" s="2"/>
      <c r="D52" s="2"/>
      <c r="E52" s="2"/>
      <c r="F52" s="2"/>
      <c r="G52" s="2"/>
      <c r="H52" s="2"/>
      <c r="I52" s="2"/>
      <c r="J52" s="2"/>
    </row>
  </sheetData>
  <mergeCells count="9">
    <mergeCell ref="B18:F18"/>
    <mergeCell ref="G18:G19"/>
    <mergeCell ref="H18:I18"/>
    <mergeCell ref="A1:J1"/>
    <mergeCell ref="A2:J2"/>
    <mergeCell ref="H4:I4"/>
    <mergeCell ref="B5:F5"/>
    <mergeCell ref="G5:G6"/>
    <mergeCell ref="H5:I5"/>
  </mergeCells>
  <conditionalFormatting sqref="K19">
    <cfRule type="cellIs" dxfId="0" priority="1" operator="between">
      <formula>0.001</formula>
      <formula>0.499</formula>
    </cfRule>
  </conditionalFormatting>
  <hyperlinks>
    <hyperlink ref="A25" r:id="rId1" xr:uid="{58173740-AC2C-45BD-91BA-A35FDE40CA4C}"/>
    <hyperlink ref="J7" r:id="rId2" xr:uid="{E5E8C0EE-537A-4B2B-BB95-0FA8A4FA12E9}"/>
    <hyperlink ref="J8" r:id="rId3" display="  Continente" xr:uid="{A2B48106-D3B7-4A6B-AB94-1D0DAFFA5100}"/>
    <hyperlink ref="J16" r:id="rId4" display="  R.A. Açores" xr:uid="{A39A128C-411E-4968-AB34-9C3731DF92BE}"/>
    <hyperlink ref="J17" r:id="rId5" display="  R.A. Madeira" xr:uid="{23268269-7199-4634-A37B-C9B9B9D3BC7E}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4405-360E-4595-91CC-7FBD2AD3DAC2}">
  <dimension ref="A1:Q131"/>
  <sheetViews>
    <sheetView showGridLines="0" workbookViewId="0"/>
  </sheetViews>
  <sheetFormatPr defaultColWidth="7.85546875" defaultRowHeight="11.25"/>
  <cols>
    <col min="1" max="1" width="30.85546875" style="161" customWidth="1"/>
    <col min="2" max="8" width="9" style="161" customWidth="1"/>
    <col min="9" max="10" width="11.28515625" style="161" customWidth="1"/>
    <col min="11" max="11" width="30.85546875" style="161" customWidth="1"/>
    <col min="12" max="16384" width="7.85546875" style="161"/>
  </cols>
  <sheetData>
    <row r="1" spans="1:17" ht="12" customHeight="1">
      <c r="A1" s="931" t="s">
        <v>1802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</row>
    <row r="2" spans="1:17" ht="12" customHeight="1">
      <c r="A2" s="913" t="s">
        <v>1803</v>
      </c>
      <c r="B2" s="913"/>
      <c r="C2" s="913"/>
      <c r="D2" s="913"/>
      <c r="E2" s="913"/>
      <c r="F2" s="913"/>
      <c r="G2" s="913"/>
      <c r="H2" s="913"/>
      <c r="I2" s="913"/>
      <c r="J2" s="913"/>
      <c r="K2" s="913"/>
    </row>
    <row r="3" spans="1:17" ht="12" customHeight="1" thickBot="1"/>
    <row r="4" spans="1:17" s="96" customFormat="1" ht="12" customHeight="1" thickBot="1">
      <c r="A4" s="820"/>
      <c r="B4" s="1022" t="s">
        <v>313</v>
      </c>
      <c r="C4" s="1023"/>
      <c r="D4" s="1023"/>
      <c r="E4" s="1023"/>
      <c r="F4" s="1023"/>
      <c r="G4" s="1023"/>
      <c r="H4" s="1024"/>
      <c r="I4" s="1034" t="s">
        <v>392</v>
      </c>
      <c r="J4" s="1035"/>
    </row>
    <row r="5" spans="1:17" s="96" customFormat="1" ht="21" customHeight="1" thickBot="1">
      <c r="A5" s="666"/>
      <c r="B5" s="821" t="s">
        <v>488</v>
      </c>
      <c r="C5" s="821" t="s">
        <v>489</v>
      </c>
      <c r="D5" s="821" t="s">
        <v>490</v>
      </c>
      <c r="E5" s="821" t="s">
        <v>92</v>
      </c>
      <c r="F5" s="821" t="s">
        <v>655</v>
      </c>
      <c r="G5" s="821" t="s">
        <v>656</v>
      </c>
      <c r="H5" s="821" t="s">
        <v>1657</v>
      </c>
      <c r="I5" s="821" t="s">
        <v>488</v>
      </c>
      <c r="J5" s="821" t="s">
        <v>1804</v>
      </c>
    </row>
    <row r="6" spans="1:17" s="96" customFormat="1" ht="12" customHeight="1">
      <c r="A6" s="264" t="s">
        <v>1805</v>
      </c>
      <c r="B6" s="666"/>
      <c r="C6" s="666"/>
      <c r="D6" s="666"/>
      <c r="E6" s="666"/>
      <c r="F6" s="666"/>
      <c r="G6" s="666"/>
      <c r="H6" s="666"/>
      <c r="I6" s="822"/>
      <c r="J6" s="822"/>
      <c r="K6" s="823" t="s">
        <v>1805</v>
      </c>
      <c r="P6" s="268"/>
      <c r="Q6" s="268"/>
    </row>
    <row r="7" spans="1:17" s="96" customFormat="1" ht="12" customHeight="1">
      <c r="A7" s="824" t="s">
        <v>1806</v>
      </c>
      <c r="B7" s="825">
        <v>4905</v>
      </c>
      <c r="C7" s="825">
        <v>4879</v>
      </c>
      <c r="D7" s="825">
        <v>5059</v>
      </c>
      <c r="E7" s="825">
        <v>3563</v>
      </c>
      <c r="F7" s="825">
        <v>4147</v>
      </c>
      <c r="G7" s="825">
        <v>3569</v>
      </c>
      <c r="H7" s="825">
        <v>3962</v>
      </c>
      <c r="I7" s="325">
        <v>9.8000000000000007</v>
      </c>
      <c r="J7" s="325">
        <v>3.8</v>
      </c>
      <c r="K7" s="824" t="s">
        <v>690</v>
      </c>
    </row>
    <row r="8" spans="1:17" s="96" customFormat="1" ht="12" customHeight="1">
      <c r="A8" s="824" t="s">
        <v>1896</v>
      </c>
      <c r="B8" s="825">
        <v>77911</v>
      </c>
      <c r="C8" s="825">
        <v>53417</v>
      </c>
      <c r="D8" s="825">
        <v>230022</v>
      </c>
      <c r="E8" s="825">
        <v>75655</v>
      </c>
      <c r="F8" s="825">
        <v>63999</v>
      </c>
      <c r="G8" s="825">
        <v>52554</v>
      </c>
      <c r="H8" s="825">
        <v>59133</v>
      </c>
      <c r="I8" s="325">
        <v>81.900000000000006</v>
      </c>
      <c r="J8" s="325">
        <v>86.4</v>
      </c>
      <c r="K8" s="826" t="s">
        <v>1807</v>
      </c>
    </row>
    <row r="9" spans="1:17" s="96" customFormat="1" ht="12" customHeight="1">
      <c r="A9" s="355" t="s">
        <v>1808</v>
      </c>
      <c r="B9" s="825"/>
      <c r="C9" s="825"/>
      <c r="D9" s="825"/>
      <c r="E9" s="825"/>
      <c r="F9" s="825"/>
      <c r="G9" s="825"/>
      <c r="H9" s="825"/>
      <c r="I9" s="325"/>
      <c r="J9" s="325"/>
      <c r="K9" s="827" t="s">
        <v>1809</v>
      </c>
    </row>
    <row r="10" spans="1:17" s="96" customFormat="1" ht="12" customHeight="1">
      <c r="A10" s="824" t="s">
        <v>1806</v>
      </c>
      <c r="B10" s="825">
        <v>52</v>
      </c>
      <c r="C10" s="825">
        <v>29</v>
      </c>
      <c r="D10" s="825">
        <v>22</v>
      </c>
      <c r="E10" s="825">
        <v>27</v>
      </c>
      <c r="F10" s="825">
        <v>30</v>
      </c>
      <c r="G10" s="825">
        <v>29</v>
      </c>
      <c r="H10" s="825">
        <v>26</v>
      </c>
      <c r="I10" s="325">
        <v>100</v>
      </c>
      <c r="J10" s="325">
        <v>19.8</v>
      </c>
      <c r="K10" s="828" t="s">
        <v>690</v>
      </c>
    </row>
    <row r="11" spans="1:17" s="96" customFormat="1" ht="12" customHeight="1">
      <c r="A11" s="824" t="s">
        <v>1896</v>
      </c>
      <c r="B11" s="825">
        <v>8100</v>
      </c>
      <c r="C11" s="825">
        <v>3195</v>
      </c>
      <c r="D11" s="825">
        <v>150302</v>
      </c>
      <c r="E11" s="825">
        <v>9241</v>
      </c>
      <c r="F11" s="825">
        <v>8467</v>
      </c>
      <c r="G11" s="825">
        <v>19685</v>
      </c>
      <c r="H11" s="825">
        <v>6875</v>
      </c>
      <c r="I11" s="325">
        <v>286.60000000000002</v>
      </c>
      <c r="J11" s="325">
        <v>536.20000000000005</v>
      </c>
      <c r="K11" s="826" t="s">
        <v>1807</v>
      </c>
    </row>
    <row r="12" spans="1:17" s="96" customFormat="1" ht="12" customHeight="1">
      <c r="A12" s="355" t="s">
        <v>1810</v>
      </c>
      <c r="B12" s="825"/>
      <c r="C12" s="825"/>
      <c r="D12" s="825"/>
      <c r="E12" s="825"/>
      <c r="F12" s="825"/>
      <c r="G12" s="825"/>
      <c r="H12" s="825"/>
      <c r="I12" s="325"/>
      <c r="J12" s="325"/>
      <c r="K12" s="829" t="s">
        <v>1811</v>
      </c>
    </row>
    <row r="13" spans="1:17" s="96" customFormat="1" ht="12" customHeight="1">
      <c r="A13" s="824" t="s">
        <v>1806</v>
      </c>
      <c r="B13" s="825">
        <v>4828</v>
      </c>
      <c r="C13" s="825">
        <v>4823</v>
      </c>
      <c r="D13" s="825">
        <v>5003</v>
      </c>
      <c r="E13" s="825">
        <v>3518</v>
      </c>
      <c r="F13" s="825">
        <v>4096</v>
      </c>
      <c r="G13" s="825">
        <v>3513</v>
      </c>
      <c r="H13" s="825">
        <v>3916</v>
      </c>
      <c r="I13" s="325">
        <v>9.1999999999999993</v>
      </c>
      <c r="J13" s="325">
        <v>3.5</v>
      </c>
      <c r="K13" s="824" t="s">
        <v>690</v>
      </c>
    </row>
    <row r="14" spans="1:17" s="96" customFormat="1" ht="12" customHeight="1">
      <c r="A14" s="824" t="s">
        <v>1896</v>
      </c>
      <c r="B14" s="825">
        <v>69794</v>
      </c>
      <c r="C14" s="825">
        <v>50197</v>
      </c>
      <c r="D14" s="825">
        <v>79614</v>
      </c>
      <c r="E14" s="825">
        <v>66208</v>
      </c>
      <c r="F14" s="825">
        <v>55518</v>
      </c>
      <c r="G14" s="825">
        <v>32778</v>
      </c>
      <c r="H14" s="825">
        <v>49739</v>
      </c>
      <c r="I14" s="325">
        <v>72.099999999999994</v>
      </c>
      <c r="J14" s="325">
        <v>18.600000000000001</v>
      </c>
      <c r="K14" s="830" t="s">
        <v>1807</v>
      </c>
    </row>
    <row r="15" spans="1:17" s="96" customFormat="1" ht="12" customHeight="1">
      <c r="A15" s="355" t="s">
        <v>1812</v>
      </c>
      <c r="B15" s="825"/>
      <c r="C15" s="825"/>
      <c r="D15" s="825"/>
      <c r="E15" s="825"/>
      <c r="F15" s="825"/>
      <c r="G15" s="825"/>
      <c r="H15" s="825"/>
      <c r="I15" s="325"/>
      <c r="J15" s="325"/>
      <c r="K15" s="831" t="s">
        <v>1554</v>
      </c>
    </row>
    <row r="16" spans="1:17" s="96" customFormat="1" ht="12" customHeight="1">
      <c r="A16" s="824" t="s">
        <v>1806</v>
      </c>
      <c r="B16" s="825">
        <v>25</v>
      </c>
      <c r="C16" s="825">
        <v>27</v>
      </c>
      <c r="D16" s="825">
        <v>34</v>
      </c>
      <c r="E16" s="825">
        <v>18</v>
      </c>
      <c r="F16" s="825">
        <v>21</v>
      </c>
      <c r="G16" s="825">
        <v>27</v>
      </c>
      <c r="H16" s="825">
        <v>20</v>
      </c>
      <c r="I16" s="325">
        <v>38.9</v>
      </c>
      <c r="J16" s="325">
        <v>38.700000000000003</v>
      </c>
      <c r="K16" s="828" t="s">
        <v>690</v>
      </c>
    </row>
    <row r="17" spans="1:11" s="96" customFormat="1" ht="12" customHeight="1">
      <c r="A17" s="824" t="s">
        <v>1896</v>
      </c>
      <c r="B17" s="825">
        <v>17</v>
      </c>
      <c r="C17" s="825">
        <v>25</v>
      </c>
      <c r="D17" s="825">
        <v>106</v>
      </c>
      <c r="E17" s="825">
        <v>206</v>
      </c>
      <c r="F17" s="825">
        <v>14</v>
      </c>
      <c r="G17" s="825">
        <v>91</v>
      </c>
      <c r="H17" s="825">
        <v>2519</v>
      </c>
      <c r="I17" s="325">
        <v>-90.4</v>
      </c>
      <c r="J17" s="325">
        <v>-35.700000000000003</v>
      </c>
      <c r="K17" s="826" t="s">
        <v>1807</v>
      </c>
    </row>
    <row r="18" spans="1:11" s="96" customFormat="1" ht="12" customHeight="1">
      <c r="A18" s="539" t="s">
        <v>1813</v>
      </c>
      <c r="B18" s="825"/>
      <c r="C18" s="825"/>
      <c r="D18" s="825"/>
      <c r="E18" s="825"/>
      <c r="F18" s="825"/>
      <c r="G18" s="825"/>
      <c r="H18" s="825"/>
      <c r="I18" s="325"/>
      <c r="J18" s="325"/>
      <c r="K18" s="832" t="s">
        <v>1814</v>
      </c>
    </row>
    <row r="19" spans="1:11" s="96" customFormat="1" ht="12" customHeight="1">
      <c r="A19" s="355" t="s">
        <v>1808</v>
      </c>
      <c r="B19" s="825"/>
      <c r="C19" s="825"/>
      <c r="D19" s="825"/>
      <c r="E19" s="825"/>
      <c r="F19" s="825"/>
      <c r="G19" s="825"/>
      <c r="H19" s="825"/>
      <c r="I19" s="325"/>
      <c r="J19" s="325"/>
      <c r="K19" s="824" t="s">
        <v>1809</v>
      </c>
    </row>
    <row r="20" spans="1:11" s="96" customFormat="1" ht="12" customHeight="1">
      <c r="A20" s="824" t="s">
        <v>1806</v>
      </c>
      <c r="B20" s="825">
        <v>0</v>
      </c>
      <c r="C20" s="825">
        <v>0</v>
      </c>
      <c r="D20" s="825">
        <v>1</v>
      </c>
      <c r="E20" s="825">
        <v>0</v>
      </c>
      <c r="F20" s="825">
        <v>1</v>
      </c>
      <c r="G20" s="825">
        <v>0</v>
      </c>
      <c r="H20" s="825">
        <v>0</v>
      </c>
      <c r="I20" s="106">
        <v>-100</v>
      </c>
      <c r="J20" s="106">
        <v>0</v>
      </c>
      <c r="K20" s="833" t="s">
        <v>690</v>
      </c>
    </row>
    <row r="21" spans="1:11" s="96" customFormat="1" ht="12" customHeight="1">
      <c r="A21" s="824" t="s">
        <v>1896</v>
      </c>
      <c r="B21" s="825">
        <v>0</v>
      </c>
      <c r="C21" s="825">
        <v>0</v>
      </c>
      <c r="D21" s="825">
        <v>1811</v>
      </c>
      <c r="E21" s="825">
        <v>0</v>
      </c>
      <c r="F21" s="825">
        <v>50</v>
      </c>
      <c r="G21" s="825">
        <v>0</v>
      </c>
      <c r="H21" s="825">
        <v>0</v>
      </c>
      <c r="I21" s="106">
        <v>-100</v>
      </c>
      <c r="J21" s="106">
        <v>3522</v>
      </c>
      <c r="K21" s="834" t="s">
        <v>1807</v>
      </c>
    </row>
    <row r="22" spans="1:11" s="96" customFormat="1" ht="12" customHeight="1">
      <c r="A22" s="355" t="s">
        <v>1810</v>
      </c>
      <c r="B22" s="825"/>
      <c r="C22" s="825"/>
      <c r="D22" s="825"/>
      <c r="E22" s="825"/>
      <c r="F22" s="825"/>
      <c r="G22" s="825"/>
      <c r="H22" s="825"/>
      <c r="I22" s="325"/>
      <c r="J22" s="325"/>
      <c r="K22" s="824" t="s">
        <v>1554</v>
      </c>
    </row>
    <row r="23" spans="1:11" s="96" customFormat="1" ht="12" customHeight="1">
      <c r="A23" s="824" t="s">
        <v>1806</v>
      </c>
      <c r="B23" s="825">
        <v>185</v>
      </c>
      <c r="C23" s="825">
        <v>211</v>
      </c>
      <c r="D23" s="825">
        <v>188</v>
      </c>
      <c r="E23" s="825">
        <v>134</v>
      </c>
      <c r="F23" s="825">
        <v>118</v>
      </c>
      <c r="G23" s="825">
        <v>103</v>
      </c>
      <c r="H23" s="825">
        <v>117</v>
      </c>
      <c r="I23" s="106">
        <v>45.7</v>
      </c>
      <c r="J23" s="106">
        <v>44.2</v>
      </c>
      <c r="K23" s="833" t="s">
        <v>690</v>
      </c>
    </row>
    <row r="24" spans="1:11" s="96" customFormat="1" ht="12" customHeight="1">
      <c r="A24" s="824" t="s">
        <v>1896</v>
      </c>
      <c r="B24" s="825">
        <v>1557</v>
      </c>
      <c r="C24" s="825">
        <v>850</v>
      </c>
      <c r="D24" s="825">
        <v>978</v>
      </c>
      <c r="E24" s="825">
        <v>679</v>
      </c>
      <c r="F24" s="825">
        <v>564</v>
      </c>
      <c r="G24" s="825">
        <v>615</v>
      </c>
      <c r="H24" s="825">
        <v>791</v>
      </c>
      <c r="I24" s="106">
        <v>110.4</v>
      </c>
      <c r="J24" s="106">
        <v>32.5</v>
      </c>
      <c r="K24" s="834" t="s">
        <v>1807</v>
      </c>
    </row>
    <row r="25" spans="1:11" s="96" customFormat="1" ht="12" customHeight="1">
      <c r="A25" s="355" t="s">
        <v>1812</v>
      </c>
      <c r="B25" s="825"/>
      <c r="C25" s="825"/>
      <c r="D25" s="825"/>
      <c r="E25" s="825"/>
      <c r="F25" s="825"/>
      <c r="G25" s="825"/>
      <c r="H25" s="825"/>
      <c r="I25" s="325"/>
      <c r="J25" s="325"/>
      <c r="K25" s="824" t="s">
        <v>1554</v>
      </c>
    </row>
    <row r="26" spans="1:11" s="96" customFormat="1" ht="12" customHeight="1">
      <c r="A26" s="824" t="s">
        <v>1806</v>
      </c>
      <c r="B26" s="825">
        <v>0</v>
      </c>
      <c r="C26" s="825">
        <v>1</v>
      </c>
      <c r="D26" s="825">
        <v>1</v>
      </c>
      <c r="E26" s="825">
        <v>0</v>
      </c>
      <c r="F26" s="825">
        <v>1</v>
      </c>
      <c r="G26" s="825">
        <v>1</v>
      </c>
      <c r="H26" s="825">
        <v>1</v>
      </c>
      <c r="I26" s="106" t="s">
        <v>348</v>
      </c>
      <c r="J26" s="106">
        <v>100</v>
      </c>
      <c r="K26" s="833" t="s">
        <v>690</v>
      </c>
    </row>
    <row r="27" spans="1:11" s="96" customFormat="1" ht="12" customHeight="1">
      <c r="A27" s="824" t="s">
        <v>1896</v>
      </c>
      <c r="B27" s="825">
        <v>0</v>
      </c>
      <c r="C27" s="825">
        <v>2</v>
      </c>
      <c r="D27" s="825">
        <v>50</v>
      </c>
      <c r="E27" s="825">
        <v>0</v>
      </c>
      <c r="F27" s="825">
        <v>0</v>
      </c>
      <c r="G27" s="825">
        <v>6</v>
      </c>
      <c r="H27" s="825">
        <v>5</v>
      </c>
      <c r="I27" s="106" t="s">
        <v>348</v>
      </c>
      <c r="J27" s="106">
        <v>2500</v>
      </c>
      <c r="K27" s="834" t="s">
        <v>1807</v>
      </c>
    </row>
    <row r="28" spans="1:11" s="96" customFormat="1" ht="12" customHeight="1">
      <c r="A28" s="539" t="s">
        <v>1815</v>
      </c>
      <c r="B28" s="825"/>
      <c r="C28" s="825"/>
      <c r="D28" s="825"/>
      <c r="E28" s="825"/>
      <c r="F28" s="825"/>
      <c r="G28" s="825"/>
      <c r="H28" s="825"/>
      <c r="I28" s="325"/>
      <c r="J28" s="325"/>
      <c r="K28" s="835" t="s">
        <v>1816</v>
      </c>
    </row>
    <row r="29" spans="1:11" s="96" customFormat="1" ht="12" customHeight="1">
      <c r="A29" s="355" t="s">
        <v>1808</v>
      </c>
      <c r="B29" s="825"/>
      <c r="C29" s="825"/>
      <c r="D29" s="825"/>
      <c r="E29" s="825"/>
      <c r="F29" s="825"/>
      <c r="G29" s="825"/>
      <c r="H29" s="825"/>
      <c r="I29" s="325"/>
      <c r="J29" s="325"/>
      <c r="K29" s="824" t="s">
        <v>1809</v>
      </c>
    </row>
    <row r="30" spans="1:11" s="96" customFormat="1" ht="12" customHeight="1">
      <c r="A30" s="824" t="s">
        <v>1806</v>
      </c>
      <c r="B30" s="825">
        <v>2</v>
      </c>
      <c r="C30" s="825">
        <v>5</v>
      </c>
      <c r="D30" s="825">
        <v>3</v>
      </c>
      <c r="E30" s="825">
        <v>2</v>
      </c>
      <c r="F30" s="825">
        <v>5</v>
      </c>
      <c r="G30" s="825">
        <v>7</v>
      </c>
      <c r="H30" s="825">
        <v>1</v>
      </c>
      <c r="I30" s="106">
        <v>-50</v>
      </c>
      <c r="J30" s="106">
        <v>0</v>
      </c>
      <c r="K30" s="833" t="s">
        <v>690</v>
      </c>
    </row>
    <row r="31" spans="1:11" s="96" customFormat="1" ht="12" customHeight="1">
      <c r="A31" s="824" t="s">
        <v>1896</v>
      </c>
      <c r="B31" s="825">
        <v>100</v>
      </c>
      <c r="C31" s="825">
        <v>320</v>
      </c>
      <c r="D31" s="825">
        <v>2480</v>
      </c>
      <c r="E31" s="825">
        <v>150</v>
      </c>
      <c r="F31" s="825">
        <v>410</v>
      </c>
      <c r="G31" s="825">
        <v>350</v>
      </c>
      <c r="H31" s="825">
        <v>50</v>
      </c>
      <c r="I31" s="106">
        <v>-50</v>
      </c>
      <c r="J31" s="106">
        <v>96.6</v>
      </c>
      <c r="K31" s="834" t="s">
        <v>1807</v>
      </c>
    </row>
    <row r="32" spans="1:11" s="96" customFormat="1" ht="12" customHeight="1">
      <c r="A32" s="355" t="s">
        <v>1810</v>
      </c>
      <c r="B32" s="825"/>
      <c r="C32" s="825"/>
      <c r="D32" s="825"/>
      <c r="E32" s="825"/>
      <c r="F32" s="825"/>
      <c r="G32" s="825"/>
      <c r="H32" s="825"/>
      <c r="I32" s="325"/>
      <c r="J32" s="325"/>
      <c r="K32" s="830" t="s">
        <v>1811</v>
      </c>
    </row>
    <row r="33" spans="1:11" s="96" customFormat="1" ht="12" customHeight="1">
      <c r="A33" s="824" t="s">
        <v>1806</v>
      </c>
      <c r="B33" s="825">
        <v>248</v>
      </c>
      <c r="C33" s="825">
        <v>228</v>
      </c>
      <c r="D33" s="825">
        <v>214</v>
      </c>
      <c r="E33" s="825">
        <v>212</v>
      </c>
      <c r="F33" s="825">
        <v>204</v>
      </c>
      <c r="G33" s="825">
        <v>178</v>
      </c>
      <c r="H33" s="825">
        <v>174</v>
      </c>
      <c r="I33" s="325">
        <v>33.299999999999997</v>
      </c>
      <c r="J33" s="325">
        <v>6.8</v>
      </c>
      <c r="K33" s="833" t="s">
        <v>690</v>
      </c>
    </row>
    <row r="34" spans="1:11" s="96" customFormat="1" ht="12" customHeight="1">
      <c r="A34" s="824" t="s">
        <v>1896</v>
      </c>
      <c r="B34" s="825">
        <v>2531</v>
      </c>
      <c r="C34" s="825">
        <v>1164</v>
      </c>
      <c r="D34" s="825">
        <v>1883</v>
      </c>
      <c r="E34" s="825">
        <v>1515</v>
      </c>
      <c r="F34" s="825">
        <v>1622</v>
      </c>
      <c r="G34" s="825">
        <v>1911</v>
      </c>
      <c r="H34" s="825">
        <v>1206</v>
      </c>
      <c r="I34" s="325">
        <v>48.4</v>
      </c>
      <c r="J34" s="325">
        <v>-39.9</v>
      </c>
      <c r="K34" s="834" t="s">
        <v>1807</v>
      </c>
    </row>
    <row r="35" spans="1:11" s="96" customFormat="1" ht="12" customHeight="1">
      <c r="A35" s="355" t="s">
        <v>1812</v>
      </c>
      <c r="B35" s="825"/>
      <c r="C35" s="825"/>
      <c r="D35" s="825"/>
      <c r="E35" s="825"/>
      <c r="F35" s="825"/>
      <c r="G35" s="825"/>
      <c r="H35" s="825"/>
      <c r="I35" s="325"/>
      <c r="J35" s="325"/>
      <c r="K35" s="824" t="s">
        <v>1554</v>
      </c>
    </row>
    <row r="36" spans="1:11" s="96" customFormat="1" ht="12" customHeight="1">
      <c r="A36" s="824" t="s">
        <v>1806</v>
      </c>
      <c r="B36" s="825">
        <v>2</v>
      </c>
      <c r="C36" s="825">
        <v>1</v>
      </c>
      <c r="D36" s="825">
        <v>4</v>
      </c>
      <c r="E36" s="825">
        <v>3</v>
      </c>
      <c r="F36" s="825">
        <v>5</v>
      </c>
      <c r="G36" s="825">
        <v>1</v>
      </c>
      <c r="H36" s="825">
        <v>2</v>
      </c>
      <c r="I36" s="106">
        <v>-33.299999999999997</v>
      </c>
      <c r="J36" s="106">
        <v>133.30000000000001</v>
      </c>
      <c r="K36" s="833" t="s">
        <v>690</v>
      </c>
    </row>
    <row r="37" spans="1:11" s="96" customFormat="1" ht="12" customHeight="1">
      <c r="A37" s="824" t="s">
        <v>1896</v>
      </c>
      <c r="B37" s="825">
        <v>0</v>
      </c>
      <c r="C37" s="825">
        <v>0</v>
      </c>
      <c r="D37" s="825">
        <v>5</v>
      </c>
      <c r="E37" s="825">
        <v>2</v>
      </c>
      <c r="F37" s="825">
        <v>5</v>
      </c>
      <c r="G37" s="825">
        <v>0</v>
      </c>
      <c r="H37" s="825">
        <v>25</v>
      </c>
      <c r="I37" s="106" t="s">
        <v>348</v>
      </c>
      <c r="J37" s="106" t="s">
        <v>348</v>
      </c>
      <c r="K37" s="834" t="s">
        <v>1807</v>
      </c>
    </row>
    <row r="38" spans="1:11" s="96" customFormat="1" ht="12" customHeight="1">
      <c r="A38" s="539" t="s">
        <v>64</v>
      </c>
      <c r="B38" s="825"/>
      <c r="C38" s="825"/>
      <c r="D38" s="825"/>
      <c r="E38" s="825"/>
      <c r="F38" s="825"/>
      <c r="G38" s="825"/>
      <c r="H38" s="825"/>
      <c r="I38" s="325"/>
      <c r="J38" s="325"/>
      <c r="K38" s="836" t="s">
        <v>65</v>
      </c>
    </row>
    <row r="39" spans="1:11" s="96" customFormat="1" ht="12" customHeight="1">
      <c r="A39" s="355" t="s">
        <v>1808</v>
      </c>
      <c r="B39" s="825"/>
      <c r="C39" s="825"/>
      <c r="D39" s="825"/>
      <c r="E39" s="825"/>
      <c r="F39" s="825"/>
      <c r="G39" s="825"/>
      <c r="H39" s="825"/>
      <c r="I39" s="325"/>
      <c r="J39" s="325"/>
      <c r="K39" s="828" t="s">
        <v>1809</v>
      </c>
    </row>
    <row r="40" spans="1:11" s="96" customFormat="1" ht="12" customHeight="1">
      <c r="A40" s="824" t="s">
        <v>1806</v>
      </c>
      <c r="B40" s="825">
        <v>2</v>
      </c>
      <c r="C40" s="825">
        <v>0</v>
      </c>
      <c r="D40" s="825">
        <v>0</v>
      </c>
      <c r="E40" s="825">
        <v>0</v>
      </c>
      <c r="F40" s="825">
        <v>1</v>
      </c>
      <c r="G40" s="825">
        <v>2</v>
      </c>
      <c r="H40" s="825">
        <v>2</v>
      </c>
      <c r="I40" s="106" t="s">
        <v>348</v>
      </c>
      <c r="J40" s="106" t="s">
        <v>348</v>
      </c>
      <c r="K40" s="833" t="s">
        <v>690</v>
      </c>
    </row>
    <row r="41" spans="1:11" s="96" customFormat="1" ht="12" customHeight="1">
      <c r="A41" s="824" t="s">
        <v>1896</v>
      </c>
      <c r="B41" s="825">
        <v>550</v>
      </c>
      <c r="C41" s="825">
        <v>0</v>
      </c>
      <c r="D41" s="825">
        <v>0</v>
      </c>
      <c r="E41" s="825">
        <v>0</v>
      </c>
      <c r="F41" s="825">
        <v>5000</v>
      </c>
      <c r="G41" s="825">
        <v>100</v>
      </c>
      <c r="H41" s="825">
        <v>100</v>
      </c>
      <c r="I41" s="106" t="s">
        <v>348</v>
      </c>
      <c r="J41" s="106" t="s">
        <v>348</v>
      </c>
      <c r="K41" s="834" t="s">
        <v>1807</v>
      </c>
    </row>
    <row r="42" spans="1:11" s="96" customFormat="1" ht="12" customHeight="1">
      <c r="A42" s="355" t="s">
        <v>1810</v>
      </c>
      <c r="B42" s="825"/>
      <c r="C42" s="825"/>
      <c r="D42" s="825"/>
      <c r="E42" s="825"/>
      <c r="F42" s="825"/>
      <c r="G42" s="825"/>
      <c r="H42" s="825"/>
      <c r="I42" s="325"/>
      <c r="J42" s="325"/>
      <c r="K42" s="830" t="s">
        <v>1811</v>
      </c>
    </row>
    <row r="43" spans="1:11" s="96" customFormat="1" ht="12" customHeight="1">
      <c r="A43" s="824" t="s">
        <v>1806</v>
      </c>
      <c r="B43" s="825">
        <v>675</v>
      </c>
      <c r="C43" s="825">
        <v>633</v>
      </c>
      <c r="D43" s="825">
        <v>697</v>
      </c>
      <c r="E43" s="825">
        <v>398</v>
      </c>
      <c r="F43" s="825">
        <v>515</v>
      </c>
      <c r="G43" s="825">
        <v>430</v>
      </c>
      <c r="H43" s="825">
        <v>526</v>
      </c>
      <c r="I43" s="325">
        <v>15</v>
      </c>
      <c r="J43" s="325">
        <v>6.2</v>
      </c>
      <c r="K43" s="833" t="s">
        <v>690</v>
      </c>
    </row>
    <row r="44" spans="1:11" s="96" customFormat="1" ht="12" customHeight="1">
      <c r="A44" s="824" t="s">
        <v>1896</v>
      </c>
      <c r="B44" s="825">
        <v>7678</v>
      </c>
      <c r="C44" s="825">
        <v>5582</v>
      </c>
      <c r="D44" s="825">
        <v>5166</v>
      </c>
      <c r="E44" s="825">
        <v>8747</v>
      </c>
      <c r="F44" s="825">
        <v>4791</v>
      </c>
      <c r="G44" s="825">
        <v>4336</v>
      </c>
      <c r="H44" s="825">
        <v>8513</v>
      </c>
      <c r="I44" s="325">
        <v>72.7</v>
      </c>
      <c r="J44" s="325">
        <v>21.6</v>
      </c>
      <c r="K44" s="837" t="s">
        <v>1807</v>
      </c>
    </row>
    <row r="45" spans="1:11" s="96" customFormat="1" ht="12" customHeight="1">
      <c r="A45" s="355" t="s">
        <v>1812</v>
      </c>
      <c r="B45" s="825"/>
      <c r="C45" s="825"/>
      <c r="D45" s="825"/>
      <c r="E45" s="825"/>
      <c r="F45" s="825"/>
      <c r="G45" s="825"/>
      <c r="H45" s="825"/>
      <c r="I45" s="325"/>
      <c r="J45" s="325"/>
      <c r="K45" s="824" t="s">
        <v>1554</v>
      </c>
    </row>
    <row r="46" spans="1:11" s="96" customFormat="1" ht="12" customHeight="1">
      <c r="A46" s="824" t="s">
        <v>1806</v>
      </c>
      <c r="B46" s="825">
        <v>1</v>
      </c>
      <c r="C46" s="825">
        <v>4</v>
      </c>
      <c r="D46" s="825">
        <v>6</v>
      </c>
      <c r="E46" s="825">
        <v>2</v>
      </c>
      <c r="F46" s="825">
        <v>4</v>
      </c>
      <c r="G46" s="825">
        <v>2</v>
      </c>
      <c r="H46" s="825">
        <v>4</v>
      </c>
      <c r="I46" s="106">
        <v>-50</v>
      </c>
      <c r="J46" s="106">
        <v>-98.4</v>
      </c>
      <c r="K46" s="833" t="s">
        <v>690</v>
      </c>
    </row>
    <row r="47" spans="1:11" s="96" customFormat="1" ht="12" customHeight="1">
      <c r="A47" s="824" t="s">
        <v>1896</v>
      </c>
      <c r="B47" s="825">
        <v>0</v>
      </c>
      <c r="C47" s="825">
        <v>0</v>
      </c>
      <c r="D47" s="825">
        <v>33</v>
      </c>
      <c r="E47" s="825">
        <v>2</v>
      </c>
      <c r="F47" s="825">
        <v>5</v>
      </c>
      <c r="G47" s="825">
        <v>2</v>
      </c>
      <c r="H47" s="825">
        <v>3</v>
      </c>
      <c r="I47" s="106">
        <v>-100</v>
      </c>
      <c r="J47" s="106">
        <v>-99.3</v>
      </c>
      <c r="K47" s="837" t="s">
        <v>1807</v>
      </c>
    </row>
    <row r="48" spans="1:11" s="96" customFormat="1" ht="12" customHeight="1">
      <c r="A48" s="539" t="s">
        <v>1817</v>
      </c>
      <c r="B48" s="825"/>
      <c r="C48" s="825"/>
      <c r="D48" s="825"/>
      <c r="E48" s="825"/>
      <c r="F48" s="825"/>
      <c r="G48" s="825"/>
      <c r="H48" s="825"/>
      <c r="I48" s="325"/>
      <c r="J48" s="325"/>
      <c r="K48" s="836" t="s">
        <v>1818</v>
      </c>
    </row>
    <row r="49" spans="1:11" s="96" customFormat="1" ht="12" customHeight="1">
      <c r="A49" s="355" t="s">
        <v>1808</v>
      </c>
      <c r="B49" s="825"/>
      <c r="C49" s="825"/>
      <c r="D49" s="825"/>
      <c r="E49" s="825"/>
      <c r="F49" s="825"/>
      <c r="G49" s="825"/>
      <c r="H49" s="825"/>
      <c r="I49" s="325"/>
      <c r="J49" s="325"/>
      <c r="K49" s="824" t="s">
        <v>1809</v>
      </c>
    </row>
    <row r="50" spans="1:11" s="96" customFormat="1" ht="12" customHeight="1">
      <c r="A50" s="824" t="s">
        <v>1806</v>
      </c>
      <c r="B50" s="825">
        <v>48</v>
      </c>
      <c r="C50" s="825">
        <v>24</v>
      </c>
      <c r="D50" s="825">
        <v>18</v>
      </c>
      <c r="E50" s="825">
        <v>25</v>
      </c>
      <c r="F50" s="825">
        <v>23</v>
      </c>
      <c r="G50" s="825">
        <v>20</v>
      </c>
      <c r="H50" s="825">
        <v>23</v>
      </c>
      <c r="I50" s="325">
        <v>128.6</v>
      </c>
      <c r="J50" s="325">
        <v>20</v>
      </c>
      <c r="K50" s="833" t="s">
        <v>690</v>
      </c>
    </row>
    <row r="51" spans="1:11" s="96" customFormat="1" ht="12" customHeight="1">
      <c r="A51" s="824" t="s">
        <v>1896</v>
      </c>
      <c r="B51" s="825">
        <v>7450</v>
      </c>
      <c r="C51" s="825">
        <v>2875</v>
      </c>
      <c r="D51" s="825">
        <v>146011</v>
      </c>
      <c r="E51" s="825">
        <v>9091</v>
      </c>
      <c r="F51" s="825">
        <v>3007</v>
      </c>
      <c r="G51" s="825">
        <v>19235</v>
      </c>
      <c r="H51" s="825">
        <v>6725</v>
      </c>
      <c r="I51" s="325">
        <v>303.8</v>
      </c>
      <c r="J51" s="325">
        <v>554.79999999999995</v>
      </c>
      <c r="K51" s="837" t="s">
        <v>1807</v>
      </c>
    </row>
    <row r="52" spans="1:11" s="96" customFormat="1" ht="12" customHeight="1">
      <c r="A52" s="355" t="s">
        <v>1810</v>
      </c>
      <c r="B52" s="825"/>
      <c r="C52" s="825"/>
      <c r="D52" s="825"/>
      <c r="E52" s="825"/>
      <c r="F52" s="825"/>
      <c r="G52" s="825"/>
      <c r="H52" s="825"/>
      <c r="I52" s="325"/>
      <c r="J52" s="325"/>
      <c r="K52" s="830" t="s">
        <v>1811</v>
      </c>
    </row>
    <row r="53" spans="1:11" s="96" customFormat="1" ht="12" customHeight="1">
      <c r="A53" s="824" t="s">
        <v>1806</v>
      </c>
      <c r="B53" s="825">
        <v>3720</v>
      </c>
      <c r="C53" s="825">
        <v>3751</v>
      </c>
      <c r="D53" s="825">
        <v>3904</v>
      </c>
      <c r="E53" s="825">
        <v>2774</v>
      </c>
      <c r="F53" s="825">
        <v>3259</v>
      </c>
      <c r="G53" s="825">
        <v>2802</v>
      </c>
      <c r="H53" s="825">
        <v>3099</v>
      </c>
      <c r="I53" s="325">
        <v>5.6</v>
      </c>
      <c r="J53" s="325">
        <v>1.4</v>
      </c>
      <c r="K53" s="833" t="s">
        <v>690</v>
      </c>
    </row>
    <row r="54" spans="1:11" s="96" customFormat="1" ht="12" customHeight="1">
      <c r="A54" s="824" t="s">
        <v>1896</v>
      </c>
      <c r="B54" s="825">
        <v>58028</v>
      </c>
      <c r="C54" s="825">
        <v>42601</v>
      </c>
      <c r="D54" s="825">
        <v>71587</v>
      </c>
      <c r="E54" s="825">
        <v>55267</v>
      </c>
      <c r="F54" s="825">
        <v>48541</v>
      </c>
      <c r="G54" s="825">
        <v>25916</v>
      </c>
      <c r="H54" s="825">
        <v>39229</v>
      </c>
      <c r="I54" s="325">
        <v>72.400000000000006</v>
      </c>
      <c r="J54" s="325">
        <v>21.9</v>
      </c>
      <c r="K54" s="837" t="s">
        <v>1807</v>
      </c>
    </row>
    <row r="55" spans="1:11" s="96" customFormat="1" ht="12" customHeight="1">
      <c r="A55" s="355" t="s">
        <v>1812</v>
      </c>
      <c r="B55" s="825"/>
      <c r="C55" s="825"/>
      <c r="D55" s="825"/>
      <c r="E55" s="825"/>
      <c r="F55" s="825"/>
      <c r="G55" s="825"/>
      <c r="H55" s="825"/>
      <c r="I55" s="325"/>
      <c r="J55" s="325"/>
      <c r="K55" s="824" t="s">
        <v>1554</v>
      </c>
    </row>
    <row r="56" spans="1:11" s="5" customFormat="1" ht="12" customHeight="1">
      <c r="A56" s="824" t="s">
        <v>1806</v>
      </c>
      <c r="B56" s="825">
        <v>22</v>
      </c>
      <c r="C56" s="825">
        <v>21</v>
      </c>
      <c r="D56" s="825">
        <v>23</v>
      </c>
      <c r="E56" s="825">
        <v>13</v>
      </c>
      <c r="F56" s="825">
        <v>11</v>
      </c>
      <c r="G56" s="825">
        <v>23</v>
      </c>
      <c r="H56" s="825">
        <v>13</v>
      </c>
      <c r="I56" s="325">
        <v>69.2</v>
      </c>
      <c r="J56" s="325">
        <v>29.4</v>
      </c>
      <c r="K56" s="833" t="s">
        <v>690</v>
      </c>
    </row>
    <row r="57" spans="1:11" s="5" customFormat="1" ht="12" customHeight="1" thickBot="1">
      <c r="A57" s="824" t="s">
        <v>1896</v>
      </c>
      <c r="B57" s="825">
        <v>17</v>
      </c>
      <c r="C57" s="825">
        <v>23</v>
      </c>
      <c r="D57" s="825">
        <v>18</v>
      </c>
      <c r="E57" s="825">
        <v>202</v>
      </c>
      <c r="F57" s="825">
        <v>4</v>
      </c>
      <c r="G57" s="825">
        <v>83</v>
      </c>
      <c r="H57" s="825">
        <v>2486</v>
      </c>
      <c r="I57" s="325">
        <v>-90.3</v>
      </c>
      <c r="J57" s="325">
        <v>-73</v>
      </c>
      <c r="K57" s="837" t="s">
        <v>1807</v>
      </c>
    </row>
    <row r="58" spans="1:11" s="5" customFormat="1" ht="12" customHeight="1" thickBot="1">
      <c r="A58" s="838"/>
      <c r="B58" s="1022" t="s">
        <v>377</v>
      </c>
      <c r="C58" s="1023"/>
      <c r="D58" s="1023"/>
      <c r="E58" s="1023"/>
      <c r="F58" s="1023"/>
      <c r="G58" s="1023"/>
      <c r="H58" s="1024"/>
      <c r="I58" s="1036" t="s">
        <v>300</v>
      </c>
      <c r="J58" s="1037"/>
      <c r="K58" s="838"/>
    </row>
    <row r="59" spans="1:11" s="5" customFormat="1" ht="21" customHeight="1" thickBot="1">
      <c r="A59" s="838"/>
      <c r="B59" s="821" t="s">
        <v>488</v>
      </c>
      <c r="C59" s="821" t="s">
        <v>527</v>
      </c>
      <c r="D59" s="821" t="s">
        <v>490</v>
      </c>
      <c r="E59" s="821" t="s">
        <v>679</v>
      </c>
      <c r="F59" s="821" t="s">
        <v>655</v>
      </c>
      <c r="G59" s="821" t="s">
        <v>680</v>
      </c>
      <c r="H59" s="821" t="s">
        <v>1586</v>
      </c>
      <c r="I59" s="821" t="s">
        <v>488</v>
      </c>
      <c r="J59" s="821" t="s">
        <v>1819</v>
      </c>
      <c r="K59" s="838"/>
    </row>
    <row r="60" spans="1:11" s="5" customFormat="1" ht="12" customHeight="1">
      <c r="A60" s="264" t="s">
        <v>1820</v>
      </c>
      <c r="B60" s="839"/>
      <c r="C60" s="839"/>
      <c r="D60" s="839"/>
      <c r="E60" s="839"/>
      <c r="F60" s="839"/>
      <c r="G60" s="839"/>
      <c r="H60" s="839"/>
      <c r="I60" s="839"/>
      <c r="J60" s="839"/>
      <c r="K60" s="840"/>
    </row>
    <row r="61" spans="1:11" s="5" customFormat="1" ht="12" customHeight="1">
      <c r="A61" s="264" t="s">
        <v>1821</v>
      </c>
      <c r="B61" s="839"/>
      <c r="C61" s="839"/>
      <c r="D61" s="839"/>
      <c r="E61" s="839"/>
      <c r="F61" s="839"/>
      <c r="G61" s="839"/>
      <c r="H61" s="839"/>
      <c r="I61" s="839"/>
      <c r="J61" s="839"/>
      <c r="K61" s="840"/>
    </row>
    <row r="62" spans="1:11" s="5" customFormat="1" ht="12" customHeight="1">
      <c r="A62" s="838"/>
      <c r="B62" s="841"/>
      <c r="C62" s="841"/>
      <c r="D62" s="841"/>
      <c r="E62" s="841"/>
      <c r="F62" s="841"/>
      <c r="G62" s="841"/>
      <c r="H62" s="841"/>
      <c r="I62" s="364"/>
      <c r="J62" s="364"/>
      <c r="K62" s="838"/>
    </row>
    <row r="63" spans="1:11" s="5" customFormat="1" ht="12" customHeight="1">
      <c r="A63" s="842" t="s">
        <v>1822</v>
      </c>
      <c r="B63" s="96"/>
      <c r="C63" s="96"/>
      <c r="D63" s="96"/>
      <c r="E63" s="96"/>
      <c r="F63" s="96"/>
      <c r="G63" s="96"/>
      <c r="H63" s="96"/>
      <c r="I63" s="96"/>
      <c r="J63" s="96"/>
    </row>
    <row r="64" spans="1:11" s="5" customFormat="1" ht="12" customHeight="1">
      <c r="A64" s="842" t="s">
        <v>1823</v>
      </c>
      <c r="B64" s="96"/>
      <c r="C64" s="96"/>
      <c r="D64" s="96"/>
      <c r="E64" s="96"/>
      <c r="F64" s="96"/>
      <c r="G64" s="96"/>
      <c r="H64" s="96"/>
      <c r="I64" s="96"/>
      <c r="J64" s="96"/>
    </row>
    <row r="65" spans="1:11" s="5" customFormat="1" ht="12" customHeight="1">
      <c r="A65" s="842" t="s">
        <v>1824</v>
      </c>
      <c r="B65" s="96"/>
      <c r="C65" s="96"/>
      <c r="D65" s="96"/>
      <c r="E65" s="96"/>
      <c r="F65" s="96"/>
      <c r="G65" s="96"/>
      <c r="H65" s="96"/>
      <c r="I65" s="96"/>
      <c r="J65" s="96"/>
    </row>
    <row r="66" spans="1:11" s="96" customFormat="1" ht="12" customHeight="1">
      <c r="A66" s="842" t="s">
        <v>1825</v>
      </c>
    </row>
    <row r="67" spans="1:11" s="5" customFormat="1" ht="12" customHeight="1">
      <c r="A67" s="840" t="s">
        <v>1826</v>
      </c>
      <c r="B67" s="96"/>
      <c r="C67" s="96"/>
      <c r="D67" s="96"/>
      <c r="E67" s="96"/>
      <c r="F67" s="96"/>
      <c r="G67" s="96"/>
      <c r="H67" s="96"/>
      <c r="I67" s="96"/>
      <c r="J67" s="96"/>
    </row>
    <row r="68" spans="1:11" s="5" customFormat="1" ht="12" customHeight="1">
      <c r="A68" s="840" t="s">
        <v>1827</v>
      </c>
      <c r="B68" s="96"/>
      <c r="C68" s="96"/>
      <c r="D68" s="96"/>
      <c r="E68" s="96"/>
      <c r="F68" s="96"/>
      <c r="G68" s="96"/>
      <c r="H68" s="96"/>
      <c r="I68" s="96"/>
      <c r="J68" s="96"/>
    </row>
    <row r="69" spans="1:11" s="5" customFormat="1" ht="12" customHeight="1">
      <c r="A69" s="840" t="s">
        <v>1828</v>
      </c>
      <c r="B69" s="96"/>
      <c r="C69" s="96"/>
      <c r="D69" s="96"/>
      <c r="E69" s="96"/>
      <c r="F69" s="96"/>
      <c r="G69" s="96"/>
      <c r="H69" s="96"/>
      <c r="I69" s="96"/>
      <c r="J69" s="96"/>
    </row>
    <row r="70" spans="1:11" s="96" customFormat="1" ht="12" customHeight="1">
      <c r="A70" s="840" t="s">
        <v>1829</v>
      </c>
    </row>
    <row r="71" spans="1:11" s="96" customFormat="1" ht="12" customHeight="1">
      <c r="A71" s="264"/>
    </row>
    <row r="72" spans="1:11" s="96" customFormat="1" ht="12" customHeight="1">
      <c r="A72" s="91" t="s">
        <v>141</v>
      </c>
    </row>
    <row r="73" spans="1:11" s="31" customFormat="1" ht="12" customHeight="1">
      <c r="A73" s="94" t="s">
        <v>1897</v>
      </c>
    </row>
    <row r="74" spans="1:11" s="96" customFormat="1"/>
    <row r="75" spans="1:11" s="96" customFormat="1"/>
    <row r="76" spans="1:11" s="96" customFormat="1"/>
    <row r="77" spans="1:11" s="96" customFormat="1"/>
    <row r="78" spans="1:11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</row>
    <row r="79" spans="1:11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</row>
    <row r="80" spans="1:11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</row>
    <row r="81" spans="1:10">
      <c r="A81" s="96"/>
      <c r="B81" s="96"/>
      <c r="C81" s="96"/>
      <c r="D81" s="96"/>
      <c r="E81" s="96"/>
      <c r="F81" s="96"/>
      <c r="G81" s="96"/>
      <c r="H81" s="96"/>
      <c r="I81" s="96"/>
      <c r="J81" s="96"/>
    </row>
    <row r="82" spans="1:10">
      <c r="A82" s="96"/>
      <c r="B82" s="96"/>
      <c r="C82" s="96"/>
      <c r="D82" s="96"/>
      <c r="E82" s="96"/>
      <c r="F82" s="96"/>
      <c r="G82" s="96"/>
      <c r="H82" s="96"/>
      <c r="I82" s="96"/>
      <c r="J82" s="96"/>
    </row>
    <row r="83" spans="1:10">
      <c r="A83" s="96"/>
      <c r="B83" s="96"/>
      <c r="C83" s="96"/>
      <c r="D83" s="96"/>
      <c r="E83" s="96"/>
      <c r="F83" s="96"/>
      <c r="G83" s="96"/>
      <c r="H83" s="96"/>
      <c r="I83" s="96"/>
      <c r="J83" s="96"/>
    </row>
    <row r="84" spans="1:10">
      <c r="A84" s="96"/>
      <c r="B84" s="96"/>
      <c r="C84" s="96"/>
      <c r="D84" s="96"/>
      <c r="E84" s="96"/>
      <c r="F84" s="96"/>
      <c r="G84" s="96"/>
      <c r="H84" s="96"/>
      <c r="I84" s="96"/>
      <c r="J84" s="96"/>
    </row>
    <row r="85" spans="1:10">
      <c r="A85" s="96"/>
      <c r="B85" s="96"/>
      <c r="C85" s="96"/>
      <c r="D85" s="96"/>
      <c r="E85" s="96"/>
      <c r="F85" s="96"/>
      <c r="G85" s="96"/>
      <c r="H85" s="96"/>
      <c r="I85" s="96"/>
      <c r="J85" s="96"/>
    </row>
    <row r="86" spans="1:10">
      <c r="A86" s="96"/>
      <c r="B86" s="96"/>
      <c r="C86" s="96"/>
      <c r="D86" s="96"/>
      <c r="E86" s="96"/>
      <c r="F86" s="96"/>
      <c r="G86" s="96"/>
      <c r="H86" s="96"/>
      <c r="I86" s="96"/>
      <c r="J86" s="96"/>
    </row>
    <row r="87" spans="1:10">
      <c r="A87" s="96"/>
      <c r="B87" s="96"/>
      <c r="C87" s="96"/>
      <c r="D87" s="96"/>
      <c r="E87" s="96"/>
      <c r="F87" s="96"/>
      <c r="G87" s="96"/>
      <c r="H87" s="96"/>
      <c r="I87" s="96"/>
      <c r="J87" s="96"/>
    </row>
    <row r="88" spans="1:10">
      <c r="A88" s="96"/>
      <c r="B88" s="96"/>
      <c r="C88" s="96"/>
      <c r="D88" s="96"/>
      <c r="E88" s="96"/>
      <c r="F88" s="96"/>
      <c r="G88" s="96"/>
      <c r="H88" s="96"/>
      <c r="I88" s="96"/>
      <c r="J88" s="96"/>
    </row>
    <row r="89" spans="1:10">
      <c r="A89" s="96"/>
      <c r="B89" s="96"/>
      <c r="C89" s="96"/>
      <c r="D89" s="96"/>
      <c r="E89" s="96"/>
      <c r="F89" s="96"/>
      <c r="G89" s="96"/>
      <c r="H89" s="96"/>
      <c r="I89" s="96"/>
      <c r="J89" s="96"/>
    </row>
    <row r="90" spans="1:10">
      <c r="A90" s="96"/>
      <c r="B90" s="96"/>
      <c r="C90" s="96"/>
      <c r="D90" s="96"/>
      <c r="E90" s="96"/>
      <c r="F90" s="96"/>
      <c r="G90" s="96"/>
      <c r="H90" s="96"/>
      <c r="I90" s="96"/>
      <c r="J90" s="96"/>
    </row>
    <row r="91" spans="1:10">
      <c r="A91" s="96"/>
      <c r="B91" s="96"/>
      <c r="C91" s="96"/>
      <c r="D91" s="96"/>
      <c r="E91" s="96"/>
      <c r="F91" s="96"/>
      <c r="G91" s="96"/>
      <c r="H91" s="96"/>
      <c r="I91" s="96"/>
      <c r="J91" s="96"/>
    </row>
    <row r="92" spans="1:10">
      <c r="A92" s="96"/>
      <c r="B92" s="96"/>
      <c r="C92" s="96"/>
      <c r="D92" s="96"/>
      <c r="E92" s="96"/>
      <c r="F92" s="96"/>
      <c r="G92" s="96"/>
      <c r="H92" s="96"/>
      <c r="I92" s="96"/>
      <c r="J92" s="96"/>
    </row>
    <row r="93" spans="1:10">
      <c r="A93" s="96"/>
      <c r="B93" s="96"/>
      <c r="C93" s="96"/>
      <c r="D93" s="96"/>
      <c r="E93" s="96"/>
      <c r="F93" s="96"/>
      <c r="G93" s="96"/>
      <c r="H93" s="96"/>
      <c r="I93" s="96"/>
      <c r="J93" s="96"/>
    </row>
    <row r="94" spans="1:10">
      <c r="A94" s="96"/>
      <c r="B94" s="96"/>
      <c r="C94" s="96"/>
      <c r="D94" s="96"/>
      <c r="E94" s="96"/>
      <c r="F94" s="96"/>
      <c r="G94" s="96"/>
      <c r="H94" s="96"/>
      <c r="I94" s="96"/>
      <c r="J94" s="96"/>
    </row>
    <row r="95" spans="1:10">
      <c r="A95" s="96"/>
      <c r="B95" s="96"/>
      <c r="C95" s="96"/>
      <c r="D95" s="96"/>
      <c r="E95" s="96"/>
      <c r="F95" s="96"/>
      <c r="G95" s="96"/>
      <c r="H95" s="96"/>
      <c r="I95" s="96"/>
      <c r="J95" s="96"/>
    </row>
    <row r="96" spans="1:10">
      <c r="A96" s="96"/>
      <c r="B96" s="96"/>
      <c r="C96" s="96"/>
      <c r="D96" s="96"/>
      <c r="E96" s="96"/>
      <c r="F96" s="96"/>
      <c r="G96" s="96"/>
      <c r="H96" s="96"/>
      <c r="I96" s="96"/>
      <c r="J96" s="96"/>
    </row>
    <row r="97" spans="1:10">
      <c r="A97" s="96"/>
      <c r="B97" s="96"/>
      <c r="C97" s="96"/>
      <c r="D97" s="96"/>
      <c r="E97" s="96"/>
      <c r="F97" s="96"/>
      <c r="G97" s="96"/>
      <c r="H97" s="96"/>
      <c r="I97" s="96"/>
      <c r="J97" s="96"/>
    </row>
    <row r="98" spans="1:10">
      <c r="A98" s="96"/>
      <c r="B98" s="96"/>
      <c r="C98" s="96"/>
      <c r="D98" s="96"/>
      <c r="E98" s="96"/>
      <c r="F98" s="96"/>
      <c r="G98" s="96"/>
      <c r="H98" s="96"/>
      <c r="I98" s="96"/>
      <c r="J98" s="96"/>
    </row>
    <row r="99" spans="1:10">
      <c r="A99" s="96"/>
      <c r="B99" s="96"/>
      <c r="C99" s="96"/>
      <c r="D99" s="96"/>
      <c r="E99" s="96"/>
      <c r="F99" s="96"/>
      <c r="G99" s="96"/>
      <c r="H99" s="96"/>
      <c r="I99" s="96"/>
      <c r="J99" s="96"/>
    </row>
    <row r="100" spans="1:10">
      <c r="A100" s="96"/>
      <c r="B100" s="96"/>
      <c r="C100" s="96"/>
      <c r="D100" s="96"/>
      <c r="E100" s="96"/>
      <c r="F100" s="96"/>
      <c r="G100" s="96"/>
      <c r="H100" s="96"/>
      <c r="I100" s="96"/>
      <c r="J100" s="96"/>
    </row>
    <row r="101" spans="1:10">
      <c r="A101" s="96"/>
      <c r="B101" s="96"/>
      <c r="C101" s="96"/>
      <c r="D101" s="96"/>
      <c r="E101" s="96"/>
      <c r="F101" s="96"/>
      <c r="G101" s="96"/>
      <c r="H101" s="96"/>
      <c r="I101" s="96"/>
      <c r="J101" s="96"/>
    </row>
    <row r="102" spans="1:10">
      <c r="A102" s="96"/>
      <c r="B102" s="96"/>
      <c r="C102" s="96"/>
      <c r="D102" s="96"/>
      <c r="E102" s="96"/>
      <c r="F102" s="96"/>
      <c r="G102" s="96"/>
      <c r="H102" s="96"/>
      <c r="I102" s="96"/>
      <c r="J102" s="96"/>
    </row>
    <row r="103" spans="1:10">
      <c r="A103" s="96"/>
      <c r="B103" s="96"/>
      <c r="C103" s="96"/>
      <c r="D103" s="96"/>
      <c r="E103" s="96"/>
      <c r="F103" s="96"/>
      <c r="G103" s="96"/>
      <c r="H103" s="96"/>
      <c r="I103" s="96"/>
      <c r="J103" s="96"/>
    </row>
    <row r="104" spans="1:10">
      <c r="A104" s="96"/>
      <c r="B104" s="96"/>
      <c r="C104" s="96"/>
      <c r="D104" s="96"/>
      <c r="E104" s="96"/>
      <c r="F104" s="96"/>
      <c r="G104" s="96"/>
      <c r="H104" s="96"/>
      <c r="I104" s="96"/>
      <c r="J104" s="96"/>
    </row>
    <row r="105" spans="1:10">
      <c r="A105" s="96"/>
      <c r="B105" s="96"/>
      <c r="C105" s="96"/>
      <c r="D105" s="96"/>
      <c r="E105" s="96"/>
      <c r="F105" s="96"/>
      <c r="G105" s="96"/>
      <c r="H105" s="96"/>
      <c r="I105" s="96"/>
      <c r="J105" s="96"/>
    </row>
    <row r="106" spans="1:10">
      <c r="A106" s="96"/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>
      <c r="A107" s="96"/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>
      <c r="A108" s="96"/>
      <c r="B108" s="96"/>
      <c r="C108" s="96"/>
      <c r="D108" s="96"/>
      <c r="E108" s="96"/>
      <c r="F108" s="96"/>
      <c r="G108" s="96"/>
      <c r="H108" s="96"/>
      <c r="I108" s="96"/>
      <c r="J108" s="96"/>
    </row>
    <row r="109" spans="1:10">
      <c r="A109" s="96"/>
      <c r="B109" s="96"/>
      <c r="C109" s="96"/>
      <c r="D109" s="96"/>
      <c r="E109" s="96"/>
      <c r="F109" s="96"/>
      <c r="G109" s="96"/>
      <c r="H109" s="96"/>
      <c r="I109" s="96"/>
      <c r="J109" s="96"/>
    </row>
    <row r="110" spans="1:10">
      <c r="A110" s="96"/>
      <c r="B110" s="96"/>
      <c r="C110" s="96"/>
      <c r="D110" s="96"/>
      <c r="E110" s="96"/>
      <c r="F110" s="96"/>
      <c r="G110" s="96"/>
      <c r="H110" s="96"/>
      <c r="I110" s="96"/>
      <c r="J110" s="96"/>
    </row>
    <row r="111" spans="1:10">
      <c r="A111" s="96"/>
      <c r="B111" s="96"/>
      <c r="C111" s="96"/>
      <c r="D111" s="96"/>
      <c r="E111" s="96"/>
      <c r="F111" s="96"/>
      <c r="G111" s="96"/>
      <c r="H111" s="96"/>
      <c r="I111" s="96"/>
      <c r="J111" s="96"/>
    </row>
    <row r="112" spans="1:10">
      <c r="A112" s="96"/>
      <c r="B112" s="96"/>
      <c r="C112" s="96"/>
      <c r="D112" s="96"/>
      <c r="E112" s="96"/>
      <c r="F112" s="96"/>
      <c r="G112" s="96"/>
      <c r="H112" s="96"/>
      <c r="I112" s="96"/>
      <c r="J112" s="96"/>
    </row>
    <row r="113" spans="1:10">
      <c r="A113" s="96"/>
      <c r="B113" s="96"/>
      <c r="C113" s="96"/>
      <c r="D113" s="96"/>
      <c r="E113" s="96"/>
      <c r="F113" s="96"/>
      <c r="G113" s="96"/>
      <c r="H113" s="96"/>
      <c r="I113" s="96"/>
      <c r="J113" s="96"/>
    </row>
    <row r="114" spans="1:10">
      <c r="A114" s="96"/>
      <c r="B114" s="96"/>
      <c r="C114" s="96"/>
      <c r="D114" s="96"/>
      <c r="E114" s="96"/>
      <c r="F114" s="96"/>
      <c r="G114" s="96"/>
      <c r="H114" s="96"/>
      <c r="I114" s="96"/>
      <c r="J114" s="96"/>
    </row>
    <row r="115" spans="1:10">
      <c r="A115" s="96"/>
      <c r="B115" s="96"/>
      <c r="C115" s="96"/>
      <c r="D115" s="96"/>
      <c r="E115" s="96"/>
      <c r="F115" s="96"/>
      <c r="G115" s="96"/>
      <c r="H115" s="96"/>
      <c r="I115" s="96"/>
      <c r="J115" s="96"/>
    </row>
    <row r="116" spans="1:10">
      <c r="A116" s="96"/>
      <c r="B116" s="96"/>
      <c r="C116" s="96"/>
      <c r="D116" s="96"/>
      <c r="E116" s="96"/>
      <c r="F116" s="96"/>
      <c r="G116" s="96"/>
      <c r="H116" s="96"/>
      <c r="I116" s="96"/>
      <c r="J116" s="96"/>
    </row>
    <row r="117" spans="1:10">
      <c r="A117" s="96"/>
      <c r="B117" s="96"/>
      <c r="C117" s="96"/>
      <c r="D117" s="96"/>
      <c r="E117" s="96"/>
      <c r="F117" s="96"/>
      <c r="G117" s="96"/>
      <c r="H117" s="96"/>
      <c r="I117" s="96"/>
      <c r="J117" s="96"/>
    </row>
    <row r="118" spans="1:10">
      <c r="A118" s="96"/>
      <c r="B118" s="96"/>
      <c r="C118" s="96"/>
      <c r="D118" s="96"/>
      <c r="E118" s="96"/>
      <c r="F118" s="96"/>
      <c r="G118" s="96"/>
      <c r="H118" s="96"/>
      <c r="I118" s="96"/>
      <c r="J118" s="96"/>
    </row>
    <row r="119" spans="1:10">
      <c r="A119" s="96"/>
      <c r="B119" s="96"/>
      <c r="C119" s="96"/>
      <c r="D119" s="96"/>
      <c r="E119" s="96"/>
      <c r="F119" s="96"/>
      <c r="G119" s="96"/>
      <c r="H119" s="96"/>
      <c r="I119" s="96"/>
      <c r="J119" s="96"/>
    </row>
    <row r="120" spans="1:10">
      <c r="A120" s="96"/>
      <c r="B120" s="96"/>
      <c r="C120" s="96"/>
      <c r="D120" s="96"/>
      <c r="E120" s="96"/>
      <c r="F120" s="96"/>
      <c r="G120" s="96"/>
      <c r="H120" s="96"/>
      <c r="I120" s="96"/>
      <c r="J120" s="96"/>
    </row>
    <row r="121" spans="1:10">
      <c r="A121" s="96"/>
      <c r="B121" s="96"/>
      <c r="C121" s="96"/>
      <c r="D121" s="96"/>
      <c r="E121" s="96"/>
      <c r="F121" s="96"/>
      <c r="G121" s="96"/>
      <c r="H121" s="96"/>
      <c r="I121" s="96"/>
      <c r="J121" s="96"/>
    </row>
    <row r="122" spans="1:10">
      <c r="A122" s="96"/>
      <c r="B122" s="96"/>
      <c r="C122" s="96"/>
      <c r="D122" s="96"/>
      <c r="E122" s="96"/>
      <c r="F122" s="96"/>
      <c r="G122" s="96"/>
      <c r="H122" s="96"/>
      <c r="I122" s="96"/>
      <c r="J122" s="96"/>
    </row>
    <row r="123" spans="1:10">
      <c r="A123" s="96"/>
      <c r="B123" s="96"/>
      <c r="C123" s="96"/>
      <c r="D123" s="96"/>
      <c r="E123" s="96"/>
      <c r="F123" s="96"/>
      <c r="G123" s="96"/>
      <c r="H123" s="96"/>
      <c r="I123" s="96"/>
      <c r="J123" s="96"/>
    </row>
    <row r="124" spans="1:10">
      <c r="A124" s="96"/>
      <c r="B124" s="96"/>
      <c r="C124" s="96"/>
      <c r="D124" s="96"/>
      <c r="E124" s="96"/>
      <c r="F124" s="96"/>
      <c r="G124" s="96"/>
      <c r="H124" s="96"/>
      <c r="I124" s="96"/>
      <c r="J124" s="96"/>
    </row>
    <row r="125" spans="1:10">
      <c r="A125" s="96"/>
      <c r="B125" s="96"/>
      <c r="C125" s="96"/>
      <c r="D125" s="96"/>
      <c r="E125" s="96"/>
      <c r="F125" s="96"/>
      <c r="G125" s="96"/>
      <c r="H125" s="96"/>
      <c r="I125" s="96"/>
      <c r="J125" s="96"/>
    </row>
    <row r="126" spans="1:10">
      <c r="A126" s="96"/>
      <c r="B126" s="96"/>
      <c r="C126" s="96"/>
      <c r="D126" s="96"/>
      <c r="E126" s="96"/>
      <c r="F126" s="96"/>
      <c r="G126" s="96"/>
      <c r="H126" s="96"/>
      <c r="I126" s="96"/>
      <c r="J126" s="96"/>
    </row>
    <row r="127" spans="1:10">
      <c r="A127" s="96"/>
      <c r="B127" s="96"/>
      <c r="C127" s="96"/>
      <c r="D127" s="96"/>
      <c r="E127" s="96"/>
      <c r="F127" s="96"/>
      <c r="G127" s="96"/>
      <c r="H127" s="96"/>
      <c r="I127" s="96"/>
      <c r="J127" s="96"/>
    </row>
    <row r="128" spans="1:10">
      <c r="A128" s="96"/>
      <c r="B128" s="96"/>
      <c r="C128" s="96"/>
      <c r="D128" s="96"/>
      <c r="E128" s="96"/>
      <c r="F128" s="96"/>
      <c r="G128" s="96"/>
      <c r="H128" s="96"/>
      <c r="I128" s="96"/>
      <c r="J128" s="96"/>
    </row>
    <row r="129" spans="1:10">
      <c r="A129" s="96"/>
      <c r="B129" s="96"/>
      <c r="C129" s="96"/>
      <c r="D129" s="96"/>
      <c r="E129" s="96"/>
      <c r="F129" s="96"/>
      <c r="G129" s="96"/>
      <c r="H129" s="96"/>
      <c r="I129" s="96"/>
      <c r="J129" s="96"/>
    </row>
    <row r="130" spans="1:10">
      <c r="A130" s="96"/>
      <c r="B130" s="96"/>
      <c r="C130" s="96"/>
      <c r="D130" s="96"/>
      <c r="E130" s="96"/>
      <c r="F130" s="96"/>
      <c r="G130" s="96"/>
      <c r="H130" s="96"/>
      <c r="I130" s="96"/>
      <c r="J130" s="96"/>
    </row>
    <row r="131" spans="1:10">
      <c r="A131" s="96"/>
      <c r="B131" s="96"/>
      <c r="C131" s="96"/>
      <c r="D131" s="96"/>
      <c r="E131" s="96"/>
      <c r="F131" s="96"/>
      <c r="G131" s="96"/>
      <c r="H131" s="96"/>
      <c r="I131" s="96"/>
      <c r="J131" s="96"/>
    </row>
  </sheetData>
  <mergeCells count="6">
    <mergeCell ref="A1:K1"/>
    <mergeCell ref="A2:K2"/>
    <mergeCell ref="B4:H4"/>
    <mergeCell ref="I4:J4"/>
    <mergeCell ref="B58:H58"/>
    <mergeCell ref="I58:J58"/>
  </mergeCells>
  <hyperlinks>
    <hyperlink ref="A73" r:id="rId1" xr:uid="{CAC71BA0-F7EB-4296-A021-FB222314294A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0AD56-A80B-4B6C-B320-259E67EF27CA}">
  <dimension ref="A1:K207"/>
  <sheetViews>
    <sheetView showGridLines="0" workbookViewId="0"/>
  </sheetViews>
  <sheetFormatPr defaultColWidth="24.140625" defaultRowHeight="11.25"/>
  <cols>
    <col min="1" max="1" width="30.85546875" style="199" customWidth="1"/>
    <col min="2" max="8" width="9" style="199" customWidth="1"/>
    <col min="9" max="10" width="11.28515625" style="199" customWidth="1"/>
    <col min="11" max="11" width="30.85546875" style="199" customWidth="1"/>
    <col min="12" max="16384" width="24.140625" style="199"/>
  </cols>
  <sheetData>
    <row r="1" spans="1:11" ht="12" customHeight="1">
      <c r="A1" s="931" t="s">
        <v>1830</v>
      </c>
      <c r="B1" s="931"/>
      <c r="C1" s="931"/>
      <c r="D1" s="931"/>
      <c r="E1" s="931"/>
      <c r="F1" s="931"/>
      <c r="G1" s="931"/>
      <c r="H1" s="931"/>
      <c r="I1" s="931"/>
      <c r="J1" s="931"/>
      <c r="K1" s="931"/>
    </row>
    <row r="2" spans="1:11" ht="12" customHeight="1">
      <c r="A2" s="932" t="s">
        <v>1831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</row>
    <row r="3" spans="1:11" ht="12" customHeight="1" thickBot="1"/>
    <row r="4" spans="1:11" s="96" customFormat="1" ht="12" customHeight="1" thickBot="1">
      <c r="A4" s="820"/>
      <c r="B4" s="1019" t="s">
        <v>313</v>
      </c>
      <c r="C4" s="1019"/>
      <c r="D4" s="1019"/>
      <c r="E4" s="1019"/>
      <c r="F4" s="1019"/>
      <c r="G4" s="1019"/>
      <c r="H4" s="1019"/>
      <c r="I4" s="1038" t="s">
        <v>392</v>
      </c>
      <c r="J4" s="1038"/>
    </row>
    <row r="5" spans="1:11" s="96" customFormat="1" ht="21" customHeight="1" thickBot="1">
      <c r="A5" s="666"/>
      <c r="B5" s="821" t="s">
        <v>488</v>
      </c>
      <c r="C5" s="821" t="s">
        <v>489</v>
      </c>
      <c r="D5" s="821" t="s">
        <v>490</v>
      </c>
      <c r="E5" s="821" t="s">
        <v>92</v>
      </c>
      <c r="F5" s="821" t="s">
        <v>655</v>
      </c>
      <c r="G5" s="821" t="s">
        <v>656</v>
      </c>
      <c r="H5" s="821" t="s">
        <v>1657</v>
      </c>
      <c r="I5" s="821" t="s">
        <v>488</v>
      </c>
      <c r="J5" s="821" t="s">
        <v>1804</v>
      </c>
    </row>
    <row r="6" spans="1:11" s="96" customFormat="1" ht="12" customHeight="1">
      <c r="A6" s="264" t="s">
        <v>1805</v>
      </c>
      <c r="K6" s="823" t="s">
        <v>1805</v>
      </c>
    </row>
    <row r="7" spans="1:11" s="96" customFormat="1" ht="12" customHeight="1">
      <c r="A7" s="824" t="s">
        <v>1806</v>
      </c>
      <c r="B7" s="843">
        <v>1098</v>
      </c>
      <c r="C7" s="843">
        <v>1310</v>
      </c>
      <c r="D7" s="843">
        <v>1578</v>
      </c>
      <c r="E7" s="843">
        <v>2471</v>
      </c>
      <c r="F7" s="843">
        <v>4016</v>
      </c>
      <c r="G7" s="843">
        <v>4528</v>
      </c>
      <c r="H7" s="843">
        <v>1438</v>
      </c>
      <c r="I7" s="325">
        <v>-4.2</v>
      </c>
      <c r="J7" s="325">
        <v>-11.2</v>
      </c>
      <c r="K7" s="824" t="s">
        <v>690</v>
      </c>
    </row>
    <row r="8" spans="1:11" s="96" customFormat="1" ht="12" customHeight="1">
      <c r="A8" s="824" t="s">
        <v>1896</v>
      </c>
      <c r="B8" s="843">
        <v>2000836</v>
      </c>
      <c r="C8" s="843">
        <v>87304</v>
      </c>
      <c r="D8" s="843">
        <v>67584</v>
      </c>
      <c r="E8" s="843">
        <v>503248</v>
      </c>
      <c r="F8" s="843">
        <v>189080</v>
      </c>
      <c r="G8" s="843">
        <v>446465</v>
      </c>
      <c r="H8" s="843">
        <v>35845</v>
      </c>
      <c r="I8" s="325">
        <v>6003.1</v>
      </c>
      <c r="J8" s="325">
        <v>638</v>
      </c>
      <c r="K8" s="830" t="s">
        <v>1807</v>
      </c>
    </row>
    <row r="9" spans="1:11" s="96" customFormat="1" ht="12" customHeight="1">
      <c r="A9" s="355" t="s">
        <v>1808</v>
      </c>
      <c r="B9" s="843"/>
      <c r="C9" s="843"/>
      <c r="D9" s="843"/>
      <c r="E9" s="843"/>
      <c r="F9" s="843"/>
      <c r="G9" s="843"/>
      <c r="H9" s="843"/>
      <c r="I9" s="325"/>
      <c r="J9" s="325"/>
      <c r="K9" s="844" t="s">
        <v>1809</v>
      </c>
    </row>
    <row r="10" spans="1:11" s="96" customFormat="1" ht="12" customHeight="1">
      <c r="A10" s="824" t="s">
        <v>1806</v>
      </c>
      <c r="B10" s="843">
        <v>21</v>
      </c>
      <c r="C10" s="843">
        <v>27</v>
      </c>
      <c r="D10" s="843">
        <v>49</v>
      </c>
      <c r="E10" s="843">
        <v>52</v>
      </c>
      <c r="F10" s="843">
        <v>87</v>
      </c>
      <c r="G10" s="843">
        <v>83</v>
      </c>
      <c r="H10" s="843">
        <v>28</v>
      </c>
      <c r="I10" s="325">
        <v>75</v>
      </c>
      <c r="J10" s="325">
        <v>6.6</v>
      </c>
      <c r="K10" s="824" t="s">
        <v>690</v>
      </c>
    </row>
    <row r="11" spans="1:11" s="96" customFormat="1" ht="12" customHeight="1">
      <c r="A11" s="824" t="s">
        <v>1896</v>
      </c>
      <c r="B11" s="843">
        <v>1986813</v>
      </c>
      <c r="C11" s="843">
        <v>29972</v>
      </c>
      <c r="D11" s="843">
        <v>42746</v>
      </c>
      <c r="E11" s="843">
        <v>178318</v>
      </c>
      <c r="F11" s="843">
        <v>55573</v>
      </c>
      <c r="G11" s="843">
        <v>124318</v>
      </c>
      <c r="H11" s="843">
        <v>12024</v>
      </c>
      <c r="I11" s="325">
        <v>31945.4</v>
      </c>
      <c r="J11" s="325">
        <v>1188.7</v>
      </c>
      <c r="K11" s="830" t="s">
        <v>1807</v>
      </c>
    </row>
    <row r="12" spans="1:11" s="96" customFormat="1" ht="12" customHeight="1">
      <c r="A12" s="355" t="s">
        <v>1810</v>
      </c>
      <c r="B12" s="843"/>
      <c r="C12" s="843"/>
      <c r="D12" s="843"/>
      <c r="E12" s="843"/>
      <c r="F12" s="843"/>
      <c r="G12" s="843"/>
      <c r="H12" s="843"/>
      <c r="I12" s="325"/>
      <c r="J12" s="325"/>
      <c r="K12" s="829" t="s">
        <v>1811</v>
      </c>
    </row>
    <row r="13" spans="1:11" s="96" customFormat="1" ht="12" customHeight="1">
      <c r="A13" s="824" t="s">
        <v>1806</v>
      </c>
      <c r="B13" s="843">
        <v>1075</v>
      </c>
      <c r="C13" s="843">
        <v>1276</v>
      </c>
      <c r="D13" s="843">
        <v>1519</v>
      </c>
      <c r="E13" s="843">
        <v>2414</v>
      </c>
      <c r="F13" s="843">
        <v>3923</v>
      </c>
      <c r="G13" s="843">
        <v>4428</v>
      </c>
      <c r="H13" s="843">
        <v>1407</v>
      </c>
      <c r="I13" s="325">
        <v>-4.9000000000000004</v>
      </c>
      <c r="J13" s="325">
        <v>-11.6</v>
      </c>
      <c r="K13" s="824" t="s">
        <v>690</v>
      </c>
    </row>
    <row r="14" spans="1:11" s="96" customFormat="1" ht="12" customHeight="1">
      <c r="A14" s="824" t="s">
        <v>1896</v>
      </c>
      <c r="B14" s="843">
        <v>13970</v>
      </c>
      <c r="C14" s="843">
        <v>18010</v>
      </c>
      <c r="D14" s="843">
        <v>24638</v>
      </c>
      <c r="E14" s="843">
        <v>324781</v>
      </c>
      <c r="F14" s="843">
        <v>133487</v>
      </c>
      <c r="G14" s="843">
        <v>322083</v>
      </c>
      <c r="H14" s="843">
        <v>23807</v>
      </c>
      <c r="I14" s="325">
        <v>-47.4</v>
      </c>
      <c r="J14" s="325">
        <v>-56.3</v>
      </c>
      <c r="K14" s="830" t="s">
        <v>1807</v>
      </c>
    </row>
    <row r="15" spans="1:11" s="96" customFormat="1" ht="12" customHeight="1">
      <c r="A15" s="355" t="s">
        <v>1812</v>
      </c>
      <c r="B15" s="843"/>
      <c r="C15" s="843"/>
      <c r="D15" s="843"/>
      <c r="E15" s="843"/>
      <c r="F15" s="843"/>
      <c r="G15" s="843"/>
      <c r="H15" s="843"/>
      <c r="I15" s="325"/>
      <c r="J15" s="325"/>
      <c r="K15" s="831" t="s">
        <v>1554</v>
      </c>
    </row>
    <row r="16" spans="1:11" s="96" customFormat="1" ht="12" customHeight="1">
      <c r="A16" s="824" t="s">
        <v>1806</v>
      </c>
      <c r="B16" s="843">
        <v>2</v>
      </c>
      <c r="C16" s="843">
        <v>7</v>
      </c>
      <c r="D16" s="843">
        <v>10</v>
      </c>
      <c r="E16" s="843">
        <v>5</v>
      </c>
      <c r="F16" s="843">
        <v>6</v>
      </c>
      <c r="G16" s="843">
        <v>17</v>
      </c>
      <c r="H16" s="843">
        <v>3</v>
      </c>
      <c r="I16" s="325">
        <v>-50</v>
      </c>
      <c r="J16" s="325">
        <v>0</v>
      </c>
      <c r="K16" s="824" t="s">
        <v>690</v>
      </c>
    </row>
    <row r="17" spans="1:11" s="96" customFormat="1" ht="12" customHeight="1">
      <c r="A17" s="824" t="s">
        <v>1896</v>
      </c>
      <c r="B17" s="843">
        <v>53</v>
      </c>
      <c r="C17" s="843">
        <v>39322</v>
      </c>
      <c r="D17" s="843">
        <v>200</v>
      </c>
      <c r="E17" s="843">
        <v>149</v>
      </c>
      <c r="F17" s="843">
        <v>20</v>
      </c>
      <c r="G17" s="843">
        <v>64</v>
      </c>
      <c r="H17" s="843">
        <v>14</v>
      </c>
      <c r="I17" s="325">
        <v>178.9</v>
      </c>
      <c r="J17" s="325">
        <v>1284.2</v>
      </c>
      <c r="K17" s="830" t="s">
        <v>1807</v>
      </c>
    </row>
    <row r="18" spans="1:11" s="96" customFormat="1" ht="12" customHeight="1">
      <c r="A18" s="539" t="s">
        <v>1813</v>
      </c>
      <c r="B18" s="843"/>
      <c r="C18" s="843"/>
      <c r="D18" s="843"/>
      <c r="E18" s="843"/>
      <c r="F18" s="843"/>
      <c r="G18" s="843"/>
      <c r="H18" s="843"/>
      <c r="I18" s="325"/>
      <c r="J18" s="325"/>
      <c r="K18" s="832" t="s">
        <v>1814</v>
      </c>
    </row>
    <row r="19" spans="1:11" s="96" customFormat="1" ht="12" customHeight="1">
      <c r="A19" s="355" t="s">
        <v>1808</v>
      </c>
      <c r="B19" s="843"/>
      <c r="C19" s="843"/>
      <c r="D19" s="843"/>
      <c r="E19" s="843"/>
      <c r="F19" s="843"/>
      <c r="G19" s="843"/>
      <c r="H19" s="843"/>
      <c r="I19" s="325"/>
      <c r="J19" s="325"/>
      <c r="K19" s="831" t="s">
        <v>1809</v>
      </c>
    </row>
    <row r="20" spans="1:11" s="96" customFormat="1" ht="12" customHeight="1">
      <c r="A20" s="824" t="s">
        <v>1806</v>
      </c>
      <c r="B20" s="843">
        <v>0</v>
      </c>
      <c r="C20" s="843">
        <v>1</v>
      </c>
      <c r="D20" s="843">
        <v>1</v>
      </c>
      <c r="E20" s="843">
        <v>3</v>
      </c>
      <c r="F20" s="843">
        <v>2</v>
      </c>
      <c r="G20" s="843">
        <v>3</v>
      </c>
      <c r="H20" s="843">
        <v>0</v>
      </c>
      <c r="I20" s="106">
        <v>-100</v>
      </c>
      <c r="J20" s="106">
        <v>0</v>
      </c>
      <c r="K20" s="824" t="s">
        <v>690</v>
      </c>
    </row>
    <row r="21" spans="1:11" s="96" customFormat="1" ht="12" customHeight="1">
      <c r="A21" s="824" t="s">
        <v>1896</v>
      </c>
      <c r="B21" s="843">
        <v>0</v>
      </c>
      <c r="C21" s="843">
        <v>200</v>
      </c>
      <c r="D21" s="843">
        <v>1500</v>
      </c>
      <c r="E21" s="843">
        <v>400</v>
      </c>
      <c r="F21" s="843">
        <v>100</v>
      </c>
      <c r="G21" s="843">
        <v>150</v>
      </c>
      <c r="H21" s="843">
        <v>0</v>
      </c>
      <c r="I21" s="106">
        <v>-100</v>
      </c>
      <c r="J21" s="106">
        <v>1600</v>
      </c>
      <c r="K21" s="830" t="s">
        <v>1807</v>
      </c>
    </row>
    <row r="22" spans="1:11" s="96" customFormat="1" ht="12" customHeight="1">
      <c r="A22" s="355" t="s">
        <v>1810</v>
      </c>
      <c r="B22" s="843"/>
      <c r="C22" s="843"/>
      <c r="D22" s="843"/>
      <c r="E22" s="843"/>
      <c r="F22" s="843"/>
      <c r="G22" s="843"/>
      <c r="H22" s="843"/>
      <c r="I22" s="106"/>
      <c r="J22" s="325"/>
      <c r="K22" s="831" t="s">
        <v>1554</v>
      </c>
    </row>
    <row r="23" spans="1:11" s="96" customFormat="1" ht="12" customHeight="1">
      <c r="A23" s="824" t="s">
        <v>1806</v>
      </c>
      <c r="B23" s="843">
        <v>17</v>
      </c>
      <c r="C23" s="843">
        <v>34</v>
      </c>
      <c r="D23" s="843">
        <v>36</v>
      </c>
      <c r="E23" s="843">
        <v>79</v>
      </c>
      <c r="F23" s="843">
        <v>93</v>
      </c>
      <c r="G23" s="843">
        <v>102</v>
      </c>
      <c r="H23" s="843">
        <v>46</v>
      </c>
      <c r="I23" s="106">
        <v>-34.6</v>
      </c>
      <c r="J23" s="325">
        <v>-26.3</v>
      </c>
      <c r="K23" s="824" t="s">
        <v>690</v>
      </c>
    </row>
    <row r="24" spans="1:11" s="96" customFormat="1" ht="12" customHeight="1">
      <c r="A24" s="824" t="s">
        <v>1896</v>
      </c>
      <c r="B24" s="843">
        <v>87</v>
      </c>
      <c r="C24" s="843">
        <v>492</v>
      </c>
      <c r="D24" s="843">
        <v>372</v>
      </c>
      <c r="E24" s="843">
        <v>1710</v>
      </c>
      <c r="F24" s="843">
        <v>2259</v>
      </c>
      <c r="G24" s="843">
        <v>1261</v>
      </c>
      <c r="H24" s="843">
        <v>1265</v>
      </c>
      <c r="I24" s="106">
        <v>-66.400000000000006</v>
      </c>
      <c r="J24" s="325">
        <v>-96.6</v>
      </c>
      <c r="K24" s="830" t="s">
        <v>1807</v>
      </c>
    </row>
    <row r="25" spans="1:11" s="96" customFormat="1" ht="12" customHeight="1">
      <c r="A25" s="355" t="s">
        <v>1812</v>
      </c>
      <c r="B25" s="843"/>
      <c r="C25" s="843"/>
      <c r="D25" s="843"/>
      <c r="E25" s="843"/>
      <c r="F25" s="843"/>
      <c r="G25" s="843"/>
      <c r="H25" s="843"/>
      <c r="I25" s="106"/>
      <c r="J25" s="325"/>
      <c r="K25" s="831" t="s">
        <v>1554</v>
      </c>
    </row>
    <row r="26" spans="1:11" s="96" customFormat="1" ht="12" customHeight="1">
      <c r="A26" s="824" t="s">
        <v>1806</v>
      </c>
      <c r="B26" s="843">
        <v>0</v>
      </c>
      <c r="C26" s="843">
        <v>1</v>
      </c>
      <c r="D26" s="843">
        <v>0</v>
      </c>
      <c r="E26" s="843">
        <v>0</v>
      </c>
      <c r="F26" s="843">
        <v>0</v>
      </c>
      <c r="G26" s="843">
        <v>1</v>
      </c>
      <c r="H26" s="843">
        <v>0</v>
      </c>
      <c r="I26" s="106">
        <v>-100</v>
      </c>
      <c r="J26" s="106">
        <v>-50</v>
      </c>
      <c r="K26" s="824" t="s">
        <v>690</v>
      </c>
    </row>
    <row r="27" spans="1:11" s="96" customFormat="1" ht="12" customHeight="1">
      <c r="A27" s="824" t="s">
        <v>1896</v>
      </c>
      <c r="B27" s="843">
        <v>0</v>
      </c>
      <c r="C27" s="843">
        <v>5</v>
      </c>
      <c r="D27" s="843">
        <v>0</v>
      </c>
      <c r="E27" s="843">
        <v>0</v>
      </c>
      <c r="F27" s="843">
        <v>0</v>
      </c>
      <c r="G27" s="843">
        <v>5</v>
      </c>
      <c r="H27" s="843">
        <v>0</v>
      </c>
      <c r="I27" s="106">
        <v>-100</v>
      </c>
      <c r="J27" s="106">
        <v>-66.7</v>
      </c>
      <c r="K27" s="830" t="s">
        <v>1807</v>
      </c>
    </row>
    <row r="28" spans="1:11" s="96" customFormat="1" ht="12" customHeight="1">
      <c r="A28" s="539" t="s">
        <v>1815</v>
      </c>
      <c r="B28" s="843"/>
      <c r="C28" s="843"/>
      <c r="D28" s="843"/>
      <c r="E28" s="843"/>
      <c r="F28" s="843"/>
      <c r="G28" s="843"/>
      <c r="H28" s="843"/>
      <c r="I28" s="325"/>
      <c r="J28" s="325"/>
      <c r="K28" s="836" t="s">
        <v>1816</v>
      </c>
    </row>
    <row r="29" spans="1:11" s="96" customFormat="1" ht="12" customHeight="1">
      <c r="A29" s="355" t="s">
        <v>1808</v>
      </c>
      <c r="B29" s="843"/>
      <c r="C29" s="843"/>
      <c r="D29" s="843"/>
      <c r="E29" s="843"/>
      <c r="F29" s="843"/>
      <c r="G29" s="843"/>
      <c r="H29" s="843"/>
      <c r="I29" s="325"/>
      <c r="J29" s="325"/>
      <c r="K29" s="831" t="s">
        <v>1809</v>
      </c>
    </row>
    <row r="30" spans="1:11" s="96" customFormat="1" ht="12" customHeight="1">
      <c r="A30" s="824" t="s">
        <v>1806</v>
      </c>
      <c r="B30" s="843">
        <v>1</v>
      </c>
      <c r="C30" s="843">
        <v>4</v>
      </c>
      <c r="D30" s="843">
        <v>9</v>
      </c>
      <c r="E30" s="843">
        <v>3</v>
      </c>
      <c r="F30" s="843">
        <v>9</v>
      </c>
      <c r="G30" s="843">
        <v>8</v>
      </c>
      <c r="H30" s="843">
        <v>1</v>
      </c>
      <c r="I30" s="106">
        <v>-50</v>
      </c>
      <c r="J30" s="106">
        <v>55.6</v>
      </c>
      <c r="K30" s="824" t="s">
        <v>690</v>
      </c>
    </row>
    <row r="31" spans="1:11" s="96" customFormat="1" ht="12" customHeight="1">
      <c r="A31" s="824" t="s">
        <v>1896</v>
      </c>
      <c r="B31" s="843">
        <v>51</v>
      </c>
      <c r="C31" s="843">
        <v>1165</v>
      </c>
      <c r="D31" s="843">
        <v>23674</v>
      </c>
      <c r="E31" s="843">
        <v>4339</v>
      </c>
      <c r="F31" s="843">
        <v>1335</v>
      </c>
      <c r="G31" s="843">
        <v>5996</v>
      </c>
      <c r="H31" s="843">
        <v>50</v>
      </c>
      <c r="I31" s="106">
        <v>-49</v>
      </c>
      <c r="J31" s="106">
        <v>2152.5</v>
      </c>
      <c r="K31" s="830" t="s">
        <v>1807</v>
      </c>
    </row>
    <row r="32" spans="1:11" s="96" customFormat="1" ht="12" customHeight="1">
      <c r="A32" s="355" t="s">
        <v>1810</v>
      </c>
      <c r="B32" s="843"/>
      <c r="C32" s="843"/>
      <c r="D32" s="843"/>
      <c r="E32" s="843"/>
      <c r="F32" s="843"/>
      <c r="G32" s="843"/>
      <c r="H32" s="843"/>
      <c r="I32" s="325"/>
      <c r="J32" s="325"/>
      <c r="K32" s="829" t="s">
        <v>1811</v>
      </c>
    </row>
    <row r="33" spans="1:11" s="96" customFormat="1" ht="12" customHeight="1">
      <c r="A33" s="824" t="s">
        <v>1806</v>
      </c>
      <c r="B33" s="843">
        <v>72</v>
      </c>
      <c r="C33" s="843">
        <v>104</v>
      </c>
      <c r="D33" s="843">
        <v>100</v>
      </c>
      <c r="E33" s="843">
        <v>198</v>
      </c>
      <c r="F33" s="843">
        <v>295</v>
      </c>
      <c r="G33" s="843">
        <v>334</v>
      </c>
      <c r="H33" s="843">
        <v>77</v>
      </c>
      <c r="I33" s="325">
        <v>-13.3</v>
      </c>
      <c r="J33" s="325">
        <v>-18.100000000000001</v>
      </c>
      <c r="K33" s="824" t="s">
        <v>690</v>
      </c>
    </row>
    <row r="34" spans="1:11" s="96" customFormat="1" ht="12" customHeight="1">
      <c r="A34" s="824" t="s">
        <v>1896</v>
      </c>
      <c r="B34" s="843">
        <v>955</v>
      </c>
      <c r="C34" s="843">
        <v>2285</v>
      </c>
      <c r="D34" s="843">
        <v>1815</v>
      </c>
      <c r="E34" s="843">
        <v>4974</v>
      </c>
      <c r="F34" s="843">
        <v>13304</v>
      </c>
      <c r="G34" s="843">
        <v>7787</v>
      </c>
      <c r="H34" s="843">
        <v>3391</v>
      </c>
      <c r="I34" s="325">
        <v>-25.3</v>
      </c>
      <c r="J34" s="325">
        <v>-9.8000000000000007</v>
      </c>
      <c r="K34" s="830" t="s">
        <v>1807</v>
      </c>
    </row>
    <row r="35" spans="1:11" s="96" customFormat="1" ht="12" customHeight="1">
      <c r="A35" s="355" t="s">
        <v>1812</v>
      </c>
      <c r="B35" s="843"/>
      <c r="C35" s="843"/>
      <c r="D35" s="843"/>
      <c r="E35" s="843"/>
      <c r="F35" s="843"/>
      <c r="G35" s="843"/>
      <c r="H35" s="843"/>
      <c r="I35" s="325"/>
      <c r="J35" s="264"/>
      <c r="K35" s="831" t="s">
        <v>1554</v>
      </c>
    </row>
    <row r="36" spans="1:11" s="96" customFormat="1" ht="12" customHeight="1">
      <c r="A36" s="824" t="s">
        <v>1806</v>
      </c>
      <c r="B36" s="843">
        <v>0</v>
      </c>
      <c r="C36" s="843">
        <v>0</v>
      </c>
      <c r="D36" s="843">
        <v>0</v>
      </c>
      <c r="E36" s="843">
        <v>0</v>
      </c>
      <c r="F36" s="843">
        <v>0</v>
      </c>
      <c r="G36" s="843">
        <v>3</v>
      </c>
      <c r="H36" s="843">
        <v>0</v>
      </c>
      <c r="I36" s="106" t="s">
        <v>348</v>
      </c>
      <c r="J36" s="106">
        <v>-100</v>
      </c>
      <c r="K36" s="824" t="s">
        <v>690</v>
      </c>
    </row>
    <row r="37" spans="1:11" s="96" customFormat="1" ht="12" customHeight="1">
      <c r="A37" s="824" t="s">
        <v>1896</v>
      </c>
      <c r="B37" s="843">
        <v>0</v>
      </c>
      <c r="C37" s="843">
        <v>0</v>
      </c>
      <c r="D37" s="843">
        <v>0</v>
      </c>
      <c r="E37" s="843">
        <v>0</v>
      </c>
      <c r="F37" s="843">
        <v>0</v>
      </c>
      <c r="G37" s="843">
        <v>12</v>
      </c>
      <c r="H37" s="843">
        <v>0</v>
      </c>
      <c r="I37" s="106" t="s">
        <v>348</v>
      </c>
      <c r="J37" s="106" t="s">
        <v>348</v>
      </c>
      <c r="K37" s="830" t="s">
        <v>1807</v>
      </c>
    </row>
    <row r="38" spans="1:11" s="96" customFormat="1" ht="12" customHeight="1">
      <c r="A38" s="539" t="s">
        <v>64</v>
      </c>
      <c r="B38" s="843"/>
      <c r="C38" s="843"/>
      <c r="D38" s="843"/>
      <c r="E38" s="843"/>
      <c r="F38" s="843"/>
      <c r="G38" s="843"/>
      <c r="H38" s="843"/>
      <c r="I38" s="325"/>
      <c r="J38" s="325"/>
      <c r="K38" s="836" t="s">
        <v>65</v>
      </c>
    </row>
    <row r="39" spans="1:11" s="96" customFormat="1" ht="12" customHeight="1">
      <c r="A39" s="355" t="s">
        <v>1808</v>
      </c>
      <c r="B39" s="843"/>
      <c r="C39" s="843"/>
      <c r="D39" s="843"/>
      <c r="E39" s="843"/>
      <c r="F39" s="843"/>
      <c r="G39" s="843"/>
      <c r="H39" s="843"/>
      <c r="I39" s="325"/>
      <c r="J39" s="325"/>
      <c r="K39" s="831" t="s">
        <v>1809</v>
      </c>
    </row>
    <row r="40" spans="1:11" s="96" customFormat="1" ht="12" customHeight="1">
      <c r="A40" s="824" t="s">
        <v>1806</v>
      </c>
      <c r="B40" s="843">
        <v>0</v>
      </c>
      <c r="C40" s="843">
        <v>1</v>
      </c>
      <c r="D40" s="843">
        <v>2</v>
      </c>
      <c r="E40" s="843">
        <v>5</v>
      </c>
      <c r="F40" s="843">
        <v>4</v>
      </c>
      <c r="G40" s="843">
        <v>14</v>
      </c>
      <c r="H40" s="843">
        <v>3</v>
      </c>
      <c r="I40" s="106">
        <v>-100</v>
      </c>
      <c r="J40" s="325">
        <v>-50</v>
      </c>
      <c r="K40" s="824" t="s">
        <v>690</v>
      </c>
    </row>
    <row r="41" spans="1:11" s="96" customFormat="1" ht="12" customHeight="1">
      <c r="A41" s="824" t="s">
        <v>1896</v>
      </c>
      <c r="B41" s="843">
        <v>0</v>
      </c>
      <c r="C41" s="843">
        <v>50</v>
      </c>
      <c r="D41" s="843">
        <v>1022</v>
      </c>
      <c r="E41" s="843">
        <v>148410</v>
      </c>
      <c r="F41" s="843">
        <v>8200</v>
      </c>
      <c r="G41" s="843">
        <v>2247</v>
      </c>
      <c r="H41" s="843">
        <v>650</v>
      </c>
      <c r="I41" s="106">
        <v>-100</v>
      </c>
      <c r="J41" s="325">
        <v>-67.5</v>
      </c>
      <c r="K41" s="830" t="s">
        <v>1807</v>
      </c>
    </row>
    <row r="42" spans="1:11" s="96" customFormat="1" ht="12" customHeight="1">
      <c r="A42" s="355" t="s">
        <v>1810</v>
      </c>
      <c r="B42" s="843"/>
      <c r="C42" s="843"/>
      <c r="D42" s="843"/>
      <c r="E42" s="843"/>
      <c r="F42" s="843"/>
      <c r="G42" s="843"/>
      <c r="H42" s="843"/>
      <c r="I42" s="325"/>
      <c r="J42" s="325"/>
      <c r="K42" s="829" t="s">
        <v>1811</v>
      </c>
    </row>
    <row r="43" spans="1:11" s="96" customFormat="1" ht="12" customHeight="1">
      <c r="A43" s="824" t="s">
        <v>1806</v>
      </c>
      <c r="B43" s="843">
        <v>90</v>
      </c>
      <c r="C43" s="843">
        <v>110</v>
      </c>
      <c r="D43" s="843">
        <v>124</v>
      </c>
      <c r="E43" s="843">
        <v>301</v>
      </c>
      <c r="F43" s="843">
        <v>474</v>
      </c>
      <c r="G43" s="843">
        <v>527</v>
      </c>
      <c r="H43" s="843">
        <v>142</v>
      </c>
      <c r="I43" s="325">
        <v>-12.6</v>
      </c>
      <c r="J43" s="325">
        <v>-20.399999999999999</v>
      </c>
      <c r="K43" s="824" t="s">
        <v>690</v>
      </c>
    </row>
    <row r="44" spans="1:11" s="96" customFormat="1" ht="12" customHeight="1">
      <c r="A44" s="824" t="s">
        <v>1896</v>
      </c>
      <c r="B44" s="843">
        <v>1840</v>
      </c>
      <c r="C44" s="843">
        <v>1944</v>
      </c>
      <c r="D44" s="843">
        <v>2302</v>
      </c>
      <c r="E44" s="843">
        <v>74768</v>
      </c>
      <c r="F44" s="843">
        <v>10015</v>
      </c>
      <c r="G44" s="843">
        <v>12463</v>
      </c>
      <c r="H44" s="843">
        <v>2624</v>
      </c>
      <c r="I44" s="325">
        <v>-12.3</v>
      </c>
      <c r="J44" s="325">
        <v>-51.2</v>
      </c>
      <c r="K44" s="830" t="s">
        <v>1807</v>
      </c>
    </row>
    <row r="45" spans="1:11" s="96" customFormat="1" ht="12" customHeight="1">
      <c r="A45" s="355" t="s">
        <v>1812</v>
      </c>
      <c r="B45" s="843"/>
      <c r="C45" s="843"/>
      <c r="D45" s="843"/>
      <c r="E45" s="843"/>
      <c r="F45" s="843"/>
      <c r="G45" s="843"/>
      <c r="H45" s="843"/>
      <c r="I45" s="325"/>
      <c r="J45" s="325"/>
      <c r="K45" s="831" t="s">
        <v>1554</v>
      </c>
    </row>
    <row r="46" spans="1:11" s="96" customFormat="1" ht="12" customHeight="1">
      <c r="A46" s="824" t="s">
        <v>1806</v>
      </c>
      <c r="B46" s="843">
        <v>0</v>
      </c>
      <c r="C46" s="843">
        <v>2</v>
      </c>
      <c r="D46" s="843">
        <v>1</v>
      </c>
      <c r="E46" s="843">
        <v>1</v>
      </c>
      <c r="F46" s="843">
        <v>1</v>
      </c>
      <c r="G46" s="843">
        <v>3</v>
      </c>
      <c r="H46" s="843">
        <v>0</v>
      </c>
      <c r="I46" s="106" t="s">
        <v>348</v>
      </c>
      <c r="J46" s="106">
        <v>50</v>
      </c>
      <c r="K46" s="824" t="s">
        <v>690</v>
      </c>
    </row>
    <row r="47" spans="1:11" s="96" customFormat="1" ht="12" customHeight="1">
      <c r="A47" s="824" t="s">
        <v>1896</v>
      </c>
      <c r="B47" s="843">
        <v>0</v>
      </c>
      <c r="C47" s="843">
        <v>0</v>
      </c>
      <c r="D47" s="843">
        <v>0</v>
      </c>
      <c r="E47" s="843">
        <v>0</v>
      </c>
      <c r="F47" s="843">
        <v>3</v>
      </c>
      <c r="G47" s="843">
        <v>7</v>
      </c>
      <c r="H47" s="843">
        <v>0</v>
      </c>
      <c r="I47" s="106" t="s">
        <v>348</v>
      </c>
      <c r="J47" s="106">
        <v>-100</v>
      </c>
      <c r="K47" s="830" t="s">
        <v>1807</v>
      </c>
    </row>
    <row r="48" spans="1:11" s="96" customFormat="1" ht="12" customHeight="1">
      <c r="A48" s="539" t="s">
        <v>1817</v>
      </c>
      <c r="B48" s="843"/>
      <c r="C48" s="843"/>
      <c r="D48" s="843"/>
      <c r="E48" s="843"/>
      <c r="F48" s="843"/>
      <c r="G48" s="843"/>
      <c r="H48" s="843"/>
      <c r="I48" s="325"/>
      <c r="J48" s="325"/>
      <c r="K48" s="836" t="s">
        <v>1818</v>
      </c>
    </row>
    <row r="49" spans="1:11" s="96" customFormat="1" ht="12" customHeight="1">
      <c r="A49" s="355" t="s">
        <v>1808</v>
      </c>
      <c r="B49" s="843"/>
      <c r="C49" s="843"/>
      <c r="D49" s="843"/>
      <c r="E49" s="843"/>
      <c r="F49" s="843"/>
      <c r="G49" s="843"/>
      <c r="H49" s="843"/>
      <c r="I49" s="325"/>
      <c r="J49" s="325"/>
      <c r="K49" s="831" t="s">
        <v>1809</v>
      </c>
    </row>
    <row r="50" spans="1:11" s="96" customFormat="1" ht="12" customHeight="1">
      <c r="A50" s="824" t="s">
        <v>1806</v>
      </c>
      <c r="B50" s="843">
        <v>20</v>
      </c>
      <c r="C50" s="843">
        <v>21</v>
      </c>
      <c r="D50" s="843">
        <v>37</v>
      </c>
      <c r="E50" s="843">
        <v>41</v>
      </c>
      <c r="F50" s="843">
        <v>72</v>
      </c>
      <c r="G50" s="843">
        <v>58</v>
      </c>
      <c r="H50" s="843">
        <v>24</v>
      </c>
      <c r="I50" s="325">
        <v>150</v>
      </c>
      <c r="J50" s="325">
        <v>5.4</v>
      </c>
      <c r="K50" s="824" t="s">
        <v>690</v>
      </c>
    </row>
    <row r="51" spans="1:11" s="96" customFormat="1" ht="12" customHeight="1">
      <c r="A51" s="824" t="s">
        <v>1896</v>
      </c>
      <c r="B51" s="843">
        <v>1986762</v>
      </c>
      <c r="C51" s="843">
        <v>28557</v>
      </c>
      <c r="D51" s="843">
        <v>16550</v>
      </c>
      <c r="E51" s="843">
        <v>25169</v>
      </c>
      <c r="F51" s="843">
        <v>45938</v>
      </c>
      <c r="G51" s="843">
        <v>115925</v>
      </c>
      <c r="H51" s="843">
        <v>11324</v>
      </c>
      <c r="I51" s="325">
        <v>40864.199999999997</v>
      </c>
      <c r="J51" s="325">
        <v>1208.3</v>
      </c>
      <c r="K51" s="830" t="s">
        <v>1807</v>
      </c>
    </row>
    <row r="52" spans="1:11" s="96" customFormat="1" ht="12" customHeight="1">
      <c r="A52" s="355" t="s">
        <v>1810</v>
      </c>
      <c r="B52" s="843"/>
      <c r="C52" s="843"/>
      <c r="D52" s="843"/>
      <c r="E52" s="843"/>
      <c r="F52" s="843"/>
      <c r="G52" s="843"/>
      <c r="H52" s="843"/>
      <c r="I52" s="325"/>
      <c r="J52" s="325"/>
      <c r="K52" s="829" t="s">
        <v>1811</v>
      </c>
    </row>
    <row r="53" spans="1:11" s="96" customFormat="1" ht="12" customHeight="1">
      <c r="A53" s="824" t="s">
        <v>1806</v>
      </c>
      <c r="B53" s="843">
        <v>896</v>
      </c>
      <c r="C53" s="843">
        <v>1028</v>
      </c>
      <c r="D53" s="843">
        <v>1259</v>
      </c>
      <c r="E53" s="843">
        <v>1836</v>
      </c>
      <c r="F53" s="843">
        <v>3061</v>
      </c>
      <c r="G53" s="843">
        <v>3465</v>
      </c>
      <c r="H53" s="843">
        <v>1142</v>
      </c>
      <c r="I53" s="325">
        <v>-2.4</v>
      </c>
      <c r="J53" s="325">
        <v>-9.5</v>
      </c>
      <c r="K53" s="824" t="s">
        <v>690</v>
      </c>
    </row>
    <row r="54" spans="1:11" s="96" customFormat="1" ht="12" customHeight="1">
      <c r="A54" s="824" t="s">
        <v>1896</v>
      </c>
      <c r="B54" s="843">
        <v>11088</v>
      </c>
      <c r="C54" s="843">
        <v>13289</v>
      </c>
      <c r="D54" s="843">
        <v>20149</v>
      </c>
      <c r="E54" s="843">
        <v>243329</v>
      </c>
      <c r="F54" s="843">
        <v>107909</v>
      </c>
      <c r="G54" s="843">
        <v>300572</v>
      </c>
      <c r="H54" s="843">
        <v>16527</v>
      </c>
      <c r="I54" s="325">
        <v>-51.6</v>
      </c>
      <c r="J54" s="325">
        <v>-46.7</v>
      </c>
      <c r="K54" s="830" t="s">
        <v>1807</v>
      </c>
    </row>
    <row r="55" spans="1:11" s="96" customFormat="1" ht="12" customHeight="1">
      <c r="A55" s="355" t="s">
        <v>1812</v>
      </c>
      <c r="B55" s="843"/>
      <c r="C55" s="843"/>
      <c r="D55" s="843"/>
      <c r="E55" s="843"/>
      <c r="F55" s="843"/>
      <c r="G55" s="843"/>
      <c r="H55" s="843"/>
      <c r="I55" s="325"/>
      <c r="J55" s="325"/>
      <c r="K55" s="831" t="s">
        <v>1554</v>
      </c>
    </row>
    <row r="56" spans="1:11" s="96" customFormat="1" ht="12" customHeight="1">
      <c r="A56" s="824" t="s">
        <v>1806</v>
      </c>
      <c r="B56" s="843">
        <v>2</v>
      </c>
      <c r="C56" s="843">
        <v>4</v>
      </c>
      <c r="D56" s="843">
        <v>9</v>
      </c>
      <c r="E56" s="843">
        <v>4</v>
      </c>
      <c r="F56" s="843">
        <v>5</v>
      </c>
      <c r="G56" s="843">
        <v>10</v>
      </c>
      <c r="H56" s="843">
        <v>3</v>
      </c>
      <c r="I56" s="106">
        <v>-33.299999999999997</v>
      </c>
      <c r="J56" s="106">
        <v>7.1</v>
      </c>
      <c r="K56" s="824" t="s">
        <v>690</v>
      </c>
    </row>
    <row r="57" spans="1:11" s="96" customFormat="1" ht="12" customHeight="1" thickBot="1">
      <c r="A57" s="824" t="s">
        <v>1896</v>
      </c>
      <c r="B57" s="843">
        <v>53</v>
      </c>
      <c r="C57" s="843">
        <v>39317</v>
      </c>
      <c r="D57" s="843">
        <v>200</v>
      </c>
      <c r="E57" s="843">
        <v>149</v>
      </c>
      <c r="F57" s="843">
        <v>17</v>
      </c>
      <c r="G57" s="843">
        <v>40</v>
      </c>
      <c r="H57" s="843">
        <v>14</v>
      </c>
      <c r="I57" s="106">
        <v>488.9</v>
      </c>
      <c r="J57" s="106">
        <v>1294.3</v>
      </c>
      <c r="K57" s="830" t="s">
        <v>1807</v>
      </c>
    </row>
    <row r="58" spans="1:11" s="96" customFormat="1" ht="12" customHeight="1" thickBot="1">
      <c r="B58" s="1019" t="s">
        <v>377</v>
      </c>
      <c r="C58" s="1019"/>
      <c r="D58" s="1019"/>
      <c r="E58" s="1019"/>
      <c r="F58" s="1019"/>
      <c r="G58" s="1019"/>
      <c r="H58" s="1019"/>
      <c r="I58" s="1039" t="s">
        <v>300</v>
      </c>
      <c r="J58" s="1039"/>
      <c r="K58" s="838"/>
    </row>
    <row r="59" spans="1:11" s="96" customFormat="1" ht="21" customHeight="1" thickBot="1">
      <c r="B59" s="821" t="s">
        <v>488</v>
      </c>
      <c r="C59" s="821" t="s">
        <v>527</v>
      </c>
      <c r="D59" s="821" t="s">
        <v>490</v>
      </c>
      <c r="E59" s="821" t="s">
        <v>679</v>
      </c>
      <c r="F59" s="821" t="s">
        <v>655</v>
      </c>
      <c r="G59" s="821" t="s">
        <v>680</v>
      </c>
      <c r="H59" s="821" t="s">
        <v>1586</v>
      </c>
      <c r="I59" s="821" t="s">
        <v>488</v>
      </c>
      <c r="J59" s="821" t="s">
        <v>1819</v>
      </c>
      <c r="K59" s="838"/>
    </row>
    <row r="60" spans="1:11" s="96" customFormat="1" ht="12" customHeight="1">
      <c r="A60" s="264" t="s">
        <v>1820</v>
      </c>
      <c r="B60" s="839"/>
      <c r="C60" s="839"/>
      <c r="D60" s="839"/>
      <c r="E60" s="839"/>
      <c r="F60" s="839"/>
      <c r="G60" s="839"/>
      <c r="H60" s="839"/>
      <c r="I60" s="839"/>
      <c r="J60" s="839"/>
      <c r="K60" s="838"/>
    </row>
    <row r="61" spans="1:11" s="96" customFormat="1" ht="12" customHeight="1">
      <c r="A61" s="264" t="s">
        <v>1821</v>
      </c>
      <c r="B61" s="839"/>
      <c r="C61" s="839"/>
      <c r="D61" s="839"/>
      <c r="E61" s="839"/>
      <c r="F61" s="839"/>
      <c r="G61" s="839"/>
      <c r="H61" s="839"/>
      <c r="I61" s="839"/>
      <c r="J61" s="839"/>
      <c r="K61" s="838"/>
    </row>
    <row r="62" spans="1:11" s="96" customFormat="1" ht="12" customHeight="1">
      <c r="A62" s="838"/>
      <c r="B62" s="839"/>
      <c r="C62" s="839"/>
      <c r="D62" s="839"/>
      <c r="E62" s="839"/>
      <c r="F62" s="839"/>
      <c r="G62" s="839"/>
      <c r="H62" s="839"/>
      <c r="I62" s="839"/>
      <c r="J62" s="839"/>
      <c r="K62" s="838"/>
    </row>
    <row r="63" spans="1:11" s="96" customFormat="1" ht="12" customHeight="1">
      <c r="A63" s="842" t="s">
        <v>1822</v>
      </c>
      <c r="B63" s="268"/>
      <c r="C63" s="268"/>
      <c r="D63" s="268"/>
      <c r="E63" s="268"/>
      <c r="F63" s="268"/>
      <c r="G63" s="268"/>
      <c r="H63" s="268"/>
      <c r="K63" s="838"/>
    </row>
    <row r="64" spans="1:11" s="96" customFormat="1" ht="12" customHeight="1">
      <c r="A64" s="842" t="s">
        <v>1823</v>
      </c>
      <c r="B64" s="268"/>
      <c r="C64" s="268"/>
      <c r="D64" s="268"/>
      <c r="E64" s="268"/>
      <c r="F64" s="268"/>
      <c r="G64" s="268"/>
      <c r="H64" s="268"/>
    </row>
    <row r="65" spans="1:11" s="96" customFormat="1" ht="12" customHeight="1">
      <c r="A65" s="842" t="s">
        <v>1824</v>
      </c>
    </row>
    <row r="66" spans="1:11" s="96" customFormat="1" ht="12" customHeight="1">
      <c r="A66" s="842" t="s">
        <v>1825</v>
      </c>
    </row>
    <row r="67" spans="1:11" s="96" customFormat="1" ht="12" customHeight="1">
      <c r="A67" s="840" t="s">
        <v>1826</v>
      </c>
      <c r="B67" s="268"/>
      <c r="C67" s="268"/>
      <c r="D67" s="268"/>
      <c r="E67" s="268"/>
      <c r="F67" s="268"/>
      <c r="G67" s="268"/>
      <c r="H67" s="268"/>
      <c r="K67" s="838"/>
    </row>
    <row r="68" spans="1:11" s="96" customFormat="1" ht="12" customHeight="1">
      <c r="A68" s="840" t="s">
        <v>1827</v>
      </c>
    </row>
    <row r="69" spans="1:11" s="96" customFormat="1" ht="12" customHeight="1">
      <c r="A69" s="840" t="s">
        <v>1828</v>
      </c>
    </row>
    <row r="70" spans="1:11" s="96" customFormat="1" ht="12" customHeight="1">
      <c r="A70" s="840" t="s">
        <v>1829</v>
      </c>
    </row>
    <row r="71" spans="1:11" s="96" customFormat="1" ht="12" customHeight="1"/>
    <row r="72" spans="1:11" s="96" customFormat="1" ht="12" customHeight="1">
      <c r="A72" s="845" t="s">
        <v>141</v>
      </c>
    </row>
    <row r="73" spans="1:11" s="31" customFormat="1" ht="12" customHeight="1">
      <c r="A73" s="94" t="s">
        <v>1832</v>
      </c>
    </row>
    <row r="74" spans="1:11" s="96" customFormat="1"/>
    <row r="75" spans="1:11" s="96" customFormat="1"/>
    <row r="76" spans="1:11">
      <c r="A76" s="96"/>
      <c r="B76" s="96"/>
      <c r="C76" s="96"/>
      <c r="D76" s="96"/>
      <c r="E76" s="96"/>
      <c r="F76" s="96"/>
      <c r="G76" s="96"/>
      <c r="H76" s="96"/>
      <c r="I76" s="96"/>
      <c r="J76" s="96"/>
    </row>
    <row r="77" spans="1:11">
      <c r="A77" s="96"/>
      <c r="B77" s="96"/>
      <c r="C77" s="96"/>
      <c r="D77" s="96"/>
      <c r="E77" s="96"/>
      <c r="F77" s="96"/>
      <c r="G77" s="96"/>
      <c r="H77" s="96"/>
      <c r="I77" s="96"/>
      <c r="J77" s="96"/>
    </row>
    <row r="78" spans="1:11">
      <c r="A78" s="96"/>
      <c r="B78" s="96"/>
      <c r="C78" s="96"/>
      <c r="D78" s="96"/>
      <c r="E78" s="96"/>
      <c r="F78" s="96"/>
      <c r="G78" s="96"/>
      <c r="H78" s="96"/>
      <c r="I78" s="96"/>
      <c r="J78" s="96"/>
    </row>
    <row r="79" spans="1:11">
      <c r="A79" s="96"/>
      <c r="B79" s="96"/>
      <c r="C79" s="96"/>
      <c r="D79" s="96"/>
      <c r="E79" s="96"/>
      <c r="F79" s="96"/>
      <c r="G79" s="96"/>
      <c r="H79" s="96"/>
      <c r="I79" s="96"/>
      <c r="J79" s="96"/>
    </row>
    <row r="80" spans="1:11">
      <c r="A80" s="96"/>
      <c r="B80" s="96"/>
      <c r="C80" s="96"/>
      <c r="D80" s="96"/>
      <c r="E80" s="96"/>
      <c r="F80" s="96"/>
      <c r="G80" s="96"/>
      <c r="H80" s="96"/>
      <c r="I80" s="96"/>
      <c r="J80" s="96"/>
    </row>
    <row r="81" spans="1:10">
      <c r="A81" s="96"/>
      <c r="B81" s="96"/>
      <c r="C81" s="96"/>
      <c r="D81" s="96"/>
      <c r="E81" s="96"/>
      <c r="F81" s="96"/>
      <c r="G81" s="96"/>
      <c r="H81" s="96"/>
      <c r="I81" s="96"/>
      <c r="J81" s="96"/>
    </row>
    <row r="82" spans="1:10">
      <c r="A82" s="96"/>
      <c r="B82" s="96"/>
      <c r="C82" s="96"/>
      <c r="D82" s="96"/>
      <c r="E82" s="96"/>
      <c r="F82" s="96"/>
      <c r="G82" s="96"/>
      <c r="H82" s="96"/>
      <c r="I82" s="96"/>
      <c r="J82" s="96"/>
    </row>
    <row r="83" spans="1:10">
      <c r="A83" s="96"/>
      <c r="B83" s="96"/>
      <c r="C83" s="96"/>
      <c r="D83" s="96"/>
      <c r="E83" s="96"/>
      <c r="F83" s="96"/>
      <c r="G83" s="96"/>
      <c r="H83" s="96"/>
      <c r="I83" s="96"/>
      <c r="J83" s="96"/>
    </row>
    <row r="84" spans="1:10">
      <c r="A84" s="96"/>
      <c r="B84" s="96"/>
      <c r="C84" s="96"/>
      <c r="D84" s="96"/>
      <c r="E84" s="96"/>
      <c r="F84" s="96"/>
      <c r="G84" s="96"/>
      <c r="H84" s="96"/>
      <c r="I84" s="96"/>
      <c r="J84" s="96"/>
    </row>
    <row r="85" spans="1:10">
      <c r="A85" s="96"/>
      <c r="B85" s="96"/>
      <c r="C85" s="96"/>
      <c r="D85" s="96"/>
      <c r="E85" s="96"/>
      <c r="F85" s="96"/>
      <c r="G85" s="96"/>
      <c r="H85" s="96"/>
      <c r="I85" s="96"/>
      <c r="J85" s="96"/>
    </row>
    <row r="86" spans="1:10">
      <c r="A86" s="96"/>
      <c r="B86" s="96"/>
      <c r="C86" s="96"/>
      <c r="D86" s="96"/>
      <c r="E86" s="96"/>
      <c r="F86" s="96"/>
      <c r="G86" s="96"/>
      <c r="H86" s="96"/>
      <c r="I86" s="96"/>
      <c r="J86" s="96"/>
    </row>
    <row r="87" spans="1:10">
      <c r="A87" s="96"/>
      <c r="B87" s="96"/>
      <c r="C87" s="96"/>
      <c r="D87" s="96"/>
      <c r="E87" s="96"/>
      <c r="F87" s="96"/>
      <c r="G87" s="96"/>
      <c r="H87" s="96"/>
      <c r="I87" s="96"/>
      <c r="J87" s="96"/>
    </row>
    <row r="88" spans="1:10">
      <c r="A88" s="96"/>
      <c r="B88" s="96"/>
      <c r="C88" s="96"/>
      <c r="D88" s="96"/>
      <c r="E88" s="96"/>
      <c r="F88" s="96"/>
      <c r="G88" s="96"/>
      <c r="H88" s="96"/>
      <c r="I88" s="96"/>
      <c r="J88" s="96"/>
    </row>
    <row r="89" spans="1:10">
      <c r="A89" s="96"/>
      <c r="B89" s="96"/>
      <c r="C89" s="96"/>
      <c r="D89" s="96"/>
      <c r="E89" s="96"/>
      <c r="F89" s="96"/>
      <c r="G89" s="96"/>
      <c r="H89" s="96"/>
      <c r="I89" s="96"/>
      <c r="J89" s="96"/>
    </row>
    <row r="90" spans="1:10">
      <c r="A90" s="96"/>
      <c r="B90" s="96"/>
      <c r="C90" s="96"/>
      <c r="D90" s="96"/>
      <c r="E90" s="96"/>
      <c r="F90" s="96"/>
      <c r="G90" s="96"/>
      <c r="H90" s="96"/>
      <c r="I90" s="96"/>
      <c r="J90" s="96"/>
    </row>
    <row r="91" spans="1:10">
      <c r="A91" s="96"/>
      <c r="B91" s="96"/>
      <c r="C91" s="96"/>
      <c r="D91" s="96"/>
      <c r="E91" s="96"/>
      <c r="F91" s="96"/>
      <c r="G91" s="96"/>
      <c r="H91" s="96"/>
      <c r="I91" s="96"/>
      <c r="J91" s="96"/>
    </row>
    <row r="92" spans="1:10">
      <c r="A92" s="96"/>
      <c r="B92" s="96"/>
      <c r="C92" s="96"/>
      <c r="D92" s="96"/>
      <c r="E92" s="96"/>
      <c r="F92" s="96"/>
      <c r="G92" s="96"/>
      <c r="H92" s="96"/>
      <c r="I92" s="96"/>
      <c r="J92" s="96"/>
    </row>
    <row r="93" spans="1:10">
      <c r="A93" s="96"/>
      <c r="B93" s="96"/>
      <c r="C93" s="96"/>
      <c r="D93" s="96"/>
      <c r="E93" s="96"/>
      <c r="F93" s="96"/>
      <c r="G93" s="96"/>
      <c r="H93" s="96"/>
      <c r="I93" s="96"/>
      <c r="J93" s="96"/>
    </row>
    <row r="94" spans="1:10">
      <c r="A94" s="96"/>
      <c r="B94" s="96"/>
      <c r="C94" s="96"/>
      <c r="D94" s="96"/>
      <c r="E94" s="96"/>
      <c r="F94" s="96"/>
      <c r="G94" s="96"/>
      <c r="H94" s="96"/>
      <c r="I94" s="96"/>
      <c r="J94" s="96"/>
    </row>
    <row r="95" spans="1:10">
      <c r="A95" s="96"/>
      <c r="B95" s="96"/>
      <c r="C95" s="96"/>
      <c r="D95" s="96"/>
      <c r="E95" s="96"/>
      <c r="F95" s="96"/>
      <c r="G95" s="96"/>
      <c r="H95" s="96"/>
      <c r="I95" s="96"/>
      <c r="J95" s="96"/>
    </row>
    <row r="96" spans="1:10">
      <c r="A96" s="96"/>
      <c r="B96" s="96"/>
      <c r="C96" s="96"/>
      <c r="D96" s="96"/>
      <c r="E96" s="96"/>
      <c r="F96" s="96"/>
      <c r="G96" s="96"/>
      <c r="H96" s="96"/>
      <c r="I96" s="96"/>
      <c r="J96" s="96"/>
    </row>
    <row r="97" spans="1:10">
      <c r="A97" s="96"/>
      <c r="B97" s="96"/>
      <c r="C97" s="96"/>
      <c r="D97" s="96"/>
      <c r="E97" s="96"/>
      <c r="F97" s="96"/>
      <c r="G97" s="96"/>
      <c r="H97" s="96"/>
      <c r="I97" s="96"/>
      <c r="J97" s="96"/>
    </row>
    <row r="98" spans="1:10">
      <c r="A98" s="96"/>
      <c r="B98" s="96"/>
      <c r="C98" s="96"/>
      <c r="D98" s="96"/>
      <c r="E98" s="96"/>
      <c r="F98" s="96"/>
      <c r="G98" s="96"/>
      <c r="H98" s="96"/>
      <c r="I98" s="96"/>
      <c r="J98" s="96"/>
    </row>
    <row r="99" spans="1:10">
      <c r="A99" s="96"/>
      <c r="B99" s="96"/>
      <c r="C99" s="96"/>
      <c r="D99" s="96"/>
      <c r="E99" s="96"/>
      <c r="F99" s="96"/>
      <c r="G99" s="96"/>
      <c r="H99" s="96"/>
      <c r="I99" s="96"/>
      <c r="J99" s="96"/>
    </row>
    <row r="100" spans="1:10">
      <c r="A100" s="96"/>
      <c r="B100" s="96"/>
      <c r="C100" s="96"/>
      <c r="D100" s="96"/>
      <c r="E100" s="96"/>
      <c r="F100" s="96"/>
      <c r="G100" s="96"/>
      <c r="H100" s="96"/>
      <c r="I100" s="96"/>
      <c r="J100" s="96"/>
    </row>
    <row r="101" spans="1:10">
      <c r="A101" s="96"/>
      <c r="B101" s="96"/>
      <c r="C101" s="96"/>
      <c r="D101" s="96"/>
      <c r="E101" s="96"/>
      <c r="F101" s="96"/>
      <c r="G101" s="96"/>
      <c r="H101" s="96"/>
      <c r="I101" s="96"/>
      <c r="J101" s="96"/>
    </row>
    <row r="102" spans="1:10">
      <c r="A102" s="96"/>
      <c r="B102" s="96"/>
      <c r="C102" s="96"/>
      <c r="D102" s="96"/>
      <c r="E102" s="96"/>
      <c r="F102" s="96"/>
      <c r="G102" s="96"/>
      <c r="H102" s="96"/>
      <c r="I102" s="96"/>
      <c r="J102" s="96"/>
    </row>
    <row r="103" spans="1:10">
      <c r="A103" s="96"/>
      <c r="B103" s="96"/>
      <c r="C103" s="96"/>
      <c r="D103" s="96"/>
      <c r="E103" s="96"/>
      <c r="F103" s="96"/>
      <c r="G103" s="96"/>
      <c r="H103" s="96"/>
      <c r="I103" s="96"/>
      <c r="J103" s="96"/>
    </row>
    <row r="104" spans="1:10">
      <c r="A104" s="96"/>
      <c r="B104" s="96"/>
      <c r="C104" s="96"/>
      <c r="D104" s="96"/>
      <c r="E104" s="96"/>
      <c r="F104" s="96"/>
      <c r="G104" s="96"/>
      <c r="H104" s="96"/>
      <c r="I104" s="96"/>
      <c r="J104" s="96"/>
    </row>
    <row r="105" spans="1:10">
      <c r="A105" s="96"/>
      <c r="B105" s="96"/>
      <c r="C105" s="96"/>
      <c r="D105" s="96"/>
      <c r="E105" s="96"/>
      <c r="F105" s="96"/>
      <c r="G105" s="96"/>
      <c r="H105" s="96"/>
      <c r="I105" s="96"/>
      <c r="J105" s="96"/>
    </row>
    <row r="106" spans="1:10">
      <c r="A106" s="96"/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>
      <c r="A107" s="96"/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>
      <c r="A108" s="96"/>
      <c r="B108" s="96"/>
      <c r="C108" s="96"/>
      <c r="D108" s="96"/>
      <c r="E108" s="96"/>
      <c r="F108" s="96"/>
      <c r="G108" s="96"/>
      <c r="H108" s="96"/>
      <c r="I108" s="96"/>
      <c r="J108" s="96"/>
    </row>
    <row r="109" spans="1:10">
      <c r="A109" s="96"/>
      <c r="B109" s="96"/>
      <c r="C109" s="96"/>
      <c r="D109" s="96"/>
      <c r="E109" s="96"/>
      <c r="F109" s="96"/>
      <c r="G109" s="96"/>
      <c r="H109" s="96"/>
      <c r="I109" s="96"/>
      <c r="J109" s="96"/>
    </row>
    <row r="110" spans="1:10">
      <c r="A110" s="96"/>
      <c r="B110" s="96"/>
      <c r="C110" s="96"/>
      <c r="D110" s="96"/>
      <c r="E110" s="96"/>
      <c r="F110" s="96"/>
      <c r="G110" s="96"/>
      <c r="H110" s="96"/>
      <c r="I110" s="96"/>
      <c r="J110" s="96"/>
    </row>
    <row r="111" spans="1:10">
      <c r="A111" s="96"/>
      <c r="B111" s="96"/>
      <c r="C111" s="96"/>
      <c r="D111" s="96"/>
      <c r="E111" s="96"/>
      <c r="F111" s="96"/>
      <c r="G111" s="96"/>
      <c r="H111" s="96"/>
      <c r="I111" s="96"/>
      <c r="J111" s="96"/>
    </row>
    <row r="112" spans="1:10">
      <c r="A112" s="96"/>
      <c r="B112" s="96"/>
      <c r="C112" s="96"/>
      <c r="D112" s="96"/>
      <c r="E112" s="96"/>
      <c r="F112" s="96"/>
      <c r="G112" s="96"/>
      <c r="H112" s="96"/>
      <c r="I112" s="96"/>
      <c r="J112" s="96"/>
    </row>
    <row r="113" spans="1:10">
      <c r="A113" s="96"/>
      <c r="B113" s="96"/>
      <c r="C113" s="96"/>
      <c r="D113" s="96"/>
      <c r="E113" s="96"/>
      <c r="F113" s="96"/>
      <c r="G113" s="96"/>
      <c r="H113" s="96"/>
      <c r="I113" s="96"/>
      <c r="J113" s="96"/>
    </row>
    <row r="114" spans="1:10">
      <c r="A114" s="96"/>
      <c r="B114" s="96"/>
      <c r="C114" s="96"/>
      <c r="D114" s="96"/>
      <c r="E114" s="96"/>
      <c r="F114" s="96"/>
      <c r="G114" s="96"/>
      <c r="H114" s="96"/>
      <c r="I114" s="96"/>
      <c r="J114" s="96"/>
    </row>
    <row r="115" spans="1:10">
      <c r="A115" s="96"/>
      <c r="B115" s="96"/>
      <c r="C115" s="96"/>
      <c r="D115" s="96"/>
      <c r="E115" s="96"/>
      <c r="F115" s="96"/>
      <c r="G115" s="96"/>
      <c r="H115" s="96"/>
      <c r="I115" s="96"/>
      <c r="J115" s="96"/>
    </row>
    <row r="116" spans="1:10">
      <c r="A116" s="96"/>
      <c r="B116" s="96"/>
      <c r="C116" s="96"/>
      <c r="D116" s="96"/>
      <c r="E116" s="96"/>
      <c r="F116" s="96"/>
      <c r="G116" s="96"/>
      <c r="H116" s="96"/>
      <c r="I116" s="96"/>
      <c r="J116" s="96"/>
    </row>
    <row r="117" spans="1:10">
      <c r="A117" s="96"/>
      <c r="B117" s="96"/>
      <c r="C117" s="96"/>
      <c r="D117" s="96"/>
      <c r="E117" s="96"/>
      <c r="F117" s="96"/>
      <c r="G117" s="96"/>
      <c r="H117" s="96"/>
      <c r="I117" s="96"/>
      <c r="J117" s="96"/>
    </row>
    <row r="118" spans="1:10">
      <c r="A118" s="96"/>
      <c r="B118" s="96"/>
      <c r="C118" s="96"/>
      <c r="D118" s="96"/>
      <c r="E118" s="96"/>
      <c r="F118" s="96"/>
      <c r="G118" s="96"/>
      <c r="H118" s="96"/>
      <c r="I118" s="96"/>
      <c r="J118" s="96"/>
    </row>
    <row r="119" spans="1:10">
      <c r="A119" s="96"/>
      <c r="B119" s="96"/>
      <c r="C119" s="96"/>
      <c r="D119" s="96"/>
      <c r="E119" s="96"/>
      <c r="F119" s="96"/>
      <c r="G119" s="96"/>
      <c r="H119" s="96"/>
      <c r="I119" s="96"/>
      <c r="J119" s="96"/>
    </row>
    <row r="120" spans="1:10">
      <c r="A120" s="96"/>
      <c r="B120" s="96"/>
      <c r="C120" s="96"/>
      <c r="D120" s="96"/>
      <c r="E120" s="96"/>
      <c r="F120" s="96"/>
      <c r="G120" s="96"/>
      <c r="H120" s="96"/>
      <c r="I120" s="96"/>
      <c r="J120" s="96"/>
    </row>
    <row r="121" spans="1:10">
      <c r="A121" s="96"/>
      <c r="B121" s="96"/>
      <c r="C121" s="96"/>
      <c r="D121" s="96"/>
      <c r="E121" s="96"/>
      <c r="F121" s="96"/>
      <c r="G121" s="96"/>
      <c r="H121" s="96"/>
      <c r="I121" s="96"/>
      <c r="J121" s="96"/>
    </row>
    <row r="122" spans="1:10">
      <c r="A122" s="96"/>
      <c r="B122" s="96"/>
      <c r="C122" s="96"/>
      <c r="D122" s="96"/>
      <c r="E122" s="96"/>
      <c r="F122" s="96"/>
      <c r="G122" s="96"/>
      <c r="H122" s="96"/>
      <c r="I122" s="96"/>
      <c r="J122" s="96"/>
    </row>
    <row r="123" spans="1:10">
      <c r="A123" s="96"/>
      <c r="B123" s="96"/>
      <c r="C123" s="96"/>
      <c r="D123" s="96"/>
      <c r="E123" s="96"/>
      <c r="F123" s="96"/>
      <c r="G123" s="96"/>
      <c r="H123" s="96"/>
      <c r="I123" s="96"/>
      <c r="J123" s="96"/>
    </row>
    <row r="124" spans="1:10">
      <c r="A124" s="96"/>
      <c r="B124" s="96"/>
      <c r="C124" s="96"/>
      <c r="D124" s="96"/>
      <c r="E124" s="96"/>
      <c r="F124" s="96"/>
      <c r="G124" s="96"/>
      <c r="H124" s="96"/>
      <c r="I124" s="96"/>
      <c r="J124" s="96"/>
    </row>
    <row r="125" spans="1:10">
      <c r="A125" s="96"/>
      <c r="B125" s="96"/>
      <c r="C125" s="96"/>
      <c r="D125" s="96"/>
      <c r="E125" s="96"/>
      <c r="F125" s="96"/>
      <c r="G125" s="96"/>
      <c r="H125" s="96"/>
      <c r="I125" s="96"/>
      <c r="J125" s="96"/>
    </row>
    <row r="126" spans="1:10">
      <c r="A126" s="96"/>
      <c r="B126" s="96"/>
      <c r="C126" s="96"/>
      <c r="D126" s="96"/>
      <c r="E126" s="96"/>
      <c r="F126" s="96"/>
      <c r="G126" s="96"/>
      <c r="H126" s="96"/>
      <c r="I126" s="96"/>
      <c r="J126" s="96"/>
    </row>
    <row r="127" spans="1:10">
      <c r="A127" s="96"/>
      <c r="B127" s="96"/>
      <c r="C127" s="96"/>
      <c r="D127" s="96"/>
      <c r="E127" s="96"/>
      <c r="F127" s="96"/>
      <c r="G127" s="96"/>
      <c r="H127" s="96"/>
      <c r="I127" s="96"/>
      <c r="J127" s="96"/>
    </row>
    <row r="128" spans="1:10">
      <c r="A128" s="96"/>
      <c r="B128" s="96"/>
      <c r="C128" s="96"/>
      <c r="D128" s="96"/>
      <c r="E128" s="96"/>
      <c r="F128" s="96"/>
      <c r="G128" s="96"/>
      <c r="H128" s="96"/>
      <c r="I128" s="96"/>
      <c r="J128" s="96"/>
    </row>
    <row r="129" spans="1:10">
      <c r="A129" s="96"/>
      <c r="B129" s="96"/>
      <c r="C129" s="96"/>
      <c r="D129" s="96"/>
      <c r="E129" s="96"/>
      <c r="F129" s="96"/>
      <c r="G129" s="96"/>
      <c r="H129" s="96"/>
      <c r="I129" s="96"/>
      <c r="J129" s="96"/>
    </row>
    <row r="130" spans="1:10">
      <c r="A130" s="96"/>
      <c r="B130" s="96"/>
      <c r="C130" s="96"/>
      <c r="D130" s="96"/>
      <c r="E130" s="96"/>
      <c r="F130" s="96"/>
      <c r="G130" s="96"/>
      <c r="H130" s="96"/>
      <c r="I130" s="96"/>
      <c r="J130" s="96"/>
    </row>
    <row r="131" spans="1:10">
      <c r="A131" s="96"/>
      <c r="B131" s="96"/>
      <c r="C131" s="96"/>
      <c r="D131" s="96"/>
      <c r="E131" s="96"/>
      <c r="F131" s="96"/>
      <c r="G131" s="96"/>
      <c r="H131" s="96"/>
      <c r="I131" s="96"/>
      <c r="J131" s="96"/>
    </row>
    <row r="132" spans="1:10">
      <c r="A132" s="96"/>
      <c r="B132" s="96"/>
      <c r="C132" s="96"/>
      <c r="D132" s="96"/>
      <c r="E132" s="96"/>
      <c r="F132" s="96"/>
      <c r="G132" s="96"/>
      <c r="H132" s="96"/>
      <c r="I132" s="96"/>
      <c r="J132" s="96"/>
    </row>
    <row r="133" spans="1:10">
      <c r="A133" s="96"/>
      <c r="B133" s="96"/>
      <c r="C133" s="96"/>
      <c r="D133" s="96"/>
      <c r="E133" s="96"/>
      <c r="F133" s="96"/>
      <c r="G133" s="96"/>
      <c r="H133" s="96"/>
      <c r="I133" s="96"/>
      <c r="J133" s="96"/>
    </row>
    <row r="134" spans="1:10">
      <c r="A134" s="96"/>
      <c r="B134" s="96"/>
      <c r="C134" s="96"/>
      <c r="D134" s="96"/>
      <c r="E134" s="96"/>
      <c r="F134" s="96"/>
      <c r="G134" s="96"/>
      <c r="H134" s="96"/>
      <c r="I134" s="96"/>
      <c r="J134" s="96"/>
    </row>
    <row r="135" spans="1:10">
      <c r="A135" s="96"/>
      <c r="B135" s="96"/>
      <c r="C135" s="96"/>
      <c r="D135" s="96"/>
      <c r="E135" s="96"/>
      <c r="F135" s="96"/>
      <c r="G135" s="96"/>
      <c r="H135" s="96"/>
      <c r="I135" s="96"/>
      <c r="J135" s="96"/>
    </row>
    <row r="136" spans="1:10">
      <c r="A136" s="96"/>
      <c r="B136" s="96"/>
      <c r="C136" s="96"/>
      <c r="D136" s="96"/>
      <c r="E136" s="96"/>
      <c r="F136" s="96"/>
      <c r="G136" s="96"/>
      <c r="H136" s="96"/>
      <c r="I136" s="96"/>
      <c r="J136" s="96"/>
    </row>
    <row r="137" spans="1:10">
      <c r="A137" s="96"/>
      <c r="B137" s="96"/>
      <c r="C137" s="96"/>
      <c r="D137" s="96"/>
      <c r="E137" s="96"/>
      <c r="F137" s="96"/>
      <c r="G137" s="96"/>
      <c r="H137" s="96"/>
      <c r="I137" s="96"/>
      <c r="J137" s="96"/>
    </row>
    <row r="138" spans="1:10">
      <c r="A138" s="96"/>
      <c r="B138" s="96"/>
      <c r="C138" s="96"/>
      <c r="D138" s="96"/>
      <c r="E138" s="96"/>
      <c r="F138" s="96"/>
      <c r="G138" s="96"/>
      <c r="H138" s="96"/>
      <c r="I138" s="96"/>
      <c r="J138" s="96"/>
    </row>
    <row r="139" spans="1:10">
      <c r="A139" s="96"/>
      <c r="B139" s="96"/>
      <c r="C139" s="96"/>
      <c r="D139" s="96"/>
      <c r="E139" s="96"/>
      <c r="F139" s="96"/>
      <c r="G139" s="96"/>
      <c r="H139" s="96"/>
      <c r="I139" s="96"/>
      <c r="J139" s="96"/>
    </row>
    <row r="140" spans="1:10">
      <c r="A140" s="96"/>
      <c r="B140" s="96"/>
      <c r="C140" s="96"/>
      <c r="D140" s="96"/>
      <c r="E140" s="96"/>
      <c r="F140" s="96"/>
      <c r="G140" s="96"/>
      <c r="H140" s="96"/>
      <c r="I140" s="96"/>
      <c r="J140" s="96"/>
    </row>
    <row r="141" spans="1:10">
      <c r="A141" s="96"/>
      <c r="B141" s="96"/>
      <c r="C141" s="96"/>
      <c r="D141" s="96"/>
      <c r="E141" s="96"/>
      <c r="F141" s="96"/>
      <c r="G141" s="96"/>
      <c r="H141" s="96"/>
      <c r="I141" s="96"/>
      <c r="J141" s="96"/>
    </row>
    <row r="142" spans="1:10">
      <c r="A142" s="96"/>
      <c r="B142" s="96"/>
      <c r="C142" s="96"/>
      <c r="D142" s="96"/>
      <c r="E142" s="96"/>
      <c r="F142" s="96"/>
      <c r="G142" s="96"/>
      <c r="H142" s="96"/>
      <c r="I142" s="96"/>
      <c r="J142" s="96"/>
    </row>
    <row r="143" spans="1:10">
      <c r="A143" s="96"/>
      <c r="B143" s="96"/>
      <c r="C143" s="96"/>
      <c r="D143" s="96"/>
      <c r="E143" s="96"/>
      <c r="F143" s="96"/>
      <c r="G143" s="96"/>
      <c r="H143" s="96"/>
      <c r="I143" s="96"/>
      <c r="J143" s="96"/>
    </row>
    <row r="144" spans="1:10">
      <c r="A144" s="96"/>
      <c r="B144" s="96"/>
      <c r="C144" s="96"/>
      <c r="D144" s="96"/>
      <c r="E144" s="96"/>
      <c r="F144" s="96"/>
      <c r="G144" s="96"/>
      <c r="H144" s="96"/>
      <c r="I144" s="96"/>
      <c r="J144" s="96"/>
    </row>
    <row r="145" spans="1:10">
      <c r="A145" s="96"/>
      <c r="B145" s="96"/>
      <c r="C145" s="96"/>
      <c r="D145" s="96"/>
      <c r="E145" s="96"/>
      <c r="F145" s="96"/>
      <c r="G145" s="96"/>
      <c r="H145" s="96"/>
      <c r="I145" s="96"/>
      <c r="J145" s="96"/>
    </row>
    <row r="146" spans="1:10">
      <c r="A146" s="96"/>
      <c r="B146" s="96"/>
      <c r="C146" s="96"/>
      <c r="D146" s="96"/>
      <c r="E146" s="96"/>
      <c r="F146" s="96"/>
      <c r="G146" s="96"/>
      <c r="H146" s="96"/>
      <c r="I146" s="96"/>
      <c r="J146" s="96"/>
    </row>
    <row r="147" spans="1:10">
      <c r="A147" s="96"/>
      <c r="B147" s="96"/>
      <c r="C147" s="96"/>
      <c r="D147" s="96"/>
      <c r="E147" s="96"/>
      <c r="F147" s="96"/>
      <c r="G147" s="96"/>
      <c r="H147" s="96"/>
      <c r="I147" s="96"/>
      <c r="J147" s="96"/>
    </row>
    <row r="148" spans="1:10">
      <c r="A148" s="96"/>
      <c r="B148" s="96"/>
      <c r="C148" s="96"/>
      <c r="D148" s="96"/>
      <c r="E148" s="96"/>
      <c r="F148" s="96"/>
      <c r="G148" s="96"/>
      <c r="H148" s="96"/>
      <c r="I148" s="96"/>
      <c r="J148" s="96"/>
    </row>
    <row r="149" spans="1:10">
      <c r="A149" s="96"/>
      <c r="B149" s="96"/>
      <c r="C149" s="96"/>
      <c r="D149" s="96"/>
      <c r="E149" s="96"/>
      <c r="F149" s="96"/>
      <c r="G149" s="96"/>
      <c r="H149" s="96"/>
      <c r="I149" s="96"/>
      <c r="J149" s="96"/>
    </row>
    <row r="150" spans="1:10">
      <c r="A150" s="96"/>
      <c r="B150" s="96"/>
      <c r="C150" s="96"/>
      <c r="D150" s="96"/>
      <c r="E150" s="96"/>
      <c r="F150" s="96"/>
      <c r="G150" s="96"/>
      <c r="H150" s="96"/>
      <c r="I150" s="96"/>
      <c r="J150" s="96"/>
    </row>
    <row r="151" spans="1:10">
      <c r="A151" s="96"/>
      <c r="B151" s="96"/>
      <c r="C151" s="96"/>
      <c r="D151" s="96"/>
      <c r="E151" s="96"/>
      <c r="F151" s="96"/>
      <c r="G151" s="96"/>
      <c r="H151" s="96"/>
      <c r="I151" s="96"/>
      <c r="J151" s="96"/>
    </row>
    <row r="152" spans="1:10">
      <c r="A152" s="96"/>
      <c r="B152" s="96"/>
      <c r="C152" s="96"/>
      <c r="D152" s="96"/>
      <c r="E152" s="96"/>
      <c r="F152" s="96"/>
      <c r="G152" s="96"/>
      <c r="H152" s="96"/>
      <c r="I152" s="96"/>
      <c r="J152" s="96"/>
    </row>
    <row r="153" spans="1:10">
      <c r="A153" s="96"/>
      <c r="B153" s="96"/>
      <c r="C153" s="96"/>
      <c r="D153" s="96"/>
      <c r="E153" s="96"/>
      <c r="F153" s="96"/>
      <c r="G153" s="96"/>
      <c r="H153" s="96"/>
      <c r="I153" s="96"/>
      <c r="J153" s="96"/>
    </row>
    <row r="154" spans="1:10">
      <c r="A154" s="96"/>
      <c r="B154" s="96"/>
      <c r="C154" s="96"/>
      <c r="D154" s="96"/>
      <c r="E154" s="96"/>
      <c r="F154" s="96"/>
      <c r="G154" s="96"/>
      <c r="H154" s="96"/>
      <c r="I154" s="96"/>
      <c r="J154" s="96"/>
    </row>
    <row r="155" spans="1:10">
      <c r="A155" s="96"/>
      <c r="B155" s="96"/>
      <c r="C155" s="96"/>
      <c r="D155" s="96"/>
      <c r="E155" s="96"/>
      <c r="F155" s="96"/>
      <c r="G155" s="96"/>
      <c r="H155" s="96"/>
      <c r="I155" s="96"/>
      <c r="J155" s="96"/>
    </row>
    <row r="156" spans="1:10">
      <c r="A156" s="96"/>
      <c r="B156" s="96"/>
      <c r="C156" s="96"/>
      <c r="D156" s="96"/>
      <c r="E156" s="96"/>
      <c r="F156" s="96"/>
      <c r="G156" s="96"/>
      <c r="H156" s="96"/>
      <c r="I156" s="96"/>
      <c r="J156" s="96"/>
    </row>
    <row r="157" spans="1:10">
      <c r="A157" s="96"/>
      <c r="B157" s="96"/>
      <c r="C157" s="96"/>
      <c r="D157" s="96"/>
      <c r="E157" s="96"/>
      <c r="F157" s="96"/>
      <c r="G157" s="96"/>
      <c r="H157" s="96"/>
      <c r="I157" s="96"/>
      <c r="J157" s="96"/>
    </row>
    <row r="158" spans="1:10">
      <c r="A158" s="96"/>
      <c r="B158" s="96"/>
      <c r="C158" s="96"/>
      <c r="D158" s="96"/>
      <c r="E158" s="96"/>
      <c r="F158" s="96"/>
      <c r="G158" s="96"/>
      <c r="H158" s="96"/>
      <c r="I158" s="96"/>
      <c r="J158" s="96"/>
    </row>
    <row r="159" spans="1:10">
      <c r="A159" s="96"/>
      <c r="B159" s="96"/>
      <c r="C159" s="96"/>
      <c r="D159" s="96"/>
      <c r="E159" s="96"/>
      <c r="F159" s="96"/>
      <c r="G159" s="96"/>
      <c r="H159" s="96"/>
      <c r="I159" s="96"/>
      <c r="J159" s="96"/>
    </row>
    <row r="160" spans="1:10">
      <c r="A160" s="96"/>
      <c r="B160" s="96"/>
      <c r="C160" s="96"/>
      <c r="D160" s="96"/>
      <c r="E160" s="96"/>
      <c r="F160" s="96"/>
      <c r="G160" s="96"/>
      <c r="H160" s="96"/>
      <c r="I160" s="96"/>
      <c r="J160" s="96"/>
    </row>
    <row r="161" spans="1:10">
      <c r="A161" s="96"/>
      <c r="B161" s="96"/>
      <c r="C161" s="96"/>
      <c r="D161" s="96"/>
      <c r="E161" s="96"/>
      <c r="F161" s="96"/>
      <c r="G161" s="96"/>
      <c r="H161" s="96"/>
      <c r="I161" s="96"/>
      <c r="J161" s="96"/>
    </row>
    <row r="162" spans="1:10">
      <c r="A162" s="96"/>
      <c r="B162" s="96"/>
      <c r="C162" s="96"/>
      <c r="D162" s="96"/>
      <c r="E162" s="96"/>
      <c r="F162" s="96"/>
      <c r="G162" s="96"/>
      <c r="H162" s="96"/>
      <c r="I162" s="96"/>
      <c r="J162" s="96"/>
    </row>
    <row r="163" spans="1:10">
      <c r="A163" s="96"/>
      <c r="B163" s="96"/>
      <c r="C163" s="96"/>
      <c r="D163" s="96"/>
      <c r="E163" s="96"/>
      <c r="F163" s="96"/>
      <c r="G163" s="96"/>
      <c r="H163" s="96"/>
      <c r="I163" s="96"/>
      <c r="J163" s="96"/>
    </row>
    <row r="164" spans="1:10">
      <c r="A164" s="96"/>
      <c r="B164" s="96"/>
      <c r="C164" s="96"/>
      <c r="D164" s="96"/>
      <c r="E164" s="96"/>
      <c r="F164" s="96"/>
      <c r="G164" s="96"/>
      <c r="H164" s="96"/>
      <c r="I164" s="96"/>
      <c r="J164" s="96"/>
    </row>
    <row r="165" spans="1:10">
      <c r="A165" s="96"/>
      <c r="B165" s="96"/>
      <c r="C165" s="96"/>
      <c r="D165" s="96"/>
      <c r="E165" s="96"/>
      <c r="F165" s="96"/>
      <c r="G165" s="96"/>
      <c r="H165" s="96"/>
      <c r="I165" s="96"/>
      <c r="J165" s="96"/>
    </row>
    <row r="166" spans="1:10">
      <c r="A166" s="96"/>
      <c r="B166" s="96"/>
      <c r="C166" s="96"/>
      <c r="D166" s="96"/>
      <c r="E166" s="96"/>
      <c r="F166" s="96"/>
      <c r="G166" s="96"/>
      <c r="H166" s="96"/>
      <c r="I166" s="96"/>
      <c r="J166" s="96"/>
    </row>
    <row r="167" spans="1:10">
      <c r="A167" s="96"/>
      <c r="B167" s="96"/>
      <c r="C167" s="96"/>
      <c r="D167" s="96"/>
      <c r="E167" s="96"/>
      <c r="F167" s="96"/>
      <c r="G167" s="96"/>
      <c r="H167" s="96"/>
      <c r="I167" s="96"/>
      <c r="J167" s="96"/>
    </row>
    <row r="168" spans="1:10">
      <c r="A168" s="96"/>
      <c r="B168" s="96"/>
      <c r="C168" s="96"/>
      <c r="D168" s="96"/>
      <c r="E168" s="96"/>
      <c r="F168" s="96"/>
      <c r="G168" s="96"/>
      <c r="H168" s="96"/>
      <c r="I168" s="96"/>
      <c r="J168" s="96"/>
    </row>
    <row r="169" spans="1:10">
      <c r="A169" s="96"/>
      <c r="B169" s="96"/>
      <c r="C169" s="96"/>
      <c r="D169" s="96"/>
      <c r="E169" s="96"/>
      <c r="F169" s="96"/>
      <c r="G169" s="96"/>
      <c r="H169" s="96"/>
      <c r="I169" s="96"/>
      <c r="J169" s="96"/>
    </row>
    <row r="170" spans="1:10">
      <c r="A170" s="96"/>
      <c r="B170" s="96"/>
      <c r="C170" s="96"/>
      <c r="D170" s="96"/>
      <c r="E170" s="96"/>
      <c r="F170" s="96"/>
      <c r="G170" s="96"/>
      <c r="H170" s="96"/>
      <c r="I170" s="96"/>
      <c r="J170" s="96"/>
    </row>
    <row r="171" spans="1:10">
      <c r="A171" s="96"/>
      <c r="B171" s="96"/>
      <c r="C171" s="96"/>
      <c r="D171" s="96"/>
      <c r="E171" s="96"/>
      <c r="F171" s="96"/>
      <c r="G171" s="96"/>
      <c r="H171" s="96"/>
      <c r="I171" s="96"/>
      <c r="J171" s="96"/>
    </row>
    <row r="172" spans="1:10">
      <c r="A172" s="96"/>
      <c r="B172" s="96"/>
      <c r="C172" s="96"/>
      <c r="D172" s="96"/>
      <c r="E172" s="96"/>
      <c r="F172" s="96"/>
      <c r="G172" s="96"/>
      <c r="H172" s="96"/>
      <c r="I172" s="96"/>
      <c r="J172" s="96"/>
    </row>
    <row r="173" spans="1:10">
      <c r="A173" s="96"/>
      <c r="B173" s="96"/>
      <c r="C173" s="96"/>
      <c r="D173" s="96"/>
      <c r="E173" s="96"/>
      <c r="F173" s="96"/>
      <c r="G173" s="96"/>
      <c r="H173" s="96"/>
      <c r="I173" s="96"/>
      <c r="J173" s="96"/>
    </row>
    <row r="174" spans="1:10">
      <c r="A174" s="96"/>
      <c r="B174" s="96"/>
      <c r="C174" s="96"/>
      <c r="D174" s="96"/>
      <c r="E174" s="96"/>
      <c r="F174" s="96"/>
      <c r="G174" s="96"/>
      <c r="H174" s="96"/>
      <c r="I174" s="96"/>
      <c r="J174" s="96"/>
    </row>
    <row r="175" spans="1:10">
      <c r="A175" s="96"/>
      <c r="B175" s="96"/>
      <c r="C175" s="96"/>
      <c r="D175" s="96"/>
      <c r="E175" s="96"/>
      <c r="F175" s="96"/>
      <c r="G175" s="96"/>
      <c r="H175" s="96"/>
      <c r="I175" s="96"/>
      <c r="J175" s="96"/>
    </row>
    <row r="176" spans="1:10">
      <c r="A176" s="96"/>
      <c r="B176" s="96"/>
      <c r="C176" s="96"/>
      <c r="D176" s="96"/>
      <c r="E176" s="96"/>
      <c r="F176" s="96"/>
      <c r="G176" s="96"/>
      <c r="H176" s="96"/>
      <c r="I176" s="96"/>
      <c r="J176" s="96"/>
    </row>
    <row r="177" spans="1:10">
      <c r="A177" s="96"/>
      <c r="B177" s="96"/>
      <c r="C177" s="96"/>
      <c r="D177" s="96"/>
      <c r="E177" s="96"/>
      <c r="F177" s="96"/>
      <c r="G177" s="96"/>
      <c r="H177" s="96"/>
      <c r="I177" s="96"/>
      <c r="J177" s="96"/>
    </row>
    <row r="178" spans="1:10">
      <c r="A178" s="96"/>
      <c r="B178" s="96"/>
      <c r="C178" s="96"/>
      <c r="D178" s="96"/>
      <c r="E178" s="96"/>
      <c r="F178" s="96"/>
      <c r="G178" s="96"/>
      <c r="H178" s="96"/>
      <c r="I178" s="96"/>
      <c r="J178" s="96"/>
    </row>
    <row r="179" spans="1:10">
      <c r="A179" s="96"/>
      <c r="B179" s="96"/>
      <c r="C179" s="96"/>
      <c r="D179" s="96"/>
      <c r="E179" s="96"/>
      <c r="F179" s="96"/>
      <c r="G179" s="96"/>
      <c r="H179" s="96"/>
      <c r="I179" s="96"/>
      <c r="J179" s="96"/>
    </row>
    <row r="180" spans="1:10">
      <c r="A180" s="96"/>
      <c r="B180" s="96"/>
      <c r="C180" s="96"/>
      <c r="D180" s="96"/>
      <c r="E180" s="96"/>
      <c r="F180" s="96"/>
      <c r="G180" s="96"/>
      <c r="H180" s="96"/>
      <c r="I180" s="96"/>
      <c r="J180" s="96"/>
    </row>
    <row r="181" spans="1:10">
      <c r="A181" s="96"/>
      <c r="B181" s="96"/>
      <c r="C181" s="96"/>
      <c r="D181" s="96"/>
      <c r="E181" s="96"/>
      <c r="F181" s="96"/>
      <c r="G181" s="96"/>
      <c r="H181" s="96"/>
      <c r="I181" s="96"/>
      <c r="J181" s="96"/>
    </row>
    <row r="182" spans="1:10">
      <c r="A182" s="96"/>
      <c r="B182" s="96"/>
      <c r="C182" s="96"/>
      <c r="D182" s="96"/>
      <c r="E182" s="96"/>
      <c r="F182" s="96"/>
      <c r="G182" s="96"/>
      <c r="H182" s="96"/>
      <c r="I182" s="96"/>
      <c r="J182" s="96"/>
    </row>
    <row r="183" spans="1:10">
      <c r="A183" s="96"/>
      <c r="B183" s="96"/>
      <c r="C183" s="96"/>
      <c r="D183" s="96"/>
      <c r="E183" s="96"/>
      <c r="F183" s="96"/>
      <c r="G183" s="96"/>
      <c r="H183" s="96"/>
      <c r="I183" s="96"/>
      <c r="J183" s="96"/>
    </row>
    <row r="184" spans="1:10">
      <c r="A184" s="96"/>
      <c r="B184" s="96"/>
      <c r="C184" s="96"/>
      <c r="D184" s="96"/>
      <c r="E184" s="96"/>
      <c r="F184" s="96"/>
      <c r="G184" s="96"/>
      <c r="H184" s="96"/>
      <c r="I184" s="96"/>
      <c r="J184" s="96"/>
    </row>
    <row r="185" spans="1:10">
      <c r="A185" s="96"/>
      <c r="B185" s="96"/>
      <c r="C185" s="96"/>
      <c r="D185" s="96"/>
      <c r="E185" s="96"/>
      <c r="F185" s="96"/>
      <c r="G185" s="96"/>
      <c r="H185" s="96"/>
      <c r="I185" s="96"/>
      <c r="J185" s="96"/>
    </row>
    <row r="186" spans="1:10">
      <c r="A186" s="96"/>
      <c r="B186" s="96"/>
      <c r="C186" s="96"/>
      <c r="D186" s="96"/>
      <c r="E186" s="96"/>
      <c r="F186" s="96"/>
      <c r="G186" s="96"/>
      <c r="H186" s="96"/>
      <c r="I186" s="96"/>
      <c r="J186" s="96"/>
    </row>
    <row r="187" spans="1:10">
      <c r="A187" s="96"/>
      <c r="B187" s="96"/>
      <c r="C187" s="96"/>
      <c r="D187" s="96"/>
      <c r="E187" s="96"/>
      <c r="F187" s="96"/>
      <c r="G187" s="96"/>
      <c r="H187" s="96"/>
      <c r="I187" s="96"/>
      <c r="J187" s="96"/>
    </row>
    <row r="188" spans="1:10">
      <c r="A188" s="96"/>
      <c r="B188" s="96"/>
      <c r="C188" s="96"/>
      <c r="D188" s="96"/>
      <c r="E188" s="96"/>
      <c r="F188" s="96"/>
      <c r="G188" s="96"/>
      <c r="H188" s="96"/>
      <c r="I188" s="96"/>
      <c r="J188" s="96"/>
    </row>
    <row r="189" spans="1:10">
      <c r="A189" s="96"/>
      <c r="B189" s="96"/>
      <c r="C189" s="96"/>
      <c r="D189" s="96"/>
      <c r="E189" s="96"/>
      <c r="F189" s="96"/>
      <c r="G189" s="96"/>
      <c r="H189" s="96"/>
      <c r="I189" s="96"/>
      <c r="J189" s="96"/>
    </row>
    <row r="190" spans="1:10">
      <c r="A190" s="96"/>
      <c r="B190" s="96"/>
      <c r="C190" s="96"/>
      <c r="D190" s="96"/>
      <c r="E190" s="96"/>
      <c r="F190" s="96"/>
      <c r="G190" s="96"/>
      <c r="H190" s="96"/>
      <c r="I190" s="96"/>
      <c r="J190" s="96"/>
    </row>
    <row r="191" spans="1:10">
      <c r="A191" s="96"/>
      <c r="B191" s="96"/>
      <c r="C191" s="96"/>
      <c r="D191" s="96"/>
      <c r="E191" s="96"/>
      <c r="F191" s="96"/>
      <c r="G191" s="96"/>
      <c r="H191" s="96"/>
      <c r="I191" s="96"/>
      <c r="J191" s="96"/>
    </row>
    <row r="192" spans="1:10">
      <c r="A192" s="96"/>
      <c r="B192" s="96"/>
      <c r="C192" s="96"/>
      <c r="D192" s="96"/>
      <c r="E192" s="96"/>
      <c r="F192" s="96"/>
      <c r="G192" s="96"/>
      <c r="H192" s="96"/>
      <c r="I192" s="96"/>
      <c r="J192" s="96"/>
    </row>
    <row r="193" spans="1:10">
      <c r="A193" s="96"/>
      <c r="B193" s="96"/>
      <c r="C193" s="96"/>
      <c r="D193" s="96"/>
      <c r="E193" s="96"/>
      <c r="F193" s="96"/>
      <c r="G193" s="96"/>
      <c r="H193" s="96"/>
      <c r="I193" s="96"/>
      <c r="J193" s="96"/>
    </row>
    <row r="194" spans="1:10">
      <c r="A194" s="96"/>
      <c r="B194" s="96"/>
      <c r="C194" s="96"/>
      <c r="D194" s="96"/>
      <c r="E194" s="96"/>
      <c r="F194" s="96"/>
      <c r="G194" s="96"/>
      <c r="H194" s="96"/>
      <c r="I194" s="96"/>
      <c r="J194" s="96"/>
    </row>
    <row r="195" spans="1:10">
      <c r="A195" s="96"/>
      <c r="B195" s="96"/>
      <c r="C195" s="96"/>
      <c r="D195" s="96"/>
      <c r="E195" s="96"/>
      <c r="F195" s="96"/>
      <c r="G195" s="96"/>
      <c r="H195" s="96"/>
      <c r="I195" s="96"/>
      <c r="J195" s="96"/>
    </row>
    <row r="196" spans="1:10">
      <c r="A196" s="96"/>
      <c r="B196" s="96"/>
      <c r="C196" s="96"/>
      <c r="D196" s="96"/>
      <c r="E196" s="96"/>
      <c r="F196" s="96"/>
      <c r="G196" s="96"/>
      <c r="H196" s="96"/>
      <c r="I196" s="96"/>
      <c r="J196" s="96"/>
    </row>
    <row r="197" spans="1:10">
      <c r="A197" s="96"/>
      <c r="B197" s="96"/>
      <c r="C197" s="96"/>
      <c r="D197" s="96"/>
      <c r="E197" s="96"/>
      <c r="F197" s="96"/>
      <c r="G197" s="96"/>
      <c r="H197" s="96"/>
      <c r="I197" s="96"/>
      <c r="J197" s="96"/>
    </row>
    <row r="198" spans="1:10">
      <c r="A198" s="96"/>
      <c r="B198" s="96"/>
      <c r="C198" s="96"/>
      <c r="D198" s="96"/>
      <c r="E198" s="96"/>
      <c r="F198" s="96"/>
      <c r="G198" s="96"/>
      <c r="H198" s="96"/>
      <c r="I198" s="96"/>
      <c r="J198" s="96"/>
    </row>
    <row r="199" spans="1:10">
      <c r="A199" s="96"/>
      <c r="B199" s="96"/>
      <c r="C199" s="96"/>
      <c r="D199" s="96"/>
      <c r="E199" s="96"/>
      <c r="F199" s="96"/>
      <c r="G199" s="96"/>
      <c r="H199" s="96"/>
      <c r="I199" s="96"/>
      <c r="J199" s="96"/>
    </row>
    <row r="200" spans="1:10">
      <c r="A200" s="96"/>
      <c r="B200" s="96"/>
      <c r="C200" s="96"/>
      <c r="D200" s="96"/>
      <c r="E200" s="96"/>
      <c r="F200" s="96"/>
      <c r="G200" s="96"/>
      <c r="H200" s="96"/>
      <c r="I200" s="96"/>
      <c r="J200" s="96"/>
    </row>
    <row r="201" spans="1:10">
      <c r="A201" s="96"/>
      <c r="B201" s="96"/>
      <c r="C201" s="96"/>
      <c r="D201" s="96"/>
      <c r="E201" s="96"/>
      <c r="F201" s="96"/>
      <c r="G201" s="96"/>
      <c r="H201" s="96"/>
      <c r="I201" s="96"/>
      <c r="J201" s="96"/>
    </row>
    <row r="202" spans="1:10">
      <c r="A202" s="96"/>
      <c r="B202" s="96"/>
      <c r="C202" s="96"/>
      <c r="D202" s="96"/>
      <c r="E202" s="96"/>
      <c r="F202" s="96"/>
      <c r="G202" s="96"/>
      <c r="H202" s="96"/>
      <c r="I202" s="96"/>
      <c r="J202" s="96"/>
    </row>
    <row r="203" spans="1:10">
      <c r="A203" s="96"/>
      <c r="B203" s="96"/>
      <c r="C203" s="96"/>
      <c r="D203" s="96"/>
      <c r="E203" s="96"/>
      <c r="F203" s="96"/>
      <c r="G203" s="96"/>
      <c r="H203" s="96"/>
      <c r="I203" s="96"/>
      <c r="J203" s="96"/>
    </row>
    <row r="204" spans="1:10">
      <c r="A204" s="96"/>
      <c r="B204" s="96"/>
      <c r="C204" s="96"/>
      <c r="D204" s="96"/>
      <c r="E204" s="96"/>
      <c r="F204" s="96"/>
      <c r="G204" s="96"/>
      <c r="H204" s="96"/>
      <c r="I204" s="96"/>
      <c r="J204" s="96"/>
    </row>
    <row r="205" spans="1:10">
      <c r="B205" s="96"/>
      <c r="C205" s="96"/>
      <c r="D205" s="96"/>
      <c r="E205" s="96"/>
      <c r="F205" s="96"/>
      <c r="G205" s="96"/>
      <c r="H205" s="96"/>
      <c r="I205" s="96"/>
      <c r="J205" s="96"/>
    </row>
    <row r="206" spans="1:10">
      <c r="B206" s="96"/>
      <c r="C206" s="96"/>
      <c r="D206" s="96"/>
      <c r="E206" s="96"/>
      <c r="F206" s="96"/>
      <c r="G206" s="96"/>
      <c r="H206" s="96"/>
      <c r="I206" s="96"/>
      <c r="J206" s="96"/>
    </row>
    <row r="207" spans="1:10">
      <c r="B207" s="96"/>
      <c r="C207" s="96"/>
      <c r="D207" s="96"/>
      <c r="E207" s="96"/>
      <c r="F207" s="96"/>
      <c r="G207" s="96"/>
      <c r="H207" s="96"/>
      <c r="I207" s="96"/>
      <c r="J207" s="96"/>
    </row>
  </sheetData>
  <mergeCells count="6">
    <mergeCell ref="A1:K1"/>
    <mergeCell ref="A2:K2"/>
    <mergeCell ref="B4:H4"/>
    <mergeCell ref="I4:J4"/>
    <mergeCell ref="B58:H58"/>
    <mergeCell ref="I58:J58"/>
  </mergeCells>
  <hyperlinks>
    <hyperlink ref="A73" r:id="rId1" xr:uid="{63B24E14-80A2-415A-9E38-F97878AF683B}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00444-B2BF-4092-BF9E-7D2FBFACE40F}">
  <dimension ref="A1:J83"/>
  <sheetViews>
    <sheetView showGridLines="0" workbookViewId="0"/>
  </sheetViews>
  <sheetFormatPr defaultColWidth="24.140625" defaultRowHeight="11.25"/>
  <cols>
    <col min="1" max="1" width="32.85546875" style="199" customWidth="1"/>
    <col min="2" max="9" width="9" style="199" customWidth="1"/>
    <col min="10" max="10" width="32.85546875" style="199" customWidth="1"/>
    <col min="11" max="11" width="5.85546875" style="199" bestFit="1" customWidth="1"/>
    <col min="12" max="14" width="1.7109375" style="199" bestFit="1" customWidth="1"/>
    <col min="15" max="16384" width="24.140625" style="199"/>
  </cols>
  <sheetData>
    <row r="1" spans="1:10" ht="12" customHeight="1">
      <c r="A1" s="931" t="s">
        <v>1833</v>
      </c>
      <c r="B1" s="931"/>
      <c r="C1" s="931"/>
      <c r="D1" s="931"/>
      <c r="E1" s="931"/>
      <c r="F1" s="931"/>
      <c r="G1" s="931"/>
      <c r="H1" s="931"/>
      <c r="I1" s="931"/>
      <c r="J1" s="931"/>
    </row>
    <row r="2" spans="1:10" ht="12" customHeight="1">
      <c r="A2" s="932" t="s">
        <v>1834</v>
      </c>
      <c r="B2" s="932"/>
      <c r="C2" s="932"/>
      <c r="D2" s="932"/>
      <c r="E2" s="932"/>
      <c r="F2" s="932"/>
      <c r="G2" s="932"/>
      <c r="H2" s="932"/>
      <c r="I2" s="932"/>
      <c r="J2" s="932"/>
    </row>
    <row r="3" spans="1:10" ht="12" customHeight="1" thickBot="1"/>
    <row r="4" spans="1:10" s="96" customFormat="1" ht="12" customHeight="1" thickBot="1">
      <c r="A4" s="820"/>
      <c r="B4" s="1027" t="s">
        <v>313</v>
      </c>
      <c r="C4" s="1027"/>
      <c r="D4" s="1027"/>
      <c r="E4" s="1027"/>
      <c r="F4" s="1027"/>
      <c r="G4" s="1027"/>
      <c r="H4" s="1027"/>
      <c r="I4" s="846" t="s">
        <v>494</v>
      </c>
    </row>
    <row r="5" spans="1:10" s="96" customFormat="1" ht="21" customHeight="1" thickBot="1">
      <c r="A5" s="666"/>
      <c r="B5" s="821" t="s">
        <v>488</v>
      </c>
      <c r="C5" s="821" t="s">
        <v>489</v>
      </c>
      <c r="D5" s="821" t="s">
        <v>490</v>
      </c>
      <c r="E5" s="821" t="s">
        <v>92</v>
      </c>
      <c r="F5" s="821" t="s">
        <v>655</v>
      </c>
      <c r="G5" s="821" t="s">
        <v>656</v>
      </c>
      <c r="H5" s="821" t="s">
        <v>1657</v>
      </c>
      <c r="I5" s="821" t="s">
        <v>488</v>
      </c>
      <c r="J5" s="847"/>
    </row>
    <row r="6" spans="1:10" s="96" customFormat="1" ht="12" customHeight="1">
      <c r="A6" s="848" t="s">
        <v>1805</v>
      </c>
      <c r="B6" s="849"/>
      <c r="C6" s="849"/>
      <c r="D6" s="849"/>
      <c r="E6" s="849"/>
      <c r="F6" s="849"/>
      <c r="G6" s="849"/>
      <c r="H6" s="849"/>
      <c r="J6" s="265" t="s">
        <v>494</v>
      </c>
    </row>
    <row r="7" spans="1:10" s="96" customFormat="1" ht="12" customHeight="1">
      <c r="A7" s="850" t="s">
        <v>1806</v>
      </c>
      <c r="B7" s="851">
        <v>4905</v>
      </c>
      <c r="C7" s="851">
        <v>4879</v>
      </c>
      <c r="D7" s="851">
        <v>5059</v>
      </c>
      <c r="E7" s="851">
        <v>3563</v>
      </c>
      <c r="F7" s="851">
        <v>4147</v>
      </c>
      <c r="G7" s="851">
        <v>3569</v>
      </c>
      <c r="H7" s="851">
        <v>3962</v>
      </c>
      <c r="I7" s="851">
        <v>14843</v>
      </c>
      <c r="J7" s="852" t="s">
        <v>690</v>
      </c>
    </row>
    <row r="8" spans="1:10" s="96" customFormat="1" ht="12" customHeight="1">
      <c r="A8" s="824" t="s">
        <v>1896</v>
      </c>
      <c r="B8" s="851">
        <v>77911</v>
      </c>
      <c r="C8" s="851">
        <v>53417</v>
      </c>
      <c r="D8" s="851">
        <v>230022</v>
      </c>
      <c r="E8" s="851">
        <v>75655</v>
      </c>
      <c r="F8" s="851">
        <v>63999</v>
      </c>
      <c r="G8" s="851">
        <v>52554</v>
      </c>
      <c r="H8" s="851">
        <v>59133</v>
      </c>
      <c r="I8" s="851">
        <v>361350</v>
      </c>
      <c r="J8" s="853" t="s">
        <v>1835</v>
      </c>
    </row>
    <row r="9" spans="1:10" s="265" customFormat="1" ht="12" customHeight="1">
      <c r="A9" s="854" t="s">
        <v>1836</v>
      </c>
      <c r="B9" s="855"/>
      <c r="C9" s="855"/>
      <c r="D9" s="855"/>
      <c r="E9" s="855"/>
      <c r="F9" s="855"/>
      <c r="G9" s="855"/>
      <c r="H9" s="855"/>
      <c r="I9" s="855"/>
      <c r="J9" s="854" t="s">
        <v>1837</v>
      </c>
    </row>
    <row r="10" spans="1:10" s="96" customFormat="1" ht="12" customHeight="1">
      <c r="A10" s="856" t="s">
        <v>1808</v>
      </c>
      <c r="B10" s="849"/>
      <c r="C10" s="849"/>
      <c r="D10" s="849"/>
      <c r="E10" s="849"/>
      <c r="F10" s="849"/>
      <c r="G10" s="849"/>
      <c r="H10" s="849"/>
      <c r="I10" s="849"/>
      <c r="J10" s="857" t="s">
        <v>1809</v>
      </c>
    </row>
    <row r="11" spans="1:10" s="96" customFormat="1" ht="12" customHeight="1">
      <c r="A11" s="850" t="s">
        <v>1806</v>
      </c>
      <c r="B11" s="851">
        <v>24</v>
      </c>
      <c r="C11" s="851">
        <v>29</v>
      </c>
      <c r="D11" s="851">
        <v>21</v>
      </c>
      <c r="E11" s="851">
        <v>27</v>
      </c>
      <c r="F11" s="851">
        <v>29</v>
      </c>
      <c r="G11" s="851">
        <v>27</v>
      </c>
      <c r="H11" s="851">
        <v>26</v>
      </c>
      <c r="I11" s="851">
        <v>74</v>
      </c>
      <c r="J11" s="852" t="s">
        <v>690</v>
      </c>
    </row>
    <row r="12" spans="1:10" s="96" customFormat="1" ht="12" customHeight="1">
      <c r="A12" s="824" t="s">
        <v>1896</v>
      </c>
      <c r="B12" s="851">
        <v>6700</v>
      </c>
      <c r="C12" s="851">
        <v>3195</v>
      </c>
      <c r="D12" s="851">
        <v>9246</v>
      </c>
      <c r="E12" s="851">
        <v>9241</v>
      </c>
      <c r="F12" s="851">
        <v>8417</v>
      </c>
      <c r="G12" s="851">
        <v>14839</v>
      </c>
      <c r="H12" s="851">
        <v>6875</v>
      </c>
      <c r="I12" s="851">
        <v>19141</v>
      </c>
      <c r="J12" s="853" t="s">
        <v>1835</v>
      </c>
    </row>
    <row r="13" spans="1:10" s="96" customFormat="1" ht="12" customHeight="1">
      <c r="A13" s="858" t="s">
        <v>1810</v>
      </c>
      <c r="B13" s="849"/>
      <c r="C13" s="849"/>
      <c r="D13" s="849"/>
      <c r="E13" s="849"/>
      <c r="F13" s="849"/>
      <c r="G13" s="849"/>
      <c r="H13" s="849"/>
      <c r="I13" s="849"/>
      <c r="J13" s="857" t="s">
        <v>1811</v>
      </c>
    </row>
    <row r="14" spans="1:10" s="96" customFormat="1" ht="12" customHeight="1">
      <c r="A14" s="850" t="s">
        <v>1806</v>
      </c>
      <c r="B14" s="851">
        <v>4819</v>
      </c>
      <c r="C14" s="851">
        <v>4810</v>
      </c>
      <c r="D14" s="851">
        <v>4987</v>
      </c>
      <c r="E14" s="851">
        <v>3508</v>
      </c>
      <c r="F14" s="851">
        <v>4083</v>
      </c>
      <c r="G14" s="851">
        <v>3501</v>
      </c>
      <c r="H14" s="851">
        <v>3905</v>
      </c>
      <c r="I14" s="851">
        <v>14616</v>
      </c>
      <c r="J14" s="852" t="s">
        <v>690</v>
      </c>
    </row>
    <row r="15" spans="1:10" s="96" customFormat="1" ht="12" customHeight="1">
      <c r="A15" s="824" t="s">
        <v>1896</v>
      </c>
      <c r="B15" s="851">
        <v>59731</v>
      </c>
      <c r="C15" s="851">
        <v>49903</v>
      </c>
      <c r="D15" s="851">
        <v>72500</v>
      </c>
      <c r="E15" s="851">
        <v>65830</v>
      </c>
      <c r="F15" s="851">
        <v>52412</v>
      </c>
      <c r="G15" s="851">
        <v>32707</v>
      </c>
      <c r="H15" s="851">
        <v>43345</v>
      </c>
      <c r="I15" s="851">
        <v>182134</v>
      </c>
      <c r="J15" s="853" t="s">
        <v>1835</v>
      </c>
    </row>
    <row r="16" spans="1:10" s="96" customFormat="1" ht="12" customHeight="1">
      <c r="A16" s="858" t="s">
        <v>1812</v>
      </c>
      <c r="B16" s="849"/>
      <c r="C16" s="849"/>
      <c r="D16" s="849"/>
      <c r="E16" s="849"/>
      <c r="F16" s="849"/>
      <c r="G16" s="849"/>
      <c r="H16" s="849"/>
      <c r="I16" s="849"/>
      <c r="J16" s="859" t="s">
        <v>1554</v>
      </c>
    </row>
    <row r="17" spans="1:10" s="96" customFormat="1" ht="12" customHeight="1">
      <c r="A17" s="860" t="s">
        <v>1806</v>
      </c>
      <c r="B17" s="851">
        <v>25</v>
      </c>
      <c r="C17" s="851">
        <v>27</v>
      </c>
      <c r="D17" s="851">
        <v>34</v>
      </c>
      <c r="E17" s="851">
        <v>18</v>
      </c>
      <c r="F17" s="851">
        <v>21</v>
      </c>
      <c r="G17" s="851">
        <v>27</v>
      </c>
      <c r="H17" s="851">
        <v>20</v>
      </c>
      <c r="I17" s="851">
        <v>86</v>
      </c>
      <c r="J17" s="852" t="s">
        <v>690</v>
      </c>
    </row>
    <row r="18" spans="1:10" s="96" customFormat="1" ht="12" customHeight="1">
      <c r="A18" s="824" t="s">
        <v>1896</v>
      </c>
      <c r="B18" s="851">
        <v>17</v>
      </c>
      <c r="C18" s="851">
        <v>25</v>
      </c>
      <c r="D18" s="851">
        <v>106</v>
      </c>
      <c r="E18" s="851">
        <v>206</v>
      </c>
      <c r="F18" s="851">
        <v>14</v>
      </c>
      <c r="G18" s="851">
        <v>91</v>
      </c>
      <c r="H18" s="851">
        <v>2519</v>
      </c>
      <c r="I18" s="851">
        <v>148</v>
      </c>
      <c r="J18" s="853" t="s">
        <v>1835</v>
      </c>
    </row>
    <row r="19" spans="1:10" s="96" customFormat="1" ht="12" customHeight="1">
      <c r="A19" s="854" t="s">
        <v>1838</v>
      </c>
      <c r="B19" s="861"/>
      <c r="C19" s="861"/>
      <c r="D19" s="861"/>
      <c r="E19" s="861"/>
      <c r="F19" s="861"/>
      <c r="G19" s="861"/>
      <c r="H19" s="861"/>
      <c r="I19" s="861"/>
      <c r="J19" s="862" t="s">
        <v>1839</v>
      </c>
    </row>
    <row r="20" spans="1:10" s="96" customFormat="1" ht="12" customHeight="1">
      <c r="A20" s="858" t="s">
        <v>1808</v>
      </c>
      <c r="B20" s="861"/>
      <c r="C20" s="861"/>
      <c r="D20" s="861"/>
      <c r="E20" s="861"/>
      <c r="F20" s="861"/>
      <c r="G20" s="861"/>
      <c r="H20" s="861"/>
      <c r="I20" s="861"/>
      <c r="J20" s="857" t="s">
        <v>1809</v>
      </c>
    </row>
    <row r="21" spans="1:10" s="96" customFormat="1" ht="12" customHeight="1">
      <c r="A21" s="860" t="s">
        <v>1806</v>
      </c>
      <c r="B21" s="445">
        <v>28</v>
      </c>
      <c r="C21" s="445">
        <v>0</v>
      </c>
      <c r="D21" s="445">
        <v>1</v>
      </c>
      <c r="E21" s="445">
        <v>0</v>
      </c>
      <c r="F21" s="445">
        <v>1</v>
      </c>
      <c r="G21" s="445">
        <v>2</v>
      </c>
      <c r="H21" s="445">
        <v>0</v>
      </c>
      <c r="I21" s="445">
        <v>29</v>
      </c>
      <c r="J21" s="852" t="s">
        <v>690</v>
      </c>
    </row>
    <row r="22" spans="1:10" s="96" customFormat="1" ht="12" customHeight="1">
      <c r="A22" s="824" t="s">
        <v>1896</v>
      </c>
      <c r="B22" s="445">
        <v>1400</v>
      </c>
      <c r="C22" s="445">
        <v>0</v>
      </c>
      <c r="D22" s="445">
        <v>141056</v>
      </c>
      <c r="E22" s="445">
        <v>0</v>
      </c>
      <c r="F22" s="445">
        <v>50</v>
      </c>
      <c r="G22" s="445">
        <v>4846</v>
      </c>
      <c r="H22" s="445">
        <v>0</v>
      </c>
      <c r="I22" s="445">
        <v>142456</v>
      </c>
      <c r="J22" s="853" t="s">
        <v>1835</v>
      </c>
    </row>
    <row r="23" spans="1:10" s="96" customFormat="1" ht="12" customHeight="1">
      <c r="A23" s="858" t="s">
        <v>1810</v>
      </c>
      <c r="B23" s="863"/>
      <c r="C23" s="863"/>
      <c r="D23" s="863"/>
      <c r="E23" s="863"/>
      <c r="F23" s="863"/>
      <c r="G23" s="863"/>
      <c r="H23" s="863"/>
      <c r="I23" s="863"/>
      <c r="J23" s="857" t="s">
        <v>1811</v>
      </c>
    </row>
    <row r="24" spans="1:10" s="96" customFormat="1" ht="12" customHeight="1">
      <c r="A24" s="850" t="s">
        <v>1806</v>
      </c>
      <c r="B24" s="851">
        <v>9</v>
      </c>
      <c r="C24" s="851">
        <v>13</v>
      </c>
      <c r="D24" s="851">
        <v>16</v>
      </c>
      <c r="E24" s="851">
        <v>10</v>
      </c>
      <c r="F24" s="851">
        <v>13</v>
      </c>
      <c r="G24" s="851">
        <v>12</v>
      </c>
      <c r="H24" s="851">
        <v>11</v>
      </c>
      <c r="I24" s="851">
        <v>38</v>
      </c>
      <c r="J24" s="852" t="s">
        <v>690</v>
      </c>
    </row>
    <row r="25" spans="1:10" s="96" customFormat="1" ht="12" customHeight="1">
      <c r="A25" s="824" t="s">
        <v>1896</v>
      </c>
      <c r="B25" s="851">
        <v>10063</v>
      </c>
      <c r="C25" s="851">
        <v>294</v>
      </c>
      <c r="D25" s="851">
        <v>7114</v>
      </c>
      <c r="E25" s="851">
        <v>378</v>
      </c>
      <c r="F25" s="851">
        <v>3106</v>
      </c>
      <c r="G25" s="851">
        <v>71</v>
      </c>
      <c r="H25" s="851">
        <v>6394</v>
      </c>
      <c r="I25" s="851">
        <v>17471</v>
      </c>
      <c r="J25" s="853" t="s">
        <v>1835</v>
      </c>
    </row>
    <row r="26" spans="1:10" s="96" customFormat="1" ht="12" customHeight="1">
      <c r="A26" s="858" t="s">
        <v>1812</v>
      </c>
      <c r="B26" s="863"/>
      <c r="C26" s="863"/>
      <c r="D26" s="863"/>
      <c r="E26" s="863"/>
      <c r="F26" s="863"/>
      <c r="G26" s="863"/>
      <c r="H26" s="863"/>
      <c r="I26" s="863"/>
      <c r="J26" s="859" t="s">
        <v>1554</v>
      </c>
    </row>
    <row r="27" spans="1:10" s="96" customFormat="1" ht="12" customHeight="1">
      <c r="A27" s="850" t="s">
        <v>1806</v>
      </c>
      <c r="B27" s="445">
        <v>0</v>
      </c>
      <c r="C27" s="445">
        <v>0</v>
      </c>
      <c r="D27" s="445">
        <v>0</v>
      </c>
      <c r="E27" s="445">
        <v>0</v>
      </c>
      <c r="F27" s="445">
        <v>0</v>
      </c>
      <c r="G27" s="445">
        <v>0</v>
      </c>
      <c r="H27" s="445">
        <v>0</v>
      </c>
      <c r="I27" s="445">
        <v>0</v>
      </c>
      <c r="J27" s="852" t="s">
        <v>690</v>
      </c>
    </row>
    <row r="28" spans="1:10" s="96" customFormat="1" ht="12" customHeight="1" thickBot="1">
      <c r="A28" s="824" t="s">
        <v>1896</v>
      </c>
      <c r="B28" s="445">
        <v>0</v>
      </c>
      <c r="C28" s="445">
        <v>0</v>
      </c>
      <c r="D28" s="445">
        <v>0</v>
      </c>
      <c r="E28" s="445">
        <v>0</v>
      </c>
      <c r="F28" s="445">
        <v>0</v>
      </c>
      <c r="G28" s="445">
        <v>0</v>
      </c>
      <c r="H28" s="445">
        <v>0</v>
      </c>
      <c r="I28" s="445">
        <v>0</v>
      </c>
      <c r="J28" s="853" t="s">
        <v>1835</v>
      </c>
    </row>
    <row r="29" spans="1:10" s="5" customFormat="1" ht="12" customHeight="1" thickBot="1">
      <c r="A29" s="864"/>
      <c r="B29" s="1027" t="s">
        <v>377</v>
      </c>
      <c r="C29" s="1027"/>
      <c r="D29" s="1027"/>
      <c r="E29" s="1027"/>
      <c r="F29" s="1027"/>
      <c r="G29" s="1027"/>
      <c r="H29" s="1027"/>
      <c r="I29" s="846" t="s">
        <v>494</v>
      </c>
    </row>
    <row r="30" spans="1:10" s="5" customFormat="1" ht="21" customHeight="1" thickBot="1">
      <c r="A30" s="864"/>
      <c r="B30" s="821" t="s">
        <v>488</v>
      </c>
      <c r="C30" s="821" t="s">
        <v>527</v>
      </c>
      <c r="D30" s="821" t="s">
        <v>490</v>
      </c>
      <c r="E30" s="821" t="s">
        <v>679</v>
      </c>
      <c r="F30" s="821" t="s">
        <v>655</v>
      </c>
      <c r="G30" s="821" t="s">
        <v>680</v>
      </c>
      <c r="H30" s="821" t="s">
        <v>1586</v>
      </c>
      <c r="I30" s="821" t="s">
        <v>488</v>
      </c>
    </row>
    <row r="31" spans="1:10" s="5" customFormat="1" ht="12" customHeight="1">
      <c r="A31" s="264" t="s">
        <v>1820</v>
      </c>
      <c r="B31" s="865"/>
      <c r="C31" s="865"/>
      <c r="D31" s="865"/>
      <c r="E31" s="865"/>
      <c r="F31" s="865"/>
      <c r="G31" s="865"/>
      <c r="H31" s="865"/>
    </row>
    <row r="32" spans="1:10" s="5" customFormat="1" ht="12" customHeight="1">
      <c r="A32" s="264" t="s">
        <v>1840</v>
      </c>
      <c r="B32" s="865"/>
      <c r="C32" s="865"/>
      <c r="D32" s="865"/>
      <c r="E32" s="865"/>
      <c r="F32" s="865"/>
      <c r="G32" s="865"/>
      <c r="H32" s="865"/>
    </row>
    <row r="33" spans="1:9" s="5" customFormat="1" ht="12" customHeight="1">
      <c r="A33" s="864"/>
      <c r="B33" s="865"/>
      <c r="C33" s="865"/>
      <c r="D33" s="865"/>
      <c r="E33" s="865"/>
      <c r="F33" s="865"/>
      <c r="G33" s="865"/>
      <c r="H33" s="865"/>
    </row>
    <row r="34" spans="1:9" s="5" customFormat="1" ht="12" customHeight="1">
      <c r="A34" s="91" t="s">
        <v>141</v>
      </c>
    </row>
    <row r="35" spans="1:9" s="31" customFormat="1" ht="12" customHeight="1">
      <c r="A35" s="94" t="s">
        <v>1841</v>
      </c>
      <c r="B35" s="866"/>
      <c r="C35" s="866"/>
      <c r="D35" s="866"/>
      <c r="E35" s="866"/>
      <c r="F35" s="866"/>
      <c r="G35" s="866"/>
      <c r="H35" s="866"/>
      <c r="I35" s="866"/>
    </row>
    <row r="36" spans="1:9" s="96" customFormat="1"/>
    <row r="37" spans="1:9" s="96" customFormat="1"/>
    <row r="38" spans="1:9">
      <c r="A38" s="96"/>
      <c r="B38" s="96"/>
      <c r="C38" s="96"/>
      <c r="D38" s="96"/>
      <c r="E38" s="96"/>
      <c r="F38" s="96"/>
      <c r="G38" s="96"/>
      <c r="H38" s="96"/>
      <c r="I38" s="96"/>
    </row>
    <row r="39" spans="1:9">
      <c r="A39" s="96"/>
      <c r="B39" s="96"/>
      <c r="C39" s="96"/>
      <c r="D39" s="96"/>
      <c r="E39" s="96"/>
      <c r="F39" s="96"/>
      <c r="G39" s="96"/>
      <c r="H39" s="96"/>
      <c r="I39" s="96"/>
    </row>
    <row r="40" spans="1:9">
      <c r="A40" s="96"/>
      <c r="B40" s="96"/>
      <c r="C40" s="96"/>
      <c r="D40" s="96"/>
      <c r="E40" s="96"/>
      <c r="F40" s="96"/>
      <c r="G40" s="96"/>
      <c r="H40" s="96"/>
      <c r="I40" s="96"/>
    </row>
    <row r="41" spans="1:9">
      <c r="A41" s="96"/>
      <c r="B41" s="96"/>
      <c r="C41" s="96"/>
      <c r="D41" s="96"/>
      <c r="E41" s="96"/>
      <c r="F41" s="96"/>
      <c r="G41" s="96"/>
      <c r="H41" s="96"/>
      <c r="I41" s="96"/>
    </row>
    <row r="42" spans="1:9">
      <c r="A42" s="96"/>
      <c r="B42" s="96"/>
      <c r="C42" s="96"/>
      <c r="D42" s="96"/>
      <c r="E42" s="96"/>
      <c r="F42" s="96"/>
      <c r="G42" s="96"/>
      <c r="H42" s="96"/>
      <c r="I42" s="96"/>
    </row>
    <row r="43" spans="1:9">
      <c r="A43" s="96"/>
      <c r="B43" s="96"/>
      <c r="C43" s="96"/>
      <c r="D43" s="96"/>
      <c r="E43" s="96"/>
      <c r="F43" s="96"/>
      <c r="G43" s="96"/>
      <c r="H43" s="96"/>
      <c r="I43" s="96"/>
    </row>
    <row r="44" spans="1:9">
      <c r="A44" s="96"/>
      <c r="B44" s="96"/>
      <c r="C44" s="96"/>
      <c r="D44" s="96"/>
      <c r="E44" s="96"/>
      <c r="F44" s="96"/>
      <c r="G44" s="96"/>
      <c r="H44" s="96"/>
      <c r="I44" s="96"/>
    </row>
    <row r="45" spans="1:9">
      <c r="A45" s="96"/>
      <c r="B45" s="96"/>
      <c r="C45" s="96"/>
      <c r="D45" s="96"/>
      <c r="E45" s="96"/>
      <c r="F45" s="96"/>
      <c r="G45" s="96"/>
      <c r="H45" s="96"/>
      <c r="I45" s="96"/>
    </row>
    <row r="46" spans="1:9">
      <c r="A46" s="96"/>
      <c r="B46" s="96"/>
      <c r="C46" s="96"/>
      <c r="D46" s="96"/>
      <c r="E46" s="96"/>
      <c r="F46" s="96"/>
      <c r="G46" s="96"/>
      <c r="H46" s="96"/>
      <c r="I46" s="96"/>
    </row>
    <row r="47" spans="1:9">
      <c r="A47" s="96"/>
      <c r="B47" s="96"/>
      <c r="C47" s="96"/>
      <c r="D47" s="96"/>
      <c r="E47" s="96"/>
      <c r="F47" s="96"/>
      <c r="G47" s="96"/>
      <c r="H47" s="96"/>
      <c r="I47" s="96"/>
    </row>
    <row r="48" spans="1:9">
      <c r="A48" s="96"/>
      <c r="B48" s="96"/>
      <c r="C48" s="96"/>
      <c r="D48" s="96"/>
      <c r="E48" s="96"/>
      <c r="F48" s="96"/>
      <c r="G48" s="96"/>
      <c r="H48" s="96"/>
      <c r="I48" s="96"/>
    </row>
    <row r="49" spans="1:9">
      <c r="A49" s="96"/>
      <c r="B49" s="96"/>
      <c r="C49" s="96"/>
      <c r="D49" s="96"/>
      <c r="E49" s="96"/>
      <c r="F49" s="96"/>
      <c r="G49" s="96"/>
      <c r="H49" s="96"/>
      <c r="I49" s="96"/>
    </row>
    <row r="50" spans="1:9">
      <c r="A50" s="96"/>
      <c r="B50" s="96"/>
      <c r="C50" s="96"/>
      <c r="D50" s="96"/>
      <c r="E50" s="96"/>
      <c r="F50" s="96"/>
      <c r="G50" s="96"/>
      <c r="H50" s="96"/>
      <c r="I50" s="96"/>
    </row>
    <row r="51" spans="1:9">
      <c r="A51" s="96"/>
      <c r="B51" s="96"/>
      <c r="C51" s="96"/>
      <c r="D51" s="96"/>
      <c r="E51" s="96"/>
      <c r="F51" s="96"/>
      <c r="G51" s="96"/>
      <c r="H51" s="96"/>
      <c r="I51" s="96"/>
    </row>
    <row r="52" spans="1:9">
      <c r="A52" s="96"/>
      <c r="B52" s="96"/>
      <c r="C52" s="96"/>
      <c r="D52" s="96"/>
      <c r="E52" s="96"/>
      <c r="F52" s="96"/>
      <c r="G52" s="96"/>
      <c r="H52" s="96"/>
      <c r="I52" s="96"/>
    </row>
    <row r="53" spans="1:9">
      <c r="A53" s="96"/>
      <c r="B53" s="96"/>
      <c r="C53" s="96"/>
      <c r="D53" s="96"/>
      <c r="E53" s="96"/>
      <c r="F53" s="96"/>
      <c r="G53" s="96"/>
      <c r="H53" s="96"/>
      <c r="I53" s="96"/>
    </row>
    <row r="54" spans="1:9">
      <c r="A54" s="96"/>
      <c r="B54" s="96"/>
      <c r="C54" s="96"/>
      <c r="D54" s="96"/>
      <c r="E54" s="96"/>
      <c r="F54" s="96"/>
      <c r="G54" s="96"/>
      <c r="H54" s="96"/>
      <c r="I54" s="96"/>
    </row>
    <row r="55" spans="1:9">
      <c r="A55" s="96"/>
      <c r="B55" s="96"/>
      <c r="C55" s="96"/>
      <c r="D55" s="96"/>
      <c r="E55" s="96"/>
      <c r="F55" s="96"/>
      <c r="G55" s="96"/>
      <c r="H55" s="96"/>
      <c r="I55" s="96"/>
    </row>
    <row r="56" spans="1:9">
      <c r="A56" s="96"/>
      <c r="B56" s="96"/>
      <c r="C56" s="96"/>
      <c r="D56" s="96"/>
      <c r="E56" s="96"/>
      <c r="F56" s="96"/>
      <c r="G56" s="96"/>
      <c r="H56" s="96"/>
      <c r="I56" s="96"/>
    </row>
    <row r="57" spans="1:9">
      <c r="A57" s="96"/>
      <c r="B57" s="96"/>
      <c r="C57" s="96"/>
      <c r="D57" s="96"/>
      <c r="E57" s="96"/>
      <c r="F57" s="96"/>
      <c r="G57" s="96"/>
      <c r="H57" s="96"/>
      <c r="I57" s="96"/>
    </row>
    <row r="58" spans="1:9">
      <c r="A58" s="96"/>
      <c r="B58" s="96"/>
      <c r="C58" s="96"/>
      <c r="D58" s="96"/>
      <c r="E58" s="96"/>
      <c r="F58" s="96"/>
      <c r="G58" s="96"/>
      <c r="H58" s="96"/>
      <c r="I58" s="96"/>
    </row>
    <row r="59" spans="1:9">
      <c r="A59" s="96"/>
      <c r="B59" s="96"/>
      <c r="C59" s="96"/>
      <c r="D59" s="96"/>
      <c r="E59" s="96"/>
      <c r="F59" s="96"/>
      <c r="G59" s="96"/>
      <c r="H59" s="96"/>
      <c r="I59" s="96"/>
    </row>
    <row r="60" spans="1:9">
      <c r="A60" s="96"/>
      <c r="B60" s="96"/>
      <c r="C60" s="96"/>
      <c r="D60" s="96"/>
      <c r="E60" s="96"/>
      <c r="F60" s="96"/>
      <c r="G60" s="96"/>
      <c r="H60" s="96"/>
      <c r="I60" s="96"/>
    </row>
    <row r="61" spans="1:9">
      <c r="A61" s="96"/>
      <c r="B61" s="96"/>
      <c r="C61" s="96"/>
      <c r="D61" s="96"/>
      <c r="E61" s="96"/>
      <c r="F61" s="96"/>
      <c r="G61" s="96"/>
      <c r="H61" s="96"/>
      <c r="I61" s="96"/>
    </row>
    <row r="62" spans="1:9">
      <c r="A62" s="96"/>
      <c r="B62" s="96"/>
      <c r="C62" s="96"/>
      <c r="D62" s="96"/>
      <c r="E62" s="96"/>
      <c r="F62" s="96"/>
      <c r="G62" s="96"/>
      <c r="H62" s="96"/>
      <c r="I62" s="96"/>
    </row>
    <row r="63" spans="1:9">
      <c r="A63" s="96"/>
      <c r="B63" s="96"/>
      <c r="C63" s="96"/>
      <c r="D63" s="96"/>
      <c r="E63" s="96"/>
      <c r="F63" s="96"/>
      <c r="G63" s="96"/>
      <c r="H63" s="96"/>
      <c r="I63" s="96"/>
    </row>
    <row r="64" spans="1:9">
      <c r="A64" s="96"/>
      <c r="B64" s="96"/>
      <c r="C64" s="96"/>
      <c r="D64" s="96"/>
      <c r="E64" s="96"/>
      <c r="F64" s="96"/>
      <c r="G64" s="96"/>
      <c r="H64" s="96"/>
      <c r="I64" s="96"/>
    </row>
    <row r="65" spans="1:9">
      <c r="A65" s="96"/>
      <c r="B65" s="96"/>
      <c r="C65" s="96"/>
      <c r="D65" s="96"/>
      <c r="E65" s="96"/>
      <c r="F65" s="96"/>
      <c r="G65" s="96"/>
      <c r="H65" s="96"/>
      <c r="I65" s="96"/>
    </row>
    <row r="66" spans="1:9">
      <c r="A66" s="96"/>
      <c r="B66" s="96"/>
      <c r="C66" s="96"/>
      <c r="D66" s="96"/>
      <c r="E66" s="96"/>
      <c r="F66" s="96"/>
      <c r="G66" s="96"/>
      <c r="H66" s="96"/>
      <c r="I66" s="96"/>
    </row>
    <row r="67" spans="1:9">
      <c r="A67" s="96"/>
      <c r="B67" s="96"/>
      <c r="C67" s="96"/>
      <c r="D67" s="96"/>
      <c r="E67" s="96"/>
      <c r="F67" s="96"/>
      <c r="G67" s="96"/>
      <c r="H67" s="96"/>
      <c r="I67" s="96"/>
    </row>
    <row r="68" spans="1:9">
      <c r="A68" s="96"/>
      <c r="B68" s="96"/>
      <c r="C68" s="96"/>
      <c r="D68" s="96"/>
      <c r="E68" s="96"/>
      <c r="F68" s="96"/>
      <c r="G68" s="96"/>
      <c r="H68" s="96"/>
      <c r="I68" s="96"/>
    </row>
    <row r="69" spans="1:9">
      <c r="A69" s="96"/>
      <c r="B69" s="96"/>
      <c r="C69" s="96"/>
      <c r="D69" s="96"/>
      <c r="E69" s="96"/>
      <c r="F69" s="96"/>
      <c r="G69" s="96"/>
      <c r="H69" s="96"/>
      <c r="I69" s="96"/>
    </row>
    <row r="70" spans="1:9">
      <c r="A70" s="96"/>
      <c r="B70" s="96"/>
      <c r="C70" s="96"/>
      <c r="D70" s="96"/>
      <c r="E70" s="96"/>
      <c r="F70" s="96"/>
      <c r="G70" s="96"/>
      <c r="H70" s="96"/>
      <c r="I70" s="96"/>
    </row>
    <row r="71" spans="1:9">
      <c r="A71" s="96"/>
      <c r="B71" s="96"/>
      <c r="C71" s="96"/>
      <c r="D71" s="96"/>
      <c r="E71" s="96"/>
      <c r="F71" s="96"/>
      <c r="G71" s="96"/>
      <c r="H71" s="96"/>
      <c r="I71" s="96"/>
    </row>
    <row r="72" spans="1:9">
      <c r="A72" s="96"/>
      <c r="B72" s="96"/>
      <c r="C72" s="96"/>
      <c r="D72" s="96"/>
      <c r="E72" s="96"/>
      <c r="F72" s="96"/>
      <c r="G72" s="96"/>
      <c r="H72" s="96"/>
      <c r="I72" s="96"/>
    </row>
    <row r="73" spans="1:9">
      <c r="A73" s="96"/>
      <c r="B73" s="96"/>
      <c r="C73" s="96"/>
      <c r="D73" s="96"/>
      <c r="E73" s="96"/>
      <c r="F73" s="96"/>
      <c r="G73" s="96"/>
      <c r="H73" s="96"/>
      <c r="I73" s="96"/>
    </row>
    <row r="74" spans="1:9">
      <c r="A74" s="96"/>
      <c r="B74" s="96"/>
      <c r="C74" s="96"/>
      <c r="D74" s="96"/>
      <c r="E74" s="96"/>
      <c r="F74" s="96"/>
      <c r="G74" s="96"/>
      <c r="H74" s="96"/>
      <c r="I74" s="96"/>
    </row>
    <row r="75" spans="1:9">
      <c r="A75" s="96"/>
      <c r="B75" s="96"/>
      <c r="C75" s="96"/>
      <c r="D75" s="96"/>
      <c r="E75" s="96"/>
      <c r="F75" s="96"/>
      <c r="G75" s="96"/>
      <c r="H75" s="96"/>
      <c r="I75" s="96"/>
    </row>
    <row r="76" spans="1:9">
      <c r="A76" s="96"/>
      <c r="B76" s="96"/>
      <c r="C76" s="96"/>
      <c r="D76" s="96"/>
      <c r="E76" s="96"/>
      <c r="F76" s="96"/>
      <c r="G76" s="96"/>
      <c r="H76" s="96"/>
      <c r="I76" s="96"/>
    </row>
    <row r="77" spans="1:9">
      <c r="A77" s="96"/>
      <c r="B77" s="96"/>
      <c r="C77" s="96"/>
      <c r="D77" s="96"/>
      <c r="E77" s="96"/>
      <c r="F77" s="96"/>
      <c r="G77" s="96"/>
      <c r="H77" s="96"/>
      <c r="I77" s="96"/>
    </row>
    <row r="78" spans="1:9">
      <c r="A78" s="96"/>
      <c r="B78" s="96"/>
      <c r="C78" s="96"/>
      <c r="D78" s="96"/>
      <c r="E78" s="96"/>
      <c r="F78" s="96"/>
      <c r="G78" s="96"/>
      <c r="H78" s="96"/>
      <c r="I78" s="96"/>
    </row>
    <row r="79" spans="1:9">
      <c r="A79" s="96"/>
      <c r="B79" s="96"/>
      <c r="C79" s="96"/>
      <c r="D79" s="96"/>
      <c r="E79" s="96"/>
      <c r="F79" s="96"/>
      <c r="G79" s="96"/>
      <c r="H79" s="96"/>
      <c r="I79" s="96"/>
    </row>
    <row r="80" spans="1:9">
      <c r="A80" s="96"/>
      <c r="B80" s="96"/>
      <c r="C80" s="96"/>
      <c r="D80" s="96"/>
      <c r="E80" s="96"/>
      <c r="F80" s="96"/>
      <c r="G80" s="96"/>
      <c r="H80" s="96"/>
      <c r="I80" s="96"/>
    </row>
    <row r="81" spans="1:9">
      <c r="A81" s="96"/>
      <c r="B81" s="96"/>
      <c r="C81" s="96"/>
      <c r="D81" s="96"/>
      <c r="E81" s="96"/>
      <c r="F81" s="96"/>
      <c r="G81" s="96"/>
      <c r="H81" s="96"/>
      <c r="I81" s="96"/>
    </row>
    <row r="82" spans="1:9">
      <c r="A82" s="96"/>
      <c r="B82" s="96"/>
      <c r="C82" s="96"/>
      <c r="D82" s="96"/>
      <c r="E82" s="96"/>
      <c r="F82" s="96"/>
      <c r="G82" s="96"/>
      <c r="H82" s="96"/>
      <c r="I82" s="96"/>
    </row>
    <row r="83" spans="1:9">
      <c r="A83" s="96"/>
      <c r="B83" s="96"/>
      <c r="C83" s="96"/>
      <c r="D83" s="96"/>
      <c r="E83" s="96"/>
      <c r="F83" s="96"/>
      <c r="G83" s="96"/>
      <c r="H83" s="96"/>
      <c r="I83" s="96"/>
    </row>
  </sheetData>
  <mergeCells count="4">
    <mergeCell ref="A1:J1"/>
    <mergeCell ref="A2:J2"/>
    <mergeCell ref="B4:H4"/>
    <mergeCell ref="B29:H29"/>
  </mergeCells>
  <hyperlinks>
    <hyperlink ref="A35" r:id="rId1" xr:uid="{B6BD7B34-6E8E-4A7C-ABA1-F0B0AC5F501B}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5D6EC-89EA-4AA5-9E35-2C525F863E1D}">
  <dimension ref="A1:H54"/>
  <sheetViews>
    <sheetView showGridLines="0" workbookViewId="0"/>
  </sheetViews>
  <sheetFormatPr defaultColWidth="8.85546875" defaultRowHeight="11.25"/>
  <cols>
    <col min="1" max="1" width="19.140625" style="132" customWidth="1"/>
    <col min="2" max="6" width="9.85546875" style="132" customWidth="1"/>
    <col min="7" max="7" width="8.85546875" style="132" hidden="1" customWidth="1"/>
    <col min="8" max="8" width="13.85546875" style="132" customWidth="1"/>
    <col min="9" max="16384" width="8.85546875" style="132"/>
  </cols>
  <sheetData>
    <row r="1" spans="1:8" s="867" customFormat="1" ht="12" customHeight="1">
      <c r="A1" s="1041" t="s">
        <v>1842</v>
      </c>
      <c r="B1" s="1041"/>
      <c r="C1" s="1041"/>
      <c r="D1" s="1041"/>
      <c r="E1" s="1041"/>
      <c r="F1" s="1041"/>
      <c r="G1" s="1041"/>
      <c r="H1" s="1041"/>
    </row>
    <row r="2" spans="1:8" s="867" customFormat="1" ht="12" customHeight="1">
      <c r="A2" s="1042" t="s">
        <v>1843</v>
      </c>
      <c r="B2" s="1042"/>
      <c r="C2" s="1042"/>
      <c r="D2" s="1042"/>
      <c r="E2" s="1042"/>
      <c r="F2" s="1042"/>
      <c r="G2" s="1042"/>
      <c r="H2" s="1042"/>
    </row>
    <row r="3" spans="1:8" s="50" customFormat="1" ht="12" customHeight="1" thickBot="1">
      <c r="F3" s="868"/>
    </row>
    <row r="4" spans="1:8" s="50" customFormat="1" ht="12" customHeight="1" thickBot="1">
      <c r="B4" s="909" t="s">
        <v>1844</v>
      </c>
      <c r="C4" s="1043"/>
      <c r="D4" s="1043"/>
      <c r="E4" s="1043"/>
      <c r="F4" s="910"/>
      <c r="G4" s="869"/>
    </row>
    <row r="5" spans="1:8" s="50" customFormat="1" ht="12" customHeight="1" thickBot="1">
      <c r="B5" s="45" t="s">
        <v>1845</v>
      </c>
      <c r="C5" s="45" t="s">
        <v>1846</v>
      </c>
      <c r="D5" s="45" t="s">
        <v>1847</v>
      </c>
      <c r="E5" s="45" t="s">
        <v>1848</v>
      </c>
      <c r="F5" s="45" t="s">
        <v>1849</v>
      </c>
      <c r="G5" s="870"/>
    </row>
    <row r="6" spans="1:8" s="50" customFormat="1" ht="12" customHeight="1" thickBot="1">
      <c r="B6" s="45" t="s">
        <v>1849</v>
      </c>
      <c r="C6" s="45" t="s">
        <v>1850</v>
      </c>
      <c r="D6" s="45" t="s">
        <v>1851</v>
      </c>
      <c r="E6" s="45" t="s">
        <v>1852</v>
      </c>
      <c r="F6" s="45" t="s">
        <v>1853</v>
      </c>
      <c r="G6" s="870"/>
    </row>
    <row r="7" spans="1:8" s="50" customFormat="1" ht="12" customHeight="1">
      <c r="A7" s="871" t="s">
        <v>1854</v>
      </c>
      <c r="B7" s="872">
        <v>2.2000000000000002</v>
      </c>
      <c r="C7" s="872">
        <v>2.2999999999999998</v>
      </c>
      <c r="D7" s="872">
        <v>2.5</v>
      </c>
      <c r="E7" s="872">
        <v>2.4</v>
      </c>
      <c r="F7" s="872">
        <v>2.4</v>
      </c>
      <c r="G7" s="873"/>
      <c r="H7" s="871" t="s">
        <v>1855</v>
      </c>
    </row>
    <row r="8" spans="1:8" s="50" customFormat="1" ht="12" customHeight="1">
      <c r="A8" s="874" t="s">
        <v>1856</v>
      </c>
      <c r="B8" s="872">
        <v>2.5</v>
      </c>
      <c r="C8" s="872">
        <v>2.7</v>
      </c>
      <c r="D8" s="872">
        <v>2.8</v>
      </c>
      <c r="E8" s="872">
        <v>2.7</v>
      </c>
      <c r="F8" s="872">
        <v>2.6</v>
      </c>
      <c r="G8" s="873"/>
      <c r="H8" s="874" t="s">
        <v>1857</v>
      </c>
    </row>
    <row r="9" spans="1:8" s="50" customFormat="1" ht="12" customHeight="1">
      <c r="A9" s="50" t="s">
        <v>1768</v>
      </c>
      <c r="B9" s="106">
        <v>3.6</v>
      </c>
      <c r="C9" s="106">
        <v>4.4000000000000004</v>
      </c>
      <c r="D9" s="106">
        <v>4.4000000000000004</v>
      </c>
      <c r="E9" s="106">
        <v>4.4000000000000004</v>
      </c>
      <c r="F9" s="106">
        <v>3.8</v>
      </c>
      <c r="G9" s="111"/>
      <c r="H9" s="195" t="s">
        <v>1494</v>
      </c>
    </row>
    <row r="10" spans="1:8" s="50" customFormat="1" ht="12" customHeight="1">
      <c r="A10" s="50" t="s">
        <v>1495</v>
      </c>
      <c r="B10" s="396" t="s">
        <v>1858</v>
      </c>
      <c r="C10" s="396" t="s">
        <v>1859</v>
      </c>
      <c r="D10" s="396" t="s">
        <v>1860</v>
      </c>
      <c r="E10" s="396" t="s">
        <v>1861</v>
      </c>
      <c r="F10" s="396" t="s">
        <v>1862</v>
      </c>
      <c r="G10" s="111"/>
      <c r="H10" s="139" t="s">
        <v>1496</v>
      </c>
    </row>
    <row r="11" spans="1:8" s="50" customFormat="1" ht="12" customHeight="1">
      <c r="A11" s="50" t="s">
        <v>1532</v>
      </c>
      <c r="B11" s="106">
        <v>2.7</v>
      </c>
      <c r="C11" s="106">
        <v>2.8</v>
      </c>
      <c r="D11" s="106">
        <v>2.9</v>
      </c>
      <c r="E11" s="106">
        <v>3.3</v>
      </c>
      <c r="F11" s="106">
        <v>2.2000000000000002</v>
      </c>
      <c r="G11" s="111"/>
      <c r="H11" s="195" t="s">
        <v>1533</v>
      </c>
    </row>
    <row r="12" spans="1:8" s="50" customFormat="1" ht="12" customHeight="1">
      <c r="A12" s="50" t="s">
        <v>1501</v>
      </c>
      <c r="B12" s="106">
        <v>1.4</v>
      </c>
      <c r="C12" s="106">
        <v>2</v>
      </c>
      <c r="D12" s="106">
        <v>1.4</v>
      </c>
      <c r="E12" s="106">
        <v>1.8</v>
      </c>
      <c r="F12" s="106">
        <v>0.8</v>
      </c>
      <c r="G12" s="111"/>
      <c r="H12" s="195" t="s">
        <v>1502</v>
      </c>
    </row>
    <row r="13" spans="1:8" s="50" customFormat="1" ht="12" customHeight="1">
      <c r="A13" s="50" t="s">
        <v>1489</v>
      </c>
      <c r="B13" s="106">
        <v>2.2999999999999998</v>
      </c>
      <c r="C13" s="106">
        <v>2.6</v>
      </c>
      <c r="D13" s="106">
        <v>2.8</v>
      </c>
      <c r="E13" s="106">
        <v>2.8</v>
      </c>
      <c r="F13" s="106">
        <v>2.2999999999999998</v>
      </c>
      <c r="G13" s="111"/>
      <c r="H13" s="139" t="s">
        <v>1490</v>
      </c>
    </row>
    <row r="14" spans="1:8" s="50" customFormat="1" ht="12" customHeight="1">
      <c r="A14" s="50" t="s">
        <v>1507</v>
      </c>
      <c r="B14" s="106">
        <v>4.3</v>
      </c>
      <c r="C14" s="106">
        <v>5.0999999999999996</v>
      </c>
      <c r="D14" s="106">
        <v>3.8</v>
      </c>
      <c r="E14" s="106">
        <v>4.0999999999999996</v>
      </c>
      <c r="F14" s="106">
        <v>4.0999999999999996</v>
      </c>
      <c r="G14" s="111"/>
      <c r="H14" s="195" t="s">
        <v>1508</v>
      </c>
    </row>
    <row r="15" spans="1:8" s="50" customFormat="1" ht="12" customHeight="1">
      <c r="A15" s="50" t="s">
        <v>1515</v>
      </c>
      <c r="B15" s="106">
        <v>1.8</v>
      </c>
      <c r="C15" s="106">
        <v>1.4</v>
      </c>
      <c r="D15" s="106">
        <v>1.7</v>
      </c>
      <c r="E15" s="106">
        <v>1</v>
      </c>
      <c r="F15" s="106">
        <v>1.7</v>
      </c>
      <c r="G15" s="111"/>
      <c r="H15" s="139" t="s">
        <v>1516</v>
      </c>
    </row>
    <row r="16" spans="1:8" s="50" customFormat="1" ht="12" customHeight="1">
      <c r="A16" s="50" t="s">
        <v>1511</v>
      </c>
      <c r="B16" s="106">
        <v>3.1</v>
      </c>
      <c r="C16" s="106">
        <v>3</v>
      </c>
      <c r="D16" s="106">
        <v>3.1</v>
      </c>
      <c r="E16" s="106">
        <v>2.9</v>
      </c>
      <c r="F16" s="106">
        <v>3.4</v>
      </c>
      <c r="G16" s="111"/>
      <c r="H16" s="195" t="s">
        <v>1512</v>
      </c>
    </row>
    <row r="17" spans="1:8" s="50" customFormat="1" ht="12" customHeight="1">
      <c r="A17" s="50" t="s">
        <v>583</v>
      </c>
      <c r="B17" s="106">
        <v>2.2000000000000002</v>
      </c>
      <c r="C17" s="106">
        <v>2.9</v>
      </c>
      <c r="D17" s="106">
        <v>2.9</v>
      </c>
      <c r="E17" s="106">
        <v>2.8</v>
      </c>
      <c r="F17" s="106">
        <v>3.3</v>
      </c>
      <c r="G17" s="111"/>
      <c r="H17" s="195" t="s">
        <v>584</v>
      </c>
    </row>
    <row r="18" spans="1:8" s="50" customFormat="1" ht="12" customHeight="1">
      <c r="A18" s="50" t="s">
        <v>585</v>
      </c>
      <c r="B18" s="106">
        <v>0.9</v>
      </c>
      <c r="C18" s="106">
        <v>0.9</v>
      </c>
      <c r="D18" s="106">
        <v>1.8</v>
      </c>
      <c r="E18" s="106">
        <v>1.8</v>
      </c>
      <c r="F18" s="106">
        <v>2.4</v>
      </c>
      <c r="G18" s="111"/>
      <c r="H18" s="195" t="s">
        <v>586</v>
      </c>
    </row>
    <row r="19" spans="1:8" s="50" customFormat="1" ht="12" customHeight="1">
      <c r="A19" s="50" t="s">
        <v>1500</v>
      </c>
      <c r="B19" s="106">
        <v>4.3</v>
      </c>
      <c r="C19" s="106">
        <v>4.8</v>
      </c>
      <c r="D19" s="106">
        <v>5</v>
      </c>
      <c r="E19" s="106">
        <v>4.5</v>
      </c>
      <c r="F19" s="106">
        <v>4.9000000000000004</v>
      </c>
      <c r="G19" s="111"/>
      <c r="H19" s="139" t="s">
        <v>1500</v>
      </c>
    </row>
    <row r="20" spans="1:8" s="50" customFormat="1" ht="12" customHeight="1">
      <c r="A20" s="50" t="s">
        <v>587</v>
      </c>
      <c r="B20" s="106">
        <v>2.1</v>
      </c>
      <c r="C20" s="106">
        <v>1.7</v>
      </c>
      <c r="D20" s="106">
        <v>1.7</v>
      </c>
      <c r="E20" s="106">
        <v>1.4</v>
      </c>
      <c r="F20" s="106">
        <v>1.2</v>
      </c>
      <c r="G20" s="111"/>
      <c r="H20" s="139" t="s">
        <v>588</v>
      </c>
    </row>
    <row r="21" spans="1:8" s="50" customFormat="1" ht="12" customHeight="1">
      <c r="A21" s="50" t="s">
        <v>1497</v>
      </c>
      <c r="B21" s="106">
        <v>2.1</v>
      </c>
      <c r="C21" s="106">
        <v>2.2999999999999998</v>
      </c>
      <c r="D21" s="106">
        <v>2.9</v>
      </c>
      <c r="E21" s="106">
        <v>3.1</v>
      </c>
      <c r="F21" s="106">
        <v>1.6</v>
      </c>
      <c r="G21" s="111"/>
      <c r="H21" s="195" t="s">
        <v>1498</v>
      </c>
    </row>
    <row r="22" spans="1:8" s="50" customFormat="1" ht="12" customHeight="1">
      <c r="A22" s="50" t="s">
        <v>1517</v>
      </c>
      <c r="B22" s="106">
        <v>3.5</v>
      </c>
      <c r="C22" s="106">
        <v>3.7</v>
      </c>
      <c r="D22" s="106">
        <v>3.1</v>
      </c>
      <c r="E22" s="106">
        <v>3.4</v>
      </c>
      <c r="F22" s="106">
        <v>1</v>
      </c>
      <c r="G22" s="111"/>
      <c r="H22" s="139" t="s">
        <v>1518</v>
      </c>
    </row>
    <row r="23" spans="1:8" s="50" customFormat="1" ht="12" customHeight="1">
      <c r="A23" s="50" t="s">
        <v>1519</v>
      </c>
      <c r="B23" s="396" t="s">
        <v>1863</v>
      </c>
      <c r="C23" s="396" t="s">
        <v>1864</v>
      </c>
      <c r="D23" s="396" t="s">
        <v>1865</v>
      </c>
      <c r="E23" s="396" t="s">
        <v>1866</v>
      </c>
      <c r="F23" s="396" t="s">
        <v>1867</v>
      </c>
      <c r="G23" s="111"/>
      <c r="H23" s="139" t="s">
        <v>1520</v>
      </c>
    </row>
    <row r="24" spans="1:8" s="50" customFormat="1" ht="12" customHeight="1">
      <c r="A24" s="50" t="s">
        <v>1521</v>
      </c>
      <c r="B24" s="106">
        <v>1.5</v>
      </c>
      <c r="C24" s="106">
        <v>1.9</v>
      </c>
      <c r="D24" s="106">
        <v>2.4</v>
      </c>
      <c r="E24" s="106">
        <v>1.6</v>
      </c>
      <c r="F24" s="106">
        <v>3.2</v>
      </c>
      <c r="G24" s="111"/>
      <c r="H24" s="195" t="s">
        <v>1522</v>
      </c>
    </row>
    <row r="25" spans="1:8" s="50" customFormat="1" ht="12" customHeight="1">
      <c r="A25" s="50" t="s">
        <v>1513</v>
      </c>
      <c r="B25" s="106">
        <v>4.8</v>
      </c>
      <c r="C25" s="106">
        <v>5.7</v>
      </c>
      <c r="D25" s="106">
        <v>5.7</v>
      </c>
      <c r="E25" s="106">
        <v>4.8</v>
      </c>
      <c r="F25" s="106">
        <v>3.6</v>
      </c>
      <c r="G25" s="111"/>
      <c r="H25" s="139" t="s">
        <v>1514</v>
      </c>
    </row>
    <row r="26" spans="1:8" s="50" customFormat="1" ht="12" customHeight="1">
      <c r="A26" s="50" t="s">
        <v>1523</v>
      </c>
      <c r="B26" s="106">
        <v>2.1</v>
      </c>
      <c r="C26" s="106">
        <v>2</v>
      </c>
      <c r="D26" s="106">
        <v>1.8</v>
      </c>
      <c r="E26" s="106">
        <v>1.8</v>
      </c>
      <c r="F26" s="106">
        <v>2.7</v>
      </c>
      <c r="G26" s="111"/>
      <c r="H26" s="139" t="s">
        <v>1523</v>
      </c>
    </row>
    <row r="27" spans="1:8" s="50" customFormat="1" ht="12" customHeight="1">
      <c r="A27" s="50" t="s">
        <v>1524</v>
      </c>
      <c r="B27" s="396" t="s">
        <v>1865</v>
      </c>
      <c r="C27" s="396" t="s">
        <v>1868</v>
      </c>
      <c r="D27" s="396" t="s">
        <v>1869</v>
      </c>
      <c r="E27" s="396" t="s">
        <v>1859</v>
      </c>
      <c r="F27" s="396" t="s">
        <v>1862</v>
      </c>
      <c r="G27" s="111"/>
      <c r="H27" s="139" t="s">
        <v>1525</v>
      </c>
    </row>
    <row r="28" spans="1:8" s="50" customFormat="1" ht="12" customHeight="1">
      <c r="A28" s="50" t="s">
        <v>1491</v>
      </c>
      <c r="B28" s="106">
        <v>3.1</v>
      </c>
      <c r="C28" s="106">
        <v>3.4</v>
      </c>
      <c r="D28" s="106">
        <v>3.4</v>
      </c>
      <c r="E28" s="106">
        <v>2.1</v>
      </c>
      <c r="F28" s="106">
        <v>4.0999999999999996</v>
      </c>
      <c r="G28" s="111"/>
      <c r="H28" s="50" t="s">
        <v>1492</v>
      </c>
    </row>
    <row r="29" spans="1:8" s="50" customFormat="1" ht="12" customHeight="1">
      <c r="A29" s="50" t="s">
        <v>1528</v>
      </c>
      <c r="B29" s="106">
        <v>4.4000000000000004</v>
      </c>
      <c r="C29" s="106">
        <v>4.3</v>
      </c>
      <c r="D29" s="106">
        <v>4.3</v>
      </c>
      <c r="E29" s="106">
        <v>3.9</v>
      </c>
      <c r="F29" s="106">
        <v>2.7</v>
      </c>
      <c r="H29" s="195" t="s">
        <v>1529</v>
      </c>
    </row>
    <row r="30" spans="1:8" s="50" customFormat="1" ht="12" customHeight="1">
      <c r="A30" s="50" t="s">
        <v>657</v>
      </c>
      <c r="B30" s="106">
        <v>1.9</v>
      </c>
      <c r="C30" s="106">
        <v>2.5</v>
      </c>
      <c r="D30" s="106">
        <v>2.7</v>
      </c>
      <c r="E30" s="106">
        <v>3.1</v>
      </c>
      <c r="F30" s="106">
        <v>2.6</v>
      </c>
      <c r="G30" s="111"/>
      <c r="H30" s="50" t="s">
        <v>657</v>
      </c>
    </row>
    <row r="31" spans="1:8" s="50" customFormat="1" ht="12" customHeight="1">
      <c r="A31" s="50" t="s">
        <v>1534</v>
      </c>
      <c r="B31" s="106">
        <v>5.0999999999999996</v>
      </c>
      <c r="C31" s="106">
        <v>5.2</v>
      </c>
      <c r="D31" s="106">
        <v>5.3</v>
      </c>
      <c r="E31" s="106">
        <v>5.5</v>
      </c>
      <c r="F31" s="106">
        <v>6.7</v>
      </c>
      <c r="G31" s="111"/>
      <c r="H31" s="195" t="s">
        <v>1535</v>
      </c>
    </row>
    <row r="32" spans="1:8" s="50" customFormat="1" ht="12" customHeight="1">
      <c r="A32" s="50" t="s">
        <v>1505</v>
      </c>
      <c r="B32" s="106">
        <v>2.2000000000000002</v>
      </c>
      <c r="C32" s="106">
        <v>1.9</v>
      </c>
      <c r="D32" s="106">
        <v>2.2999999999999998</v>
      </c>
      <c r="E32" s="106">
        <v>2</v>
      </c>
      <c r="F32" s="106">
        <v>3.4</v>
      </c>
      <c r="H32" s="195" t="s">
        <v>1506</v>
      </c>
    </row>
    <row r="33" spans="1:8" s="50" customFormat="1" ht="12" customHeight="1">
      <c r="A33" s="50" t="s">
        <v>1503</v>
      </c>
      <c r="B33" s="106">
        <v>4.2</v>
      </c>
      <c r="C33" s="106">
        <v>4.0999999999999996</v>
      </c>
      <c r="D33" s="106">
        <v>4.2</v>
      </c>
      <c r="E33" s="106">
        <v>3.2</v>
      </c>
      <c r="F33" s="106">
        <v>2.7</v>
      </c>
      <c r="H33" s="195" t="s">
        <v>1504</v>
      </c>
    </row>
    <row r="34" spans="1:8" s="50" customFormat="1" ht="12" customHeight="1">
      <c r="A34" s="50" t="s">
        <v>1509</v>
      </c>
      <c r="B34" s="106">
        <v>1.8</v>
      </c>
      <c r="C34" s="106">
        <v>1.5</v>
      </c>
      <c r="D34" s="106">
        <v>1.7</v>
      </c>
      <c r="E34" s="106">
        <v>1.6</v>
      </c>
      <c r="F34" s="106">
        <v>0.6</v>
      </c>
      <c r="G34" s="111"/>
      <c r="H34" s="195" t="s">
        <v>1510</v>
      </c>
    </row>
    <row r="35" spans="1:8" s="50" customFormat="1" ht="12" customHeight="1" thickBot="1">
      <c r="A35" s="50" t="s">
        <v>1536</v>
      </c>
      <c r="B35" s="106">
        <v>2.1</v>
      </c>
      <c r="C35" s="106">
        <v>2.8</v>
      </c>
      <c r="D35" s="106">
        <v>2</v>
      </c>
      <c r="E35" s="106">
        <v>1.6</v>
      </c>
      <c r="F35" s="106">
        <v>2.2999999999999998</v>
      </c>
      <c r="G35" s="111"/>
      <c r="H35" s="139" t="s">
        <v>1537</v>
      </c>
    </row>
    <row r="36" spans="1:8" s="50" customFormat="1" ht="12" customHeight="1" thickBot="1">
      <c r="B36" s="909" t="s">
        <v>1870</v>
      </c>
      <c r="C36" s="1043"/>
      <c r="D36" s="1043"/>
      <c r="E36" s="1043"/>
      <c r="F36" s="910"/>
    </row>
    <row r="37" spans="1:8" s="50" customFormat="1" ht="12" customHeight="1" thickBot="1">
      <c r="B37" s="45" t="s">
        <v>1845</v>
      </c>
      <c r="C37" s="45" t="s">
        <v>1871</v>
      </c>
      <c r="D37" s="45" t="s">
        <v>1847</v>
      </c>
      <c r="E37" s="45" t="s">
        <v>1872</v>
      </c>
      <c r="F37" s="45" t="s">
        <v>1849</v>
      </c>
    </row>
    <row r="38" spans="1:8" s="50" customFormat="1" ht="12" customHeight="1" thickBot="1">
      <c r="B38" s="45" t="s">
        <v>1849</v>
      </c>
      <c r="C38" s="45" t="s">
        <v>1873</v>
      </c>
      <c r="D38" s="45" t="s">
        <v>1851</v>
      </c>
      <c r="E38" s="45" t="s">
        <v>1874</v>
      </c>
      <c r="F38" s="45" t="s">
        <v>1853</v>
      </c>
    </row>
    <row r="39" spans="1:8" s="50" customFormat="1" ht="12" customHeight="1">
      <c r="A39" s="50" t="s">
        <v>1875</v>
      </c>
      <c r="B39" s="111"/>
      <c r="C39" s="111"/>
      <c r="D39" s="111"/>
      <c r="E39" s="111"/>
      <c r="F39" s="875"/>
    </row>
    <row r="40" spans="1:8" s="50" customFormat="1" ht="12" customHeight="1">
      <c r="A40" s="50" t="s">
        <v>1876</v>
      </c>
      <c r="B40" s="111"/>
      <c r="C40" s="111"/>
      <c r="D40" s="111"/>
      <c r="E40" s="111"/>
      <c r="F40" s="875"/>
    </row>
    <row r="41" spans="1:8" s="50" customFormat="1" ht="9" customHeight="1">
      <c r="B41" s="111"/>
      <c r="C41" s="111"/>
      <c r="F41" s="868"/>
    </row>
    <row r="42" spans="1:8" s="50" customFormat="1" ht="12" customHeight="1">
      <c r="A42" s="1040" t="s">
        <v>1877</v>
      </c>
      <c r="B42" s="1040"/>
      <c r="C42" s="1040"/>
      <c r="D42" s="1040"/>
      <c r="E42" s="1040"/>
      <c r="F42" s="1040"/>
      <c r="G42" s="1040"/>
      <c r="H42" s="1040"/>
    </row>
    <row r="43" spans="1:8" s="50" customFormat="1" ht="12" customHeight="1">
      <c r="A43" s="1040"/>
      <c r="B43" s="1040"/>
      <c r="C43" s="1040"/>
      <c r="D43" s="1040"/>
      <c r="E43" s="1040"/>
      <c r="F43" s="1040"/>
      <c r="G43" s="1040"/>
      <c r="H43" s="1040"/>
    </row>
    <row r="44" spans="1:8" s="50" customFormat="1" ht="12" customHeight="1">
      <c r="A44" s="80" t="s">
        <v>1878</v>
      </c>
      <c r="B44" s="111"/>
      <c r="C44" s="111"/>
      <c r="F44" s="868"/>
    </row>
    <row r="45" spans="1:8" s="50" customFormat="1" ht="12" customHeight="1">
      <c r="A45" s="50" t="s">
        <v>1879</v>
      </c>
      <c r="F45" s="868"/>
    </row>
    <row r="46" spans="1:8" s="50" customFormat="1" ht="12" customHeight="1">
      <c r="A46" s="1040" t="s">
        <v>1880</v>
      </c>
      <c r="B46" s="1040"/>
      <c r="C46" s="1040"/>
      <c r="D46" s="1040"/>
      <c r="E46" s="1040"/>
      <c r="F46" s="1040"/>
      <c r="G46" s="1040"/>
      <c r="H46" s="1040"/>
    </row>
    <row r="47" spans="1:8" s="50" customFormat="1" ht="12" customHeight="1">
      <c r="A47" s="1040"/>
      <c r="B47" s="1040"/>
      <c r="C47" s="1040"/>
      <c r="D47" s="1040"/>
      <c r="E47" s="1040"/>
      <c r="F47" s="1040"/>
      <c r="G47" s="1040"/>
      <c r="H47" s="1040"/>
    </row>
    <row r="48" spans="1:8" s="50" customFormat="1" ht="12" customHeight="1">
      <c r="A48" s="80" t="s">
        <v>1881</v>
      </c>
      <c r="B48" s="111"/>
      <c r="C48" s="111"/>
      <c r="F48" s="868"/>
    </row>
    <row r="49" spans="1:6" s="50" customFormat="1" ht="12" customHeight="1">
      <c r="A49" s="50" t="s">
        <v>1882</v>
      </c>
      <c r="B49" s="111"/>
      <c r="F49" s="868"/>
    </row>
    <row r="50" spans="1:6" s="50" customFormat="1">
      <c r="F50" s="868"/>
    </row>
    <row r="51" spans="1:6" s="50" customFormat="1">
      <c r="F51" s="868"/>
    </row>
    <row r="52" spans="1:6">
      <c r="A52" s="50"/>
      <c r="B52" s="50"/>
      <c r="C52" s="50"/>
      <c r="D52" s="50"/>
      <c r="E52" s="50"/>
      <c r="F52" s="868"/>
    </row>
    <row r="53" spans="1:6">
      <c r="A53" s="50"/>
      <c r="B53" s="50"/>
      <c r="C53" s="50"/>
      <c r="D53" s="50"/>
      <c r="E53" s="50"/>
      <c r="F53" s="868"/>
    </row>
    <row r="54" spans="1:6">
      <c r="A54" s="50"/>
      <c r="B54" s="50"/>
      <c r="C54" s="50"/>
      <c r="D54" s="50"/>
      <c r="E54" s="50"/>
      <c r="F54" s="868"/>
    </row>
  </sheetData>
  <mergeCells count="6">
    <mergeCell ref="A46:H47"/>
    <mergeCell ref="A1:H1"/>
    <mergeCell ref="A2:H2"/>
    <mergeCell ref="B4:F4"/>
    <mergeCell ref="B36:F36"/>
    <mergeCell ref="A42:H43"/>
  </mergeCells>
  <pageMargins left="0.7" right="0.7" top="0.75" bottom="0.75" header="0.3" footer="0.3"/>
  <ignoredErrors>
    <ignoredError sqref="B10:E2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DABC1-A741-49BB-AC0E-D1ED3BC12E8A}">
  <dimension ref="A1:AD75"/>
  <sheetViews>
    <sheetView showGridLines="0" workbookViewId="0">
      <selection sqref="A1:P1"/>
    </sheetView>
  </sheetViews>
  <sheetFormatPr defaultColWidth="11.28515625" defaultRowHeight="11.25"/>
  <cols>
    <col min="1" max="1" width="55.28515625" style="96" customWidth="1"/>
    <col min="2" max="2" width="6.5703125" style="96" bestFit="1" customWidth="1"/>
    <col min="3" max="9" width="5.7109375" style="96" bestFit="1" customWidth="1"/>
    <col min="10" max="12" width="4.85546875" style="96" bestFit="1" customWidth="1"/>
    <col min="13" max="14" width="5.7109375" style="96" bestFit="1" customWidth="1"/>
    <col min="15" max="15" width="9" style="96" customWidth="1"/>
    <col min="16" max="16" width="55.28515625" style="96" customWidth="1"/>
    <col min="17" max="16384" width="11.28515625" style="96"/>
  </cols>
  <sheetData>
    <row r="1" spans="1:30" ht="13.15" customHeight="1">
      <c r="A1" s="901" t="s">
        <v>149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</row>
    <row r="2" spans="1:30" ht="13.15" customHeight="1">
      <c r="A2" s="902" t="s">
        <v>150</v>
      </c>
      <c r="B2" s="902"/>
      <c r="C2" s="902"/>
      <c r="D2" s="902"/>
      <c r="E2" s="902"/>
      <c r="F2" s="902"/>
      <c r="G2" s="902"/>
      <c r="H2" s="902"/>
      <c r="I2" s="902"/>
      <c r="J2" s="902"/>
      <c r="K2" s="902"/>
      <c r="L2" s="902"/>
      <c r="M2" s="902"/>
      <c r="N2" s="902"/>
      <c r="O2" s="902"/>
      <c r="P2" s="902"/>
    </row>
    <row r="3" spans="1:30" ht="12" thickBot="1"/>
    <row r="4" spans="1:30" ht="12" customHeight="1" thickBot="1">
      <c r="A4" s="886" t="s">
        <v>151</v>
      </c>
      <c r="B4" s="886" t="s">
        <v>86</v>
      </c>
      <c r="C4" s="886"/>
      <c r="D4" s="886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97" t="s">
        <v>152</v>
      </c>
      <c r="P4" s="897" t="s">
        <v>153</v>
      </c>
    </row>
    <row r="5" spans="1:30" ht="21" customHeight="1" thickBot="1">
      <c r="A5" s="886"/>
      <c r="B5" s="97" t="s">
        <v>154</v>
      </c>
      <c r="C5" s="97">
        <v>22</v>
      </c>
      <c r="D5" s="97" t="s">
        <v>155</v>
      </c>
      <c r="E5" s="97" t="s">
        <v>156</v>
      </c>
      <c r="F5" s="97" t="s">
        <v>157</v>
      </c>
      <c r="G5" s="97" t="s">
        <v>158</v>
      </c>
      <c r="H5" s="97" t="s">
        <v>159</v>
      </c>
      <c r="I5" s="97" t="s">
        <v>160</v>
      </c>
      <c r="J5" s="97" t="s">
        <v>161</v>
      </c>
      <c r="K5" s="97" t="s">
        <v>162</v>
      </c>
      <c r="L5" s="97" t="s">
        <v>163</v>
      </c>
      <c r="M5" s="97" t="s">
        <v>164</v>
      </c>
      <c r="N5" s="97" t="s">
        <v>165</v>
      </c>
      <c r="O5" s="898"/>
      <c r="P5" s="898"/>
    </row>
    <row r="6" spans="1:30" ht="12" customHeight="1">
      <c r="A6" s="98" t="s">
        <v>166</v>
      </c>
      <c r="B6" s="99">
        <v>124942</v>
      </c>
      <c r="C6" s="99">
        <v>11759</v>
      </c>
      <c r="D6" s="99">
        <v>10675</v>
      </c>
      <c r="E6" s="99">
        <v>10828</v>
      </c>
      <c r="F6" s="99">
        <v>10186</v>
      </c>
      <c r="G6" s="99">
        <v>10389</v>
      </c>
      <c r="H6" s="99">
        <v>10218</v>
      </c>
      <c r="I6" s="99">
        <v>10748</v>
      </c>
      <c r="J6" s="99">
        <v>9303</v>
      </c>
      <c r="K6" s="99">
        <v>8750</v>
      </c>
      <c r="L6" s="99">
        <v>9536</v>
      </c>
      <c r="M6" s="99">
        <v>10226</v>
      </c>
      <c r="N6" s="99">
        <v>12324</v>
      </c>
      <c r="O6" s="100">
        <v>-0.22439967098696911</v>
      </c>
      <c r="P6" s="101" t="s">
        <v>167</v>
      </c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3"/>
    </row>
    <row r="7" spans="1:30" ht="12" customHeight="1">
      <c r="A7" s="104" t="s">
        <v>168</v>
      </c>
      <c r="B7" s="105">
        <v>2602</v>
      </c>
      <c r="C7" s="105">
        <v>237</v>
      </c>
      <c r="D7" s="105">
        <v>236</v>
      </c>
      <c r="E7" s="105">
        <v>210</v>
      </c>
      <c r="F7" s="105">
        <v>215</v>
      </c>
      <c r="G7" s="105">
        <v>197</v>
      </c>
      <c r="H7" s="105">
        <v>202</v>
      </c>
      <c r="I7" s="105">
        <v>211</v>
      </c>
      <c r="J7" s="105">
        <v>176</v>
      </c>
      <c r="K7" s="105">
        <v>211</v>
      </c>
      <c r="L7" s="105">
        <v>208</v>
      </c>
      <c r="M7" s="105">
        <v>245</v>
      </c>
      <c r="N7" s="105">
        <v>254</v>
      </c>
      <c r="O7" s="106">
        <v>12.640692640692635</v>
      </c>
      <c r="P7" s="107" t="s">
        <v>169</v>
      </c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</row>
    <row r="8" spans="1:30" ht="12" customHeight="1">
      <c r="A8" s="109" t="s">
        <v>170</v>
      </c>
      <c r="B8" s="105">
        <v>167</v>
      </c>
      <c r="C8" s="105">
        <v>23</v>
      </c>
      <c r="D8" s="105">
        <v>8</v>
      </c>
      <c r="E8" s="105">
        <v>17</v>
      </c>
      <c r="F8" s="105">
        <v>10</v>
      </c>
      <c r="G8" s="105">
        <v>17</v>
      </c>
      <c r="H8" s="105">
        <v>13</v>
      </c>
      <c r="I8" s="105">
        <v>11</v>
      </c>
      <c r="J8" s="105">
        <v>10</v>
      </c>
      <c r="K8" s="105">
        <v>13</v>
      </c>
      <c r="L8" s="105">
        <v>10</v>
      </c>
      <c r="M8" s="105">
        <v>11</v>
      </c>
      <c r="N8" s="105">
        <v>24</v>
      </c>
      <c r="O8" s="106">
        <v>10.596026490066237</v>
      </c>
      <c r="P8" s="107" t="s">
        <v>171</v>
      </c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</row>
    <row r="9" spans="1:30" ht="12" customHeight="1">
      <c r="A9" s="109" t="s">
        <v>172</v>
      </c>
      <c r="B9" s="105" t="s">
        <v>173</v>
      </c>
      <c r="C9" s="105" t="s">
        <v>173</v>
      </c>
      <c r="D9" s="105" t="s">
        <v>173</v>
      </c>
      <c r="E9" s="105" t="s">
        <v>173</v>
      </c>
      <c r="F9" s="105" t="s">
        <v>173</v>
      </c>
      <c r="G9" s="105" t="s">
        <v>173</v>
      </c>
      <c r="H9" s="105" t="s">
        <v>173</v>
      </c>
      <c r="I9" s="105" t="s">
        <v>173</v>
      </c>
      <c r="J9" s="105" t="s">
        <v>173</v>
      </c>
      <c r="K9" s="105" t="s">
        <v>173</v>
      </c>
      <c r="L9" s="105" t="s">
        <v>173</v>
      </c>
      <c r="M9" s="105" t="s">
        <v>173</v>
      </c>
      <c r="N9" s="105" t="s">
        <v>173</v>
      </c>
      <c r="O9" s="106">
        <v>-100</v>
      </c>
      <c r="P9" s="107" t="s">
        <v>174</v>
      </c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</row>
    <row r="10" spans="1:30" ht="12" customHeight="1">
      <c r="A10" s="109" t="s">
        <v>175</v>
      </c>
      <c r="B10" s="105">
        <v>190</v>
      </c>
      <c r="C10" s="105">
        <v>19</v>
      </c>
      <c r="D10" s="105">
        <v>17</v>
      </c>
      <c r="E10" s="105">
        <v>19</v>
      </c>
      <c r="F10" s="105">
        <v>17</v>
      </c>
      <c r="G10" s="105">
        <v>11</v>
      </c>
      <c r="H10" s="105">
        <v>18</v>
      </c>
      <c r="I10" s="105">
        <v>13</v>
      </c>
      <c r="J10" s="105">
        <v>10</v>
      </c>
      <c r="K10" s="105">
        <v>9</v>
      </c>
      <c r="L10" s="105">
        <v>21</v>
      </c>
      <c r="M10" s="105">
        <v>16</v>
      </c>
      <c r="N10" s="105">
        <v>20</v>
      </c>
      <c r="O10" s="106">
        <v>-5.940594059405953</v>
      </c>
      <c r="P10" s="107" t="s">
        <v>176</v>
      </c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</row>
    <row r="11" spans="1:30" ht="12" customHeight="1">
      <c r="A11" s="109" t="s">
        <v>177</v>
      </c>
      <c r="B11" s="105">
        <v>78</v>
      </c>
      <c r="C11" s="105">
        <v>11</v>
      </c>
      <c r="D11" s="105">
        <v>11</v>
      </c>
      <c r="E11" s="105">
        <v>2</v>
      </c>
      <c r="F11" s="105">
        <v>5</v>
      </c>
      <c r="G11" s="105">
        <v>6</v>
      </c>
      <c r="H11" s="105">
        <v>5</v>
      </c>
      <c r="I11" s="105">
        <v>5</v>
      </c>
      <c r="J11" s="105">
        <v>3</v>
      </c>
      <c r="K11" s="105">
        <v>8</v>
      </c>
      <c r="L11" s="105">
        <v>6</v>
      </c>
      <c r="M11" s="105">
        <v>11</v>
      </c>
      <c r="N11" s="105">
        <v>5</v>
      </c>
      <c r="O11" s="106">
        <v>16.417910447761201</v>
      </c>
      <c r="P11" s="107" t="s">
        <v>178</v>
      </c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</row>
    <row r="12" spans="1:30" ht="12" customHeight="1">
      <c r="A12" s="109" t="s">
        <v>179</v>
      </c>
      <c r="B12" s="105">
        <v>28639</v>
      </c>
      <c r="C12" s="105">
        <v>2439</v>
      </c>
      <c r="D12" s="105">
        <v>2252</v>
      </c>
      <c r="E12" s="105">
        <v>2443</v>
      </c>
      <c r="F12" s="105">
        <v>2332</v>
      </c>
      <c r="G12" s="105">
        <v>2274</v>
      </c>
      <c r="H12" s="105">
        <v>2339</v>
      </c>
      <c r="I12" s="105">
        <v>2446</v>
      </c>
      <c r="J12" s="105">
        <v>2343</v>
      </c>
      <c r="K12" s="105">
        <v>2375</v>
      </c>
      <c r="L12" s="105">
        <v>2384</v>
      </c>
      <c r="M12" s="105">
        <v>2415</v>
      </c>
      <c r="N12" s="105">
        <v>2597</v>
      </c>
      <c r="O12" s="106">
        <v>1.015837183873586</v>
      </c>
      <c r="P12" s="107" t="s">
        <v>180</v>
      </c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</row>
    <row r="13" spans="1:30" ht="12" customHeight="1">
      <c r="A13" s="109" t="s">
        <v>181</v>
      </c>
      <c r="B13" s="105">
        <v>27933</v>
      </c>
      <c r="C13" s="105">
        <v>2379</v>
      </c>
      <c r="D13" s="105">
        <v>2204</v>
      </c>
      <c r="E13" s="105">
        <v>2381</v>
      </c>
      <c r="F13" s="105">
        <v>2273</v>
      </c>
      <c r="G13" s="105">
        <v>2212</v>
      </c>
      <c r="H13" s="105">
        <v>2288</v>
      </c>
      <c r="I13" s="105">
        <v>2394</v>
      </c>
      <c r="J13" s="105">
        <v>2291</v>
      </c>
      <c r="K13" s="105">
        <v>2310</v>
      </c>
      <c r="L13" s="105">
        <v>2332</v>
      </c>
      <c r="M13" s="105">
        <v>2350</v>
      </c>
      <c r="N13" s="105">
        <v>2519</v>
      </c>
      <c r="O13" s="106">
        <v>1.0454348140645351</v>
      </c>
      <c r="P13" s="107" t="s">
        <v>182</v>
      </c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</row>
    <row r="14" spans="1:30" ht="12" customHeight="1">
      <c r="A14" s="109" t="s">
        <v>183</v>
      </c>
      <c r="B14" s="105">
        <v>898</v>
      </c>
      <c r="C14" s="105">
        <v>90</v>
      </c>
      <c r="D14" s="105">
        <v>73</v>
      </c>
      <c r="E14" s="105">
        <v>76</v>
      </c>
      <c r="F14" s="105">
        <v>70</v>
      </c>
      <c r="G14" s="105">
        <v>70</v>
      </c>
      <c r="H14" s="105">
        <v>89</v>
      </c>
      <c r="I14" s="105">
        <v>72</v>
      </c>
      <c r="J14" s="105">
        <v>65</v>
      </c>
      <c r="K14" s="105">
        <v>75</v>
      </c>
      <c r="L14" s="105">
        <v>64</v>
      </c>
      <c r="M14" s="105">
        <v>69</v>
      </c>
      <c r="N14" s="105">
        <v>85</v>
      </c>
      <c r="O14" s="106">
        <v>3.4562211981566691</v>
      </c>
      <c r="P14" s="107" t="s">
        <v>184</v>
      </c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</row>
    <row r="15" spans="1:30" ht="12" customHeight="1">
      <c r="A15" s="109" t="s">
        <v>185</v>
      </c>
      <c r="B15" s="105">
        <v>554</v>
      </c>
      <c r="C15" s="105">
        <v>39</v>
      </c>
      <c r="D15" s="105">
        <v>36</v>
      </c>
      <c r="E15" s="105">
        <v>41</v>
      </c>
      <c r="F15" s="105">
        <v>60</v>
      </c>
      <c r="G15" s="105">
        <v>47</v>
      </c>
      <c r="H15" s="105">
        <v>54</v>
      </c>
      <c r="I15" s="105">
        <v>42</v>
      </c>
      <c r="J15" s="105">
        <v>41</v>
      </c>
      <c r="K15" s="105">
        <v>48</v>
      </c>
      <c r="L15" s="105">
        <v>44</v>
      </c>
      <c r="M15" s="105">
        <v>47</v>
      </c>
      <c r="N15" s="105">
        <v>55</v>
      </c>
      <c r="O15" s="106">
        <v>4.9242424242424363</v>
      </c>
      <c r="P15" s="107" t="s">
        <v>186</v>
      </c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</row>
    <row r="16" spans="1:30" ht="12" customHeight="1">
      <c r="A16" s="109" t="s">
        <v>187</v>
      </c>
      <c r="B16" s="105">
        <v>1995</v>
      </c>
      <c r="C16" s="105">
        <v>157</v>
      </c>
      <c r="D16" s="105">
        <v>176</v>
      </c>
      <c r="E16" s="105">
        <v>184</v>
      </c>
      <c r="F16" s="105">
        <v>155</v>
      </c>
      <c r="G16" s="105">
        <v>164</v>
      </c>
      <c r="H16" s="105">
        <v>179</v>
      </c>
      <c r="I16" s="105">
        <v>191</v>
      </c>
      <c r="J16" s="105">
        <v>169</v>
      </c>
      <c r="K16" s="105">
        <v>144</v>
      </c>
      <c r="L16" s="105">
        <v>160</v>
      </c>
      <c r="M16" s="105">
        <v>141</v>
      </c>
      <c r="N16" s="105">
        <v>175</v>
      </c>
      <c r="O16" s="106">
        <v>-1.1887072808320909</v>
      </c>
      <c r="P16" s="107" t="s">
        <v>188</v>
      </c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</row>
    <row r="17" spans="1:30" ht="12" customHeight="1">
      <c r="A17" s="109" t="s">
        <v>189</v>
      </c>
      <c r="B17" s="105">
        <v>2456</v>
      </c>
      <c r="C17" s="105">
        <v>209</v>
      </c>
      <c r="D17" s="105">
        <v>172</v>
      </c>
      <c r="E17" s="105">
        <v>208</v>
      </c>
      <c r="F17" s="105">
        <v>177</v>
      </c>
      <c r="G17" s="105">
        <v>214</v>
      </c>
      <c r="H17" s="105">
        <v>206</v>
      </c>
      <c r="I17" s="105">
        <v>220</v>
      </c>
      <c r="J17" s="105">
        <v>201</v>
      </c>
      <c r="K17" s="105">
        <v>193</v>
      </c>
      <c r="L17" s="105">
        <v>210</v>
      </c>
      <c r="M17" s="105">
        <v>212</v>
      </c>
      <c r="N17" s="105">
        <v>234</v>
      </c>
      <c r="O17" s="106">
        <v>-0.52652895909275799</v>
      </c>
      <c r="P17" s="107" t="s">
        <v>190</v>
      </c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</row>
    <row r="18" spans="1:30" ht="12" customHeight="1">
      <c r="A18" s="109" t="s">
        <v>191</v>
      </c>
      <c r="B18" s="105">
        <v>1153</v>
      </c>
      <c r="C18" s="105">
        <v>93</v>
      </c>
      <c r="D18" s="105">
        <v>75</v>
      </c>
      <c r="E18" s="105">
        <v>88</v>
      </c>
      <c r="F18" s="105">
        <v>110</v>
      </c>
      <c r="G18" s="105">
        <v>79</v>
      </c>
      <c r="H18" s="105">
        <v>97</v>
      </c>
      <c r="I18" s="105">
        <v>99</v>
      </c>
      <c r="J18" s="105">
        <v>102</v>
      </c>
      <c r="K18" s="105">
        <v>98</v>
      </c>
      <c r="L18" s="105">
        <v>84</v>
      </c>
      <c r="M18" s="105">
        <v>118</v>
      </c>
      <c r="N18" s="105">
        <v>110</v>
      </c>
      <c r="O18" s="106">
        <v>1.1403508771929722</v>
      </c>
      <c r="P18" s="107" t="s">
        <v>192</v>
      </c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</row>
    <row r="19" spans="1:30" ht="12" customHeight="1">
      <c r="A19" s="109" t="s">
        <v>193</v>
      </c>
      <c r="B19" s="105">
        <v>1248</v>
      </c>
      <c r="C19" s="105">
        <v>98</v>
      </c>
      <c r="D19" s="105">
        <v>84</v>
      </c>
      <c r="E19" s="105">
        <v>101</v>
      </c>
      <c r="F19" s="105">
        <v>109</v>
      </c>
      <c r="G19" s="105">
        <v>106</v>
      </c>
      <c r="H19" s="105">
        <v>113</v>
      </c>
      <c r="I19" s="105">
        <v>101</v>
      </c>
      <c r="J19" s="105">
        <v>97</v>
      </c>
      <c r="K19" s="105">
        <v>106</v>
      </c>
      <c r="L19" s="105">
        <v>103</v>
      </c>
      <c r="M19" s="105">
        <v>118</v>
      </c>
      <c r="N19" s="105">
        <v>112</v>
      </c>
      <c r="O19" s="106">
        <v>-1.1876484560570049</v>
      </c>
      <c r="P19" s="107" t="s">
        <v>194</v>
      </c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</row>
    <row r="20" spans="1:30" ht="12" customHeight="1">
      <c r="A20" s="109" t="s">
        <v>195</v>
      </c>
      <c r="B20" s="105">
        <v>1744</v>
      </c>
      <c r="C20" s="105">
        <v>141</v>
      </c>
      <c r="D20" s="105">
        <v>140</v>
      </c>
      <c r="E20" s="105">
        <v>143</v>
      </c>
      <c r="F20" s="105">
        <v>146</v>
      </c>
      <c r="G20" s="105">
        <v>130</v>
      </c>
      <c r="H20" s="105">
        <v>160</v>
      </c>
      <c r="I20" s="105">
        <v>133</v>
      </c>
      <c r="J20" s="105">
        <v>150</v>
      </c>
      <c r="K20" s="105">
        <v>153</v>
      </c>
      <c r="L20" s="105">
        <v>154</v>
      </c>
      <c r="M20" s="105">
        <v>139</v>
      </c>
      <c r="N20" s="105">
        <v>155</v>
      </c>
      <c r="O20" s="106">
        <v>-4.0704070407040689</v>
      </c>
      <c r="P20" s="107" t="s">
        <v>196</v>
      </c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</row>
    <row r="21" spans="1:30" ht="12" customHeight="1">
      <c r="A21" s="109" t="s">
        <v>197</v>
      </c>
      <c r="B21" s="105">
        <v>4667</v>
      </c>
      <c r="C21" s="105">
        <v>404</v>
      </c>
      <c r="D21" s="105">
        <v>383</v>
      </c>
      <c r="E21" s="105">
        <v>378</v>
      </c>
      <c r="F21" s="105">
        <v>378</v>
      </c>
      <c r="G21" s="105">
        <v>365</v>
      </c>
      <c r="H21" s="105">
        <v>378</v>
      </c>
      <c r="I21" s="105">
        <v>387</v>
      </c>
      <c r="J21" s="105">
        <v>402</v>
      </c>
      <c r="K21" s="105">
        <v>417</v>
      </c>
      <c r="L21" s="105">
        <v>408</v>
      </c>
      <c r="M21" s="105">
        <v>386</v>
      </c>
      <c r="N21" s="105">
        <v>381</v>
      </c>
      <c r="O21" s="106">
        <v>-0.1711229946524071</v>
      </c>
      <c r="P21" s="107" t="s">
        <v>198</v>
      </c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</row>
    <row r="22" spans="1:30" ht="12" customHeight="1">
      <c r="A22" s="109" t="s">
        <v>199</v>
      </c>
      <c r="B22" s="105">
        <v>282</v>
      </c>
      <c r="C22" s="105">
        <v>18</v>
      </c>
      <c r="D22" s="105">
        <v>18</v>
      </c>
      <c r="E22" s="105">
        <v>22</v>
      </c>
      <c r="F22" s="105">
        <v>25</v>
      </c>
      <c r="G22" s="105">
        <v>16</v>
      </c>
      <c r="H22" s="105">
        <v>37</v>
      </c>
      <c r="I22" s="105">
        <v>30</v>
      </c>
      <c r="J22" s="105">
        <v>25</v>
      </c>
      <c r="K22" s="105">
        <v>23</v>
      </c>
      <c r="L22" s="105">
        <v>23</v>
      </c>
      <c r="M22" s="105">
        <v>23</v>
      </c>
      <c r="N22" s="105">
        <v>22</v>
      </c>
      <c r="O22" s="106">
        <v>2.5454545454545325</v>
      </c>
      <c r="P22" s="107" t="s">
        <v>200</v>
      </c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</row>
    <row r="23" spans="1:30" ht="12" customHeight="1">
      <c r="A23" s="109" t="s">
        <v>201</v>
      </c>
      <c r="B23" s="105">
        <v>1912</v>
      </c>
      <c r="C23" s="105">
        <v>180</v>
      </c>
      <c r="D23" s="105">
        <v>152</v>
      </c>
      <c r="E23" s="105">
        <v>160</v>
      </c>
      <c r="F23" s="105">
        <v>155</v>
      </c>
      <c r="G23" s="105">
        <v>157</v>
      </c>
      <c r="H23" s="105">
        <v>142</v>
      </c>
      <c r="I23" s="105">
        <v>156</v>
      </c>
      <c r="J23" s="105">
        <v>172</v>
      </c>
      <c r="K23" s="105">
        <v>140</v>
      </c>
      <c r="L23" s="105">
        <v>171</v>
      </c>
      <c r="M23" s="105">
        <v>144</v>
      </c>
      <c r="N23" s="105">
        <v>183</v>
      </c>
      <c r="O23" s="106">
        <v>4.9396267837541217</v>
      </c>
      <c r="P23" s="107" t="s">
        <v>202</v>
      </c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</row>
    <row r="24" spans="1:30" ht="12" customHeight="1">
      <c r="A24" s="109" t="s">
        <v>203</v>
      </c>
      <c r="B24" s="105">
        <v>177</v>
      </c>
      <c r="C24" s="105">
        <v>13</v>
      </c>
      <c r="D24" s="105">
        <v>11</v>
      </c>
      <c r="E24" s="105">
        <v>21</v>
      </c>
      <c r="F24" s="105">
        <v>13</v>
      </c>
      <c r="G24" s="105">
        <v>14</v>
      </c>
      <c r="H24" s="105">
        <v>19</v>
      </c>
      <c r="I24" s="105">
        <v>17</v>
      </c>
      <c r="J24" s="105">
        <v>13</v>
      </c>
      <c r="K24" s="105">
        <v>14</v>
      </c>
      <c r="L24" s="105">
        <v>14</v>
      </c>
      <c r="M24" s="105">
        <v>11</v>
      </c>
      <c r="N24" s="105">
        <v>17</v>
      </c>
      <c r="O24" s="106">
        <v>-15.311004784689004</v>
      </c>
      <c r="P24" s="107" t="s">
        <v>204</v>
      </c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</row>
    <row r="25" spans="1:30" ht="12" customHeight="1">
      <c r="A25" s="109" t="s">
        <v>205</v>
      </c>
      <c r="B25" s="105">
        <v>484</v>
      </c>
      <c r="C25" s="105">
        <v>35</v>
      </c>
      <c r="D25" s="105">
        <v>36</v>
      </c>
      <c r="E25" s="105">
        <v>41</v>
      </c>
      <c r="F25" s="105">
        <v>36</v>
      </c>
      <c r="G25" s="105">
        <v>37</v>
      </c>
      <c r="H25" s="105">
        <v>46</v>
      </c>
      <c r="I25" s="105">
        <v>47</v>
      </c>
      <c r="J25" s="105">
        <v>44</v>
      </c>
      <c r="K25" s="105">
        <v>35</v>
      </c>
      <c r="L25" s="105">
        <v>42</v>
      </c>
      <c r="M25" s="105">
        <v>41</v>
      </c>
      <c r="N25" s="105">
        <v>44</v>
      </c>
      <c r="O25" s="106">
        <v>12.296983758700691</v>
      </c>
      <c r="P25" s="107" t="s">
        <v>206</v>
      </c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</row>
    <row r="26" spans="1:30" ht="12" customHeight="1">
      <c r="A26" s="109" t="s">
        <v>207</v>
      </c>
      <c r="B26" s="105">
        <v>359</v>
      </c>
      <c r="C26" s="105">
        <v>24</v>
      </c>
      <c r="D26" s="105">
        <v>27</v>
      </c>
      <c r="E26" s="105">
        <v>25</v>
      </c>
      <c r="F26" s="105">
        <v>29</v>
      </c>
      <c r="G26" s="105">
        <v>33</v>
      </c>
      <c r="H26" s="105">
        <v>35</v>
      </c>
      <c r="I26" s="105">
        <v>36</v>
      </c>
      <c r="J26" s="105">
        <v>31</v>
      </c>
      <c r="K26" s="105">
        <v>31</v>
      </c>
      <c r="L26" s="105">
        <v>19</v>
      </c>
      <c r="M26" s="105">
        <v>23</v>
      </c>
      <c r="N26" s="105">
        <v>46</v>
      </c>
      <c r="O26" s="106">
        <v>-8.4183673469387656</v>
      </c>
      <c r="P26" s="107" t="s">
        <v>208</v>
      </c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</row>
    <row r="27" spans="1:30" ht="12" customHeight="1">
      <c r="A27" s="109" t="s">
        <v>209</v>
      </c>
      <c r="B27" s="105">
        <v>1798</v>
      </c>
      <c r="C27" s="105">
        <v>149</v>
      </c>
      <c r="D27" s="105">
        <v>152</v>
      </c>
      <c r="E27" s="105">
        <v>174</v>
      </c>
      <c r="F27" s="105">
        <v>133</v>
      </c>
      <c r="G27" s="105">
        <v>134</v>
      </c>
      <c r="H27" s="105">
        <v>132</v>
      </c>
      <c r="I27" s="105">
        <v>165</v>
      </c>
      <c r="J27" s="105">
        <v>126</v>
      </c>
      <c r="K27" s="105">
        <v>130</v>
      </c>
      <c r="L27" s="105">
        <v>151</v>
      </c>
      <c r="M27" s="105">
        <v>178</v>
      </c>
      <c r="N27" s="105">
        <v>174</v>
      </c>
      <c r="O27" s="106">
        <v>0.89786756453422356</v>
      </c>
      <c r="P27" s="107" t="s">
        <v>210</v>
      </c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</row>
    <row r="28" spans="1:30" ht="12" customHeight="1">
      <c r="A28" s="109" t="s">
        <v>211</v>
      </c>
      <c r="B28" s="105">
        <v>434</v>
      </c>
      <c r="C28" s="105">
        <v>51</v>
      </c>
      <c r="D28" s="105">
        <v>26</v>
      </c>
      <c r="E28" s="105">
        <v>42</v>
      </c>
      <c r="F28" s="105">
        <v>34</v>
      </c>
      <c r="G28" s="105">
        <v>25</v>
      </c>
      <c r="H28" s="105">
        <v>32</v>
      </c>
      <c r="I28" s="105">
        <v>41</v>
      </c>
      <c r="J28" s="105">
        <v>29</v>
      </c>
      <c r="K28" s="105">
        <v>36</v>
      </c>
      <c r="L28" s="105">
        <v>39</v>
      </c>
      <c r="M28" s="105">
        <v>36</v>
      </c>
      <c r="N28" s="105">
        <v>43</v>
      </c>
      <c r="O28" s="106">
        <v>-1.363636363636374</v>
      </c>
      <c r="P28" s="107" t="s">
        <v>212</v>
      </c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</row>
    <row r="29" spans="1:30" ht="12" customHeight="1">
      <c r="A29" s="109" t="s">
        <v>213</v>
      </c>
      <c r="B29" s="105">
        <v>752</v>
      </c>
      <c r="C29" s="105">
        <v>68</v>
      </c>
      <c r="D29" s="105">
        <v>63</v>
      </c>
      <c r="E29" s="105">
        <v>68</v>
      </c>
      <c r="F29" s="105">
        <v>63</v>
      </c>
      <c r="G29" s="105">
        <v>61</v>
      </c>
      <c r="H29" s="105">
        <v>47</v>
      </c>
      <c r="I29" s="105">
        <v>57</v>
      </c>
      <c r="J29" s="105">
        <v>66</v>
      </c>
      <c r="K29" s="105">
        <v>76</v>
      </c>
      <c r="L29" s="105">
        <v>69</v>
      </c>
      <c r="M29" s="105">
        <v>56</v>
      </c>
      <c r="N29" s="105">
        <v>58</v>
      </c>
      <c r="O29" s="106">
        <v>6.3649222065063782</v>
      </c>
      <c r="P29" s="107" t="s">
        <v>214</v>
      </c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</row>
    <row r="30" spans="1:30" ht="12" customHeight="1">
      <c r="A30" s="109" t="s">
        <v>215</v>
      </c>
      <c r="B30" s="105">
        <v>2262</v>
      </c>
      <c r="C30" s="105">
        <v>190</v>
      </c>
      <c r="D30" s="105">
        <v>180</v>
      </c>
      <c r="E30" s="105">
        <v>208</v>
      </c>
      <c r="F30" s="105">
        <v>200</v>
      </c>
      <c r="G30" s="105">
        <v>192</v>
      </c>
      <c r="H30" s="105">
        <v>161</v>
      </c>
      <c r="I30" s="105">
        <v>194</v>
      </c>
      <c r="J30" s="105">
        <v>189</v>
      </c>
      <c r="K30" s="105">
        <v>197</v>
      </c>
      <c r="L30" s="105">
        <v>179</v>
      </c>
      <c r="M30" s="105">
        <v>184</v>
      </c>
      <c r="N30" s="105">
        <v>188</v>
      </c>
      <c r="O30" s="106">
        <v>0.8920606601248835</v>
      </c>
      <c r="P30" s="107" t="s">
        <v>216</v>
      </c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</row>
    <row r="31" spans="1:30" ht="22.5">
      <c r="A31" s="109" t="s">
        <v>217</v>
      </c>
      <c r="B31" s="105">
        <v>481</v>
      </c>
      <c r="C31" s="105">
        <v>36</v>
      </c>
      <c r="D31" s="105">
        <v>53</v>
      </c>
      <c r="E31" s="105">
        <v>48</v>
      </c>
      <c r="F31" s="105">
        <v>34</v>
      </c>
      <c r="G31" s="105">
        <v>30</v>
      </c>
      <c r="H31" s="105">
        <v>40</v>
      </c>
      <c r="I31" s="105">
        <v>43</v>
      </c>
      <c r="J31" s="105">
        <v>43</v>
      </c>
      <c r="K31" s="105">
        <v>22</v>
      </c>
      <c r="L31" s="105">
        <v>40</v>
      </c>
      <c r="M31" s="105">
        <v>46</v>
      </c>
      <c r="N31" s="105">
        <v>46</v>
      </c>
      <c r="O31" s="106">
        <v>-6.9632495164410102</v>
      </c>
      <c r="P31" s="107" t="s">
        <v>218</v>
      </c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</row>
    <row r="32" spans="1:30" ht="12" customHeight="1">
      <c r="A32" s="109" t="s">
        <v>219</v>
      </c>
      <c r="B32" s="105">
        <v>5561</v>
      </c>
      <c r="C32" s="105">
        <v>483</v>
      </c>
      <c r="D32" s="105">
        <v>457</v>
      </c>
      <c r="E32" s="105">
        <v>483</v>
      </c>
      <c r="F32" s="105">
        <v>496</v>
      </c>
      <c r="G32" s="105">
        <v>440</v>
      </c>
      <c r="H32" s="105">
        <v>423</v>
      </c>
      <c r="I32" s="105">
        <v>549</v>
      </c>
      <c r="J32" s="105">
        <v>405</v>
      </c>
      <c r="K32" s="105">
        <v>401</v>
      </c>
      <c r="L32" s="105">
        <v>420</v>
      </c>
      <c r="M32" s="105">
        <v>410</v>
      </c>
      <c r="N32" s="105">
        <v>594</v>
      </c>
      <c r="O32" s="106">
        <v>5.9843720221078627</v>
      </c>
      <c r="P32" s="107" t="s">
        <v>220</v>
      </c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</row>
    <row r="33" spans="1:30" ht="12" customHeight="1">
      <c r="A33" s="109" t="s">
        <v>221</v>
      </c>
      <c r="B33" s="105">
        <v>3727</v>
      </c>
      <c r="C33" s="105">
        <v>318</v>
      </c>
      <c r="D33" s="105">
        <v>302</v>
      </c>
      <c r="E33" s="105">
        <v>337</v>
      </c>
      <c r="F33" s="105">
        <v>350</v>
      </c>
      <c r="G33" s="105">
        <v>289</v>
      </c>
      <c r="H33" s="105">
        <v>285</v>
      </c>
      <c r="I33" s="105">
        <v>387</v>
      </c>
      <c r="J33" s="105">
        <v>273</v>
      </c>
      <c r="K33" s="105">
        <v>260</v>
      </c>
      <c r="L33" s="105">
        <v>287</v>
      </c>
      <c r="M33" s="105">
        <v>260</v>
      </c>
      <c r="N33" s="105">
        <v>379</v>
      </c>
      <c r="O33" s="106">
        <v>7.2826712723085762</v>
      </c>
      <c r="P33" s="107" t="s">
        <v>222</v>
      </c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</row>
    <row r="34" spans="1:30" ht="12" customHeight="1">
      <c r="A34" s="109" t="s">
        <v>223</v>
      </c>
      <c r="B34" s="105">
        <v>6694</v>
      </c>
      <c r="C34" s="105">
        <v>605</v>
      </c>
      <c r="D34" s="105">
        <v>464</v>
      </c>
      <c r="E34" s="105">
        <v>576</v>
      </c>
      <c r="F34" s="105">
        <v>503</v>
      </c>
      <c r="G34" s="105">
        <v>516</v>
      </c>
      <c r="H34" s="105">
        <v>538</v>
      </c>
      <c r="I34" s="105">
        <v>603</v>
      </c>
      <c r="J34" s="105">
        <v>497</v>
      </c>
      <c r="K34" s="105">
        <v>490</v>
      </c>
      <c r="L34" s="105">
        <v>543</v>
      </c>
      <c r="M34" s="105">
        <v>578</v>
      </c>
      <c r="N34" s="105">
        <v>781</v>
      </c>
      <c r="O34" s="106">
        <v>9.3790849673202672</v>
      </c>
      <c r="P34" s="107" t="s">
        <v>224</v>
      </c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</row>
    <row r="35" spans="1:30" ht="12" customHeight="1">
      <c r="A35" s="109" t="s">
        <v>225</v>
      </c>
      <c r="B35" s="105">
        <v>90</v>
      </c>
      <c r="C35" s="105">
        <v>8</v>
      </c>
      <c r="D35" s="105">
        <v>3</v>
      </c>
      <c r="E35" s="105">
        <v>4</v>
      </c>
      <c r="F35" s="105">
        <v>12</v>
      </c>
      <c r="G35" s="105">
        <v>7</v>
      </c>
      <c r="H35" s="105">
        <v>3</v>
      </c>
      <c r="I35" s="105">
        <v>7</v>
      </c>
      <c r="J35" s="105">
        <v>14</v>
      </c>
      <c r="K35" s="105">
        <v>8</v>
      </c>
      <c r="L35" s="105">
        <v>6</v>
      </c>
      <c r="M35" s="105">
        <v>10</v>
      </c>
      <c r="N35" s="105">
        <v>8</v>
      </c>
      <c r="O35" s="106">
        <v>-15.887850467289724</v>
      </c>
      <c r="P35" s="107" t="s">
        <v>226</v>
      </c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</row>
    <row r="36" spans="1:30" ht="12" customHeight="1">
      <c r="A36" s="109" t="s">
        <v>227</v>
      </c>
      <c r="B36" s="105">
        <v>18</v>
      </c>
      <c r="C36" s="105">
        <v>2</v>
      </c>
      <c r="D36" s="105">
        <v>1</v>
      </c>
      <c r="E36" s="105" t="s">
        <v>173</v>
      </c>
      <c r="F36" s="105">
        <v>2</v>
      </c>
      <c r="G36" s="105">
        <v>3</v>
      </c>
      <c r="H36" s="105" t="s">
        <v>173</v>
      </c>
      <c r="I36" s="105" t="s">
        <v>173</v>
      </c>
      <c r="J36" s="105" t="s">
        <v>173</v>
      </c>
      <c r="K36" s="105">
        <v>2</v>
      </c>
      <c r="L36" s="105">
        <v>4</v>
      </c>
      <c r="M36" s="105">
        <v>1</v>
      </c>
      <c r="N36" s="105">
        <v>3</v>
      </c>
      <c r="O36" s="106">
        <v>0</v>
      </c>
      <c r="P36" s="107" t="s">
        <v>228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</row>
    <row r="37" spans="1:30" ht="12" customHeight="1">
      <c r="A37" s="109" t="s">
        <v>229</v>
      </c>
      <c r="B37" s="105">
        <v>4441</v>
      </c>
      <c r="C37" s="105">
        <v>398</v>
      </c>
      <c r="D37" s="105">
        <v>368</v>
      </c>
      <c r="E37" s="105">
        <v>379</v>
      </c>
      <c r="F37" s="105">
        <v>331</v>
      </c>
      <c r="G37" s="105">
        <v>371</v>
      </c>
      <c r="H37" s="105">
        <v>325</v>
      </c>
      <c r="I37" s="105">
        <v>422</v>
      </c>
      <c r="J37" s="105">
        <v>344</v>
      </c>
      <c r="K37" s="105">
        <v>310</v>
      </c>
      <c r="L37" s="105">
        <v>338</v>
      </c>
      <c r="M37" s="105">
        <v>388</v>
      </c>
      <c r="N37" s="105">
        <v>467</v>
      </c>
      <c r="O37" s="106">
        <v>4.8394711992445707</v>
      </c>
      <c r="P37" s="107" t="s">
        <v>230</v>
      </c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</row>
    <row r="38" spans="1:30" ht="12" customHeight="1">
      <c r="A38" s="109" t="s">
        <v>231</v>
      </c>
      <c r="B38" s="105">
        <v>39</v>
      </c>
      <c r="C38" s="105">
        <v>4</v>
      </c>
      <c r="D38" s="105">
        <v>2</v>
      </c>
      <c r="E38" s="105">
        <v>4</v>
      </c>
      <c r="F38" s="105">
        <v>3</v>
      </c>
      <c r="G38" s="105">
        <v>5</v>
      </c>
      <c r="H38" s="105">
        <v>2</v>
      </c>
      <c r="I38" s="105" t="s">
        <v>173</v>
      </c>
      <c r="J38" s="105">
        <v>4</v>
      </c>
      <c r="K38" s="105">
        <v>3</v>
      </c>
      <c r="L38" s="105">
        <v>6</v>
      </c>
      <c r="M38" s="105">
        <v>3</v>
      </c>
      <c r="N38" s="105">
        <v>3</v>
      </c>
      <c r="O38" s="106">
        <v>69.565217391304344</v>
      </c>
      <c r="P38" s="107" t="s">
        <v>232</v>
      </c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</row>
    <row r="39" spans="1:30" ht="12" customHeight="1">
      <c r="A39" s="109" t="s">
        <v>233</v>
      </c>
      <c r="B39" s="105">
        <v>33190</v>
      </c>
      <c r="C39" s="105">
        <v>3225</v>
      </c>
      <c r="D39" s="105">
        <v>2842</v>
      </c>
      <c r="E39" s="105">
        <v>3016</v>
      </c>
      <c r="F39" s="105">
        <v>2733</v>
      </c>
      <c r="G39" s="105">
        <v>2710</v>
      </c>
      <c r="H39" s="105">
        <v>2532</v>
      </c>
      <c r="I39" s="105">
        <v>2742</v>
      </c>
      <c r="J39" s="105">
        <v>2436</v>
      </c>
      <c r="K39" s="105">
        <v>2251</v>
      </c>
      <c r="L39" s="105">
        <v>2482</v>
      </c>
      <c r="M39" s="105">
        <v>2818</v>
      </c>
      <c r="N39" s="105">
        <v>3403</v>
      </c>
      <c r="O39" s="106">
        <v>2.2741279428078371</v>
      </c>
      <c r="P39" s="107" t="s">
        <v>234</v>
      </c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</row>
    <row r="40" spans="1:30" ht="12" customHeight="1">
      <c r="A40" s="109" t="s">
        <v>235</v>
      </c>
      <c r="B40" s="105">
        <v>6926</v>
      </c>
      <c r="C40" s="105">
        <v>669</v>
      </c>
      <c r="D40" s="105">
        <v>577</v>
      </c>
      <c r="E40" s="105">
        <v>599</v>
      </c>
      <c r="F40" s="105">
        <v>566</v>
      </c>
      <c r="G40" s="105">
        <v>576</v>
      </c>
      <c r="H40" s="105">
        <v>524</v>
      </c>
      <c r="I40" s="105">
        <v>570</v>
      </c>
      <c r="J40" s="105">
        <v>535</v>
      </c>
      <c r="K40" s="105">
        <v>451</v>
      </c>
      <c r="L40" s="105">
        <v>526</v>
      </c>
      <c r="M40" s="105">
        <v>598</v>
      </c>
      <c r="N40" s="105">
        <v>735</v>
      </c>
      <c r="O40" s="106">
        <v>3.6360915756396821</v>
      </c>
      <c r="P40" s="107" t="s">
        <v>236</v>
      </c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</row>
    <row r="41" spans="1:30" ht="12" customHeight="1">
      <c r="A41" s="109" t="s">
        <v>237</v>
      </c>
      <c r="B41" s="105">
        <v>9300</v>
      </c>
      <c r="C41" s="105">
        <v>873</v>
      </c>
      <c r="D41" s="105">
        <v>860</v>
      </c>
      <c r="E41" s="105">
        <v>847</v>
      </c>
      <c r="F41" s="105">
        <v>795</v>
      </c>
      <c r="G41" s="105">
        <v>810</v>
      </c>
      <c r="H41" s="105">
        <v>665</v>
      </c>
      <c r="I41" s="105">
        <v>760</v>
      </c>
      <c r="J41" s="105">
        <v>655</v>
      </c>
      <c r="K41" s="105">
        <v>630</v>
      </c>
      <c r="L41" s="105">
        <v>654</v>
      </c>
      <c r="M41" s="105">
        <v>765</v>
      </c>
      <c r="N41" s="105">
        <v>986</v>
      </c>
      <c r="O41" s="106">
        <v>6.4560439560439562</v>
      </c>
      <c r="P41" s="107" t="s">
        <v>238</v>
      </c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</row>
    <row r="42" spans="1:30" ht="12" customHeight="1">
      <c r="A42" s="109" t="s">
        <v>239</v>
      </c>
      <c r="B42" s="105">
        <v>9656</v>
      </c>
      <c r="C42" s="105">
        <v>941</v>
      </c>
      <c r="D42" s="105">
        <v>784</v>
      </c>
      <c r="E42" s="105">
        <v>896</v>
      </c>
      <c r="F42" s="105">
        <v>784</v>
      </c>
      <c r="G42" s="105">
        <v>771</v>
      </c>
      <c r="H42" s="105">
        <v>754</v>
      </c>
      <c r="I42" s="105">
        <v>822</v>
      </c>
      <c r="J42" s="105">
        <v>714</v>
      </c>
      <c r="K42" s="105">
        <v>697</v>
      </c>
      <c r="L42" s="105">
        <v>754</v>
      </c>
      <c r="M42" s="105">
        <v>798</v>
      </c>
      <c r="N42" s="105">
        <v>941</v>
      </c>
      <c r="O42" s="106">
        <v>0.44731093311141024</v>
      </c>
      <c r="P42" s="107" t="s">
        <v>240</v>
      </c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</row>
    <row r="43" spans="1:30" ht="12" customHeight="1">
      <c r="A43" s="109" t="s">
        <v>241</v>
      </c>
      <c r="B43" s="105">
        <v>12150</v>
      </c>
      <c r="C43" s="105">
        <v>1036</v>
      </c>
      <c r="D43" s="105">
        <v>907</v>
      </c>
      <c r="E43" s="105">
        <v>962</v>
      </c>
      <c r="F43" s="105">
        <v>1009</v>
      </c>
      <c r="G43" s="105">
        <v>961</v>
      </c>
      <c r="H43" s="105">
        <v>862</v>
      </c>
      <c r="I43" s="105">
        <v>1073</v>
      </c>
      <c r="J43" s="105">
        <v>950</v>
      </c>
      <c r="K43" s="105">
        <v>753</v>
      </c>
      <c r="L43" s="105">
        <v>952</v>
      </c>
      <c r="M43" s="105">
        <v>1096</v>
      </c>
      <c r="N43" s="105">
        <v>1589</v>
      </c>
      <c r="O43" s="106">
        <v>18.271196339920181</v>
      </c>
      <c r="P43" s="107" t="s">
        <v>242</v>
      </c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</row>
    <row r="44" spans="1:30" ht="12" customHeight="1">
      <c r="A44" s="109" t="s">
        <v>243</v>
      </c>
      <c r="B44" s="105">
        <v>262</v>
      </c>
      <c r="C44" s="105">
        <v>2</v>
      </c>
      <c r="D44" s="105">
        <v>3</v>
      </c>
      <c r="E44" s="105">
        <v>15</v>
      </c>
      <c r="F44" s="105">
        <v>46</v>
      </c>
      <c r="G44" s="105">
        <v>20</v>
      </c>
      <c r="H44" s="105">
        <v>6</v>
      </c>
      <c r="I44" s="105" t="s">
        <v>173</v>
      </c>
      <c r="J44" s="105" t="s">
        <v>173</v>
      </c>
      <c r="K44" s="105">
        <v>3</v>
      </c>
      <c r="L44" s="105">
        <v>4</v>
      </c>
      <c r="M44" s="105">
        <v>41</v>
      </c>
      <c r="N44" s="105">
        <v>122</v>
      </c>
      <c r="O44" s="106">
        <v>2811.1111111111109</v>
      </c>
      <c r="P44" s="107" t="s">
        <v>244</v>
      </c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</row>
    <row r="45" spans="1:30" ht="12" customHeight="1">
      <c r="A45" s="109" t="s">
        <v>245</v>
      </c>
      <c r="B45" s="105">
        <v>4508</v>
      </c>
      <c r="C45" s="105">
        <v>383</v>
      </c>
      <c r="D45" s="105">
        <v>359</v>
      </c>
      <c r="E45" s="105">
        <v>323</v>
      </c>
      <c r="F45" s="105">
        <v>379</v>
      </c>
      <c r="G45" s="105">
        <v>359</v>
      </c>
      <c r="H45" s="105">
        <v>307</v>
      </c>
      <c r="I45" s="105">
        <v>400</v>
      </c>
      <c r="J45" s="105">
        <v>362</v>
      </c>
      <c r="K45" s="105">
        <v>281</v>
      </c>
      <c r="L45" s="105">
        <v>362</v>
      </c>
      <c r="M45" s="105">
        <v>402</v>
      </c>
      <c r="N45" s="105">
        <v>591</v>
      </c>
      <c r="O45" s="106">
        <v>19.734395750331998</v>
      </c>
      <c r="P45" s="107" t="s">
        <v>246</v>
      </c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</row>
    <row r="46" spans="1:30" ht="12" customHeight="1">
      <c r="A46" s="109" t="s">
        <v>247</v>
      </c>
      <c r="B46" s="105">
        <v>2621</v>
      </c>
      <c r="C46" s="105">
        <v>252</v>
      </c>
      <c r="D46" s="105">
        <v>211</v>
      </c>
      <c r="E46" s="105">
        <v>220</v>
      </c>
      <c r="F46" s="105">
        <v>212</v>
      </c>
      <c r="G46" s="105">
        <v>198</v>
      </c>
      <c r="H46" s="105">
        <v>198</v>
      </c>
      <c r="I46" s="105">
        <v>246</v>
      </c>
      <c r="J46" s="105">
        <v>169</v>
      </c>
      <c r="K46" s="105">
        <v>149</v>
      </c>
      <c r="L46" s="105">
        <v>176</v>
      </c>
      <c r="M46" s="105">
        <v>226</v>
      </c>
      <c r="N46" s="105">
        <v>364</v>
      </c>
      <c r="O46" s="106">
        <v>7.1983640081799649</v>
      </c>
      <c r="P46" s="107" t="s">
        <v>248</v>
      </c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</row>
    <row r="47" spans="1:30" ht="12" customHeight="1">
      <c r="A47" s="109" t="s">
        <v>249</v>
      </c>
      <c r="B47" s="105">
        <v>166</v>
      </c>
      <c r="C47" s="105">
        <v>10</v>
      </c>
      <c r="D47" s="105">
        <v>9</v>
      </c>
      <c r="E47" s="105">
        <v>11</v>
      </c>
      <c r="F47" s="105">
        <v>9</v>
      </c>
      <c r="G47" s="105">
        <v>16</v>
      </c>
      <c r="H47" s="105">
        <v>19</v>
      </c>
      <c r="I47" s="105">
        <v>16</v>
      </c>
      <c r="J47" s="105">
        <v>12</v>
      </c>
      <c r="K47" s="105">
        <v>8</v>
      </c>
      <c r="L47" s="105">
        <v>10</v>
      </c>
      <c r="M47" s="105">
        <v>14</v>
      </c>
      <c r="N47" s="105">
        <v>32</v>
      </c>
      <c r="O47" s="106">
        <v>5.7324840764331242</v>
      </c>
      <c r="P47" s="107" t="s">
        <v>250</v>
      </c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</row>
    <row r="48" spans="1:30" ht="12" customHeight="1">
      <c r="A48" s="109" t="s">
        <v>251</v>
      </c>
      <c r="B48" s="105">
        <v>5377</v>
      </c>
      <c r="C48" s="105">
        <v>488</v>
      </c>
      <c r="D48" s="105">
        <v>429</v>
      </c>
      <c r="E48" s="105">
        <v>489</v>
      </c>
      <c r="F48" s="105">
        <v>425</v>
      </c>
      <c r="G48" s="105">
        <v>430</v>
      </c>
      <c r="H48" s="105">
        <v>418</v>
      </c>
      <c r="I48" s="105">
        <v>469</v>
      </c>
      <c r="J48" s="105">
        <v>404</v>
      </c>
      <c r="K48" s="105">
        <v>446</v>
      </c>
      <c r="L48" s="105">
        <v>456</v>
      </c>
      <c r="M48" s="105">
        <v>440</v>
      </c>
      <c r="N48" s="105">
        <v>483</v>
      </c>
      <c r="O48" s="106">
        <v>0.69288389513108939</v>
      </c>
      <c r="P48" s="107" t="s">
        <v>252</v>
      </c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</row>
    <row r="49" spans="1:30" ht="12" customHeight="1">
      <c r="A49" s="109" t="s">
        <v>253</v>
      </c>
      <c r="B49" s="105">
        <v>222</v>
      </c>
      <c r="C49" s="105">
        <v>20</v>
      </c>
      <c r="D49" s="105">
        <v>19</v>
      </c>
      <c r="E49" s="105">
        <v>27</v>
      </c>
      <c r="F49" s="105">
        <v>13</v>
      </c>
      <c r="G49" s="105">
        <v>22</v>
      </c>
      <c r="H49" s="105">
        <v>17</v>
      </c>
      <c r="I49" s="105">
        <v>14</v>
      </c>
      <c r="J49" s="105">
        <v>23</v>
      </c>
      <c r="K49" s="105">
        <v>12</v>
      </c>
      <c r="L49" s="105">
        <v>19</v>
      </c>
      <c r="M49" s="105">
        <v>18</v>
      </c>
      <c r="N49" s="105">
        <v>18</v>
      </c>
      <c r="O49" s="106">
        <v>9.3596059113300498</v>
      </c>
      <c r="P49" s="107" t="s">
        <v>254</v>
      </c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</row>
    <row r="50" spans="1:30" ht="12" customHeight="1">
      <c r="A50" s="109" t="s">
        <v>255</v>
      </c>
      <c r="B50" s="105">
        <v>1050</v>
      </c>
      <c r="C50" s="105">
        <v>93</v>
      </c>
      <c r="D50" s="105">
        <v>95</v>
      </c>
      <c r="E50" s="105">
        <v>105</v>
      </c>
      <c r="F50" s="105">
        <v>76</v>
      </c>
      <c r="G50" s="105">
        <v>67</v>
      </c>
      <c r="H50" s="105">
        <v>89</v>
      </c>
      <c r="I50" s="105">
        <v>83</v>
      </c>
      <c r="J50" s="105">
        <v>76</v>
      </c>
      <c r="K50" s="105">
        <v>111</v>
      </c>
      <c r="L50" s="105">
        <v>81</v>
      </c>
      <c r="M50" s="105">
        <v>79</v>
      </c>
      <c r="N50" s="105">
        <v>95</v>
      </c>
      <c r="O50" s="106">
        <v>-6.8322981366459601</v>
      </c>
      <c r="P50" s="107" t="s">
        <v>256</v>
      </c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</row>
    <row r="51" spans="1:30" ht="12" customHeight="1">
      <c r="A51" s="109" t="s">
        <v>257</v>
      </c>
      <c r="B51" s="105">
        <v>533</v>
      </c>
      <c r="C51" s="105">
        <v>43</v>
      </c>
      <c r="D51" s="105">
        <v>33</v>
      </c>
      <c r="E51" s="105">
        <v>48</v>
      </c>
      <c r="F51" s="105">
        <v>35</v>
      </c>
      <c r="G51" s="105">
        <v>41</v>
      </c>
      <c r="H51" s="105">
        <v>50</v>
      </c>
      <c r="I51" s="105">
        <v>37</v>
      </c>
      <c r="J51" s="105">
        <v>55</v>
      </c>
      <c r="K51" s="105">
        <v>37</v>
      </c>
      <c r="L51" s="105">
        <v>34</v>
      </c>
      <c r="M51" s="105">
        <v>49</v>
      </c>
      <c r="N51" s="105">
        <v>71</v>
      </c>
      <c r="O51" s="106">
        <v>-11.314475873544097</v>
      </c>
      <c r="P51" s="107" t="s">
        <v>258</v>
      </c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</row>
    <row r="52" spans="1:30" ht="12" customHeight="1">
      <c r="A52" s="109" t="s">
        <v>259</v>
      </c>
      <c r="B52" s="105">
        <v>464</v>
      </c>
      <c r="C52" s="105">
        <v>55</v>
      </c>
      <c r="D52" s="105">
        <v>43</v>
      </c>
      <c r="E52" s="105">
        <v>40</v>
      </c>
      <c r="F52" s="105">
        <v>35</v>
      </c>
      <c r="G52" s="105">
        <v>34</v>
      </c>
      <c r="H52" s="105">
        <v>35</v>
      </c>
      <c r="I52" s="105">
        <v>29</v>
      </c>
      <c r="J52" s="105">
        <v>35</v>
      </c>
      <c r="K52" s="105">
        <v>25</v>
      </c>
      <c r="L52" s="105">
        <v>45</v>
      </c>
      <c r="M52" s="105">
        <v>35</v>
      </c>
      <c r="N52" s="105">
        <v>53</v>
      </c>
      <c r="O52" s="106">
        <v>2.6548672566371749</v>
      </c>
      <c r="P52" s="107" t="s">
        <v>260</v>
      </c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</row>
    <row r="53" spans="1:30" ht="12" customHeight="1">
      <c r="A53" s="109" t="s">
        <v>261</v>
      </c>
      <c r="B53" s="105">
        <v>113</v>
      </c>
      <c r="C53" s="105">
        <v>12</v>
      </c>
      <c r="D53" s="105">
        <v>10</v>
      </c>
      <c r="E53" s="105">
        <v>11</v>
      </c>
      <c r="F53" s="105">
        <v>9</v>
      </c>
      <c r="G53" s="105">
        <v>11</v>
      </c>
      <c r="H53" s="105">
        <v>11</v>
      </c>
      <c r="I53" s="105">
        <v>7</v>
      </c>
      <c r="J53" s="105">
        <v>7</v>
      </c>
      <c r="K53" s="105">
        <v>4</v>
      </c>
      <c r="L53" s="105">
        <v>10</v>
      </c>
      <c r="M53" s="105">
        <v>5</v>
      </c>
      <c r="N53" s="105">
        <v>16</v>
      </c>
      <c r="O53" s="106">
        <v>15.306122448979593</v>
      </c>
      <c r="P53" s="107" t="s">
        <v>262</v>
      </c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</row>
    <row r="54" spans="1:30" ht="12" customHeight="1">
      <c r="A54" s="109" t="s">
        <v>263</v>
      </c>
      <c r="B54" s="105">
        <v>4471</v>
      </c>
      <c r="C54" s="105">
        <v>411</v>
      </c>
      <c r="D54" s="105">
        <v>386</v>
      </c>
      <c r="E54" s="105">
        <v>366</v>
      </c>
      <c r="F54" s="105">
        <v>398</v>
      </c>
      <c r="G54" s="105">
        <v>352</v>
      </c>
      <c r="H54" s="105">
        <v>338</v>
      </c>
      <c r="I54" s="105">
        <v>419</v>
      </c>
      <c r="J54" s="105">
        <v>361</v>
      </c>
      <c r="K54" s="105">
        <v>339</v>
      </c>
      <c r="L54" s="105">
        <v>352</v>
      </c>
      <c r="M54" s="105">
        <v>372</v>
      </c>
      <c r="N54" s="105">
        <v>377</v>
      </c>
      <c r="O54" s="106">
        <v>8.4404559786563311</v>
      </c>
      <c r="P54" s="107" t="s">
        <v>264</v>
      </c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</row>
    <row r="55" spans="1:30" ht="12" customHeight="1">
      <c r="A55" s="109" t="s">
        <v>265</v>
      </c>
      <c r="B55" s="105">
        <v>2340</v>
      </c>
      <c r="C55" s="105">
        <v>236</v>
      </c>
      <c r="D55" s="105">
        <v>199</v>
      </c>
      <c r="E55" s="105">
        <v>191</v>
      </c>
      <c r="F55" s="105">
        <v>213</v>
      </c>
      <c r="G55" s="105">
        <v>174</v>
      </c>
      <c r="H55" s="105">
        <v>193</v>
      </c>
      <c r="I55" s="105">
        <v>216</v>
      </c>
      <c r="J55" s="105">
        <v>169</v>
      </c>
      <c r="K55" s="105">
        <v>173</v>
      </c>
      <c r="L55" s="105">
        <v>166</v>
      </c>
      <c r="M55" s="105">
        <v>203</v>
      </c>
      <c r="N55" s="105">
        <v>207</v>
      </c>
      <c r="O55" s="106">
        <v>8.9892873777363604</v>
      </c>
      <c r="P55" s="107" t="s">
        <v>266</v>
      </c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</row>
    <row r="56" spans="1:30" ht="12" customHeight="1">
      <c r="A56" s="109" t="s">
        <v>267</v>
      </c>
      <c r="B56" s="105">
        <v>15</v>
      </c>
      <c r="C56" s="105" t="s">
        <v>173</v>
      </c>
      <c r="D56" s="105">
        <v>2</v>
      </c>
      <c r="E56" s="105">
        <v>1</v>
      </c>
      <c r="F56" s="105" t="s">
        <v>173</v>
      </c>
      <c r="G56" s="105">
        <v>2</v>
      </c>
      <c r="H56" s="105" t="s">
        <v>173</v>
      </c>
      <c r="I56" s="105">
        <v>1</v>
      </c>
      <c r="J56" s="105">
        <v>2</v>
      </c>
      <c r="K56" s="105" t="s">
        <v>173</v>
      </c>
      <c r="L56" s="105">
        <v>2</v>
      </c>
      <c r="M56" s="105">
        <v>3</v>
      </c>
      <c r="N56" s="105">
        <v>2</v>
      </c>
      <c r="O56" s="106">
        <v>50</v>
      </c>
      <c r="P56" s="107" t="s">
        <v>268</v>
      </c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</row>
    <row r="57" spans="1:30" ht="12" customHeight="1">
      <c r="A57" s="109" t="s">
        <v>269</v>
      </c>
      <c r="B57" s="105">
        <v>121</v>
      </c>
      <c r="C57" s="105">
        <v>14</v>
      </c>
      <c r="D57" s="105">
        <v>7</v>
      </c>
      <c r="E57" s="105">
        <v>5</v>
      </c>
      <c r="F57" s="105">
        <v>12</v>
      </c>
      <c r="G57" s="105">
        <v>13</v>
      </c>
      <c r="H57" s="105">
        <v>10</v>
      </c>
      <c r="I57" s="105">
        <v>10</v>
      </c>
      <c r="J57" s="105">
        <v>11</v>
      </c>
      <c r="K57" s="105">
        <v>13</v>
      </c>
      <c r="L57" s="105">
        <v>11</v>
      </c>
      <c r="M57" s="105">
        <v>9</v>
      </c>
      <c r="N57" s="105">
        <v>6</v>
      </c>
      <c r="O57" s="106">
        <v>-2.4193548387096797</v>
      </c>
      <c r="P57" s="107" t="s">
        <v>270</v>
      </c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</row>
    <row r="58" spans="1:30" ht="12" customHeight="1">
      <c r="A58" s="109" t="s">
        <v>271</v>
      </c>
      <c r="B58" s="105">
        <v>202</v>
      </c>
      <c r="C58" s="105">
        <v>13</v>
      </c>
      <c r="D58" s="105">
        <v>13</v>
      </c>
      <c r="E58" s="105">
        <v>17</v>
      </c>
      <c r="F58" s="105">
        <v>22</v>
      </c>
      <c r="G58" s="105">
        <v>17</v>
      </c>
      <c r="H58" s="105">
        <v>12</v>
      </c>
      <c r="I58" s="105">
        <v>16</v>
      </c>
      <c r="J58" s="105">
        <v>20</v>
      </c>
      <c r="K58" s="105">
        <v>20</v>
      </c>
      <c r="L58" s="105">
        <v>10</v>
      </c>
      <c r="M58" s="105">
        <v>21</v>
      </c>
      <c r="N58" s="105">
        <v>21</v>
      </c>
      <c r="O58" s="106">
        <v>-5.1643192488262883</v>
      </c>
      <c r="P58" s="107" t="s">
        <v>272</v>
      </c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</row>
    <row r="59" spans="1:30" ht="12" customHeight="1">
      <c r="A59" s="109" t="s">
        <v>273</v>
      </c>
      <c r="B59" s="105">
        <v>16</v>
      </c>
      <c r="C59" s="105" t="s">
        <v>173</v>
      </c>
      <c r="D59" s="105">
        <v>2</v>
      </c>
      <c r="E59" s="105">
        <v>3</v>
      </c>
      <c r="F59" s="105">
        <v>4</v>
      </c>
      <c r="G59" s="105">
        <v>1</v>
      </c>
      <c r="H59" s="105" t="s">
        <v>173</v>
      </c>
      <c r="I59" s="105">
        <v>1</v>
      </c>
      <c r="J59" s="105">
        <v>1</v>
      </c>
      <c r="K59" s="105">
        <v>1</v>
      </c>
      <c r="L59" s="105">
        <v>1</v>
      </c>
      <c r="M59" s="105">
        <v>2</v>
      </c>
      <c r="N59" s="105" t="s">
        <v>173</v>
      </c>
      <c r="O59" s="106">
        <v>0</v>
      </c>
      <c r="P59" s="107" t="s">
        <v>274</v>
      </c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</row>
    <row r="60" spans="1:30" ht="12" customHeight="1">
      <c r="A60" s="109" t="s">
        <v>275</v>
      </c>
      <c r="B60" s="105">
        <v>61</v>
      </c>
      <c r="C60" s="105">
        <v>5</v>
      </c>
      <c r="D60" s="105">
        <v>6</v>
      </c>
      <c r="E60" s="105">
        <v>6</v>
      </c>
      <c r="F60" s="105">
        <v>7</v>
      </c>
      <c r="G60" s="105">
        <v>4</v>
      </c>
      <c r="H60" s="105">
        <v>7</v>
      </c>
      <c r="I60" s="105">
        <v>3</v>
      </c>
      <c r="J60" s="105">
        <v>4</v>
      </c>
      <c r="K60" s="105">
        <v>6</v>
      </c>
      <c r="L60" s="105">
        <v>3</v>
      </c>
      <c r="M60" s="105">
        <v>4</v>
      </c>
      <c r="N60" s="105">
        <v>6</v>
      </c>
      <c r="O60" s="106">
        <v>-19.73684210526315</v>
      </c>
      <c r="P60" s="107" t="s">
        <v>276</v>
      </c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</row>
    <row r="61" spans="1:30" ht="12" customHeight="1">
      <c r="A61" s="109" t="s">
        <v>277</v>
      </c>
      <c r="B61" s="105">
        <v>6461</v>
      </c>
      <c r="C61" s="105">
        <v>655</v>
      </c>
      <c r="D61" s="105">
        <v>549</v>
      </c>
      <c r="E61" s="105">
        <v>506</v>
      </c>
      <c r="F61" s="105">
        <v>502</v>
      </c>
      <c r="G61" s="105">
        <v>551</v>
      </c>
      <c r="H61" s="105">
        <v>458</v>
      </c>
      <c r="I61" s="105">
        <v>622</v>
      </c>
      <c r="J61" s="105">
        <v>411</v>
      </c>
      <c r="K61" s="105">
        <v>418</v>
      </c>
      <c r="L61" s="105">
        <v>544</v>
      </c>
      <c r="M61" s="105">
        <v>554</v>
      </c>
      <c r="N61" s="105">
        <v>691</v>
      </c>
      <c r="O61" s="106">
        <v>-0.16996291718170653</v>
      </c>
      <c r="P61" s="107" t="s">
        <v>278</v>
      </c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</row>
    <row r="62" spans="1:30" ht="12" customHeight="1">
      <c r="A62" s="109" t="s">
        <v>279</v>
      </c>
      <c r="B62" s="105">
        <v>10</v>
      </c>
      <c r="C62" s="105">
        <v>1</v>
      </c>
      <c r="D62" s="105">
        <v>1</v>
      </c>
      <c r="E62" s="105" t="s">
        <v>173</v>
      </c>
      <c r="F62" s="105">
        <v>1</v>
      </c>
      <c r="G62" s="105">
        <v>1</v>
      </c>
      <c r="H62" s="105" t="s">
        <v>173</v>
      </c>
      <c r="I62" s="105" t="s">
        <v>173</v>
      </c>
      <c r="J62" s="105" t="s">
        <v>173</v>
      </c>
      <c r="K62" s="105" t="s">
        <v>173</v>
      </c>
      <c r="L62" s="105">
        <v>1</v>
      </c>
      <c r="M62" s="105">
        <v>4</v>
      </c>
      <c r="N62" s="105">
        <v>1</v>
      </c>
      <c r="O62" s="106">
        <v>233.33333333333337</v>
      </c>
      <c r="P62" s="107" t="s">
        <v>280</v>
      </c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</row>
    <row r="63" spans="1:30" ht="12" customHeight="1">
      <c r="A63" s="109" t="s">
        <v>281</v>
      </c>
      <c r="B63" s="105">
        <v>3850</v>
      </c>
      <c r="C63" s="105">
        <v>396</v>
      </c>
      <c r="D63" s="105">
        <v>310</v>
      </c>
      <c r="E63" s="105">
        <v>331</v>
      </c>
      <c r="F63" s="105">
        <v>291</v>
      </c>
      <c r="G63" s="105">
        <v>320</v>
      </c>
      <c r="H63" s="105">
        <v>290</v>
      </c>
      <c r="I63" s="105">
        <v>336</v>
      </c>
      <c r="J63" s="105">
        <v>269</v>
      </c>
      <c r="K63" s="105">
        <v>246</v>
      </c>
      <c r="L63" s="105">
        <v>293</v>
      </c>
      <c r="M63" s="105">
        <v>331</v>
      </c>
      <c r="N63" s="105">
        <v>437</v>
      </c>
      <c r="O63" s="106">
        <v>-6.1890838206627734</v>
      </c>
      <c r="P63" s="107" t="s">
        <v>282</v>
      </c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</row>
    <row r="64" spans="1:30" ht="12" customHeight="1">
      <c r="A64" s="109" t="s">
        <v>283</v>
      </c>
      <c r="B64" s="105">
        <v>5743</v>
      </c>
      <c r="C64" s="105">
        <v>508</v>
      </c>
      <c r="D64" s="105">
        <v>419</v>
      </c>
      <c r="E64" s="105">
        <v>460</v>
      </c>
      <c r="F64" s="105">
        <v>435</v>
      </c>
      <c r="G64" s="105">
        <v>457</v>
      </c>
      <c r="H64" s="105">
        <v>490</v>
      </c>
      <c r="I64" s="105">
        <v>524</v>
      </c>
      <c r="J64" s="105">
        <v>509</v>
      </c>
      <c r="K64" s="105">
        <v>432</v>
      </c>
      <c r="L64" s="105">
        <v>469</v>
      </c>
      <c r="M64" s="105">
        <v>480</v>
      </c>
      <c r="N64" s="105">
        <v>560</v>
      </c>
      <c r="O64" s="106">
        <v>6.4306893995552201</v>
      </c>
      <c r="P64" s="107" t="s">
        <v>284</v>
      </c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</row>
    <row r="65" spans="1:30" ht="12" customHeight="1">
      <c r="A65" s="109" t="s">
        <v>285</v>
      </c>
      <c r="B65" s="105">
        <v>4056</v>
      </c>
      <c r="C65" s="105">
        <v>334</v>
      </c>
      <c r="D65" s="105">
        <v>289</v>
      </c>
      <c r="E65" s="105">
        <v>319</v>
      </c>
      <c r="F65" s="105">
        <v>303</v>
      </c>
      <c r="G65" s="105">
        <v>305</v>
      </c>
      <c r="H65" s="105">
        <v>351</v>
      </c>
      <c r="I65" s="105">
        <v>378</v>
      </c>
      <c r="J65" s="105">
        <v>362</v>
      </c>
      <c r="K65" s="105">
        <v>311</v>
      </c>
      <c r="L65" s="105">
        <v>337</v>
      </c>
      <c r="M65" s="105">
        <v>353</v>
      </c>
      <c r="N65" s="105">
        <v>414</v>
      </c>
      <c r="O65" s="106">
        <v>8.0447522642514713</v>
      </c>
      <c r="P65" s="107" t="s">
        <v>286</v>
      </c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</row>
    <row r="66" spans="1:30" ht="12" customHeight="1">
      <c r="A66" s="109" t="s">
        <v>287</v>
      </c>
      <c r="B66" s="105">
        <v>752</v>
      </c>
      <c r="C66" s="105">
        <v>60</v>
      </c>
      <c r="D66" s="105">
        <v>41</v>
      </c>
      <c r="E66" s="105">
        <v>50</v>
      </c>
      <c r="F66" s="105">
        <v>42</v>
      </c>
      <c r="G66" s="105">
        <v>80</v>
      </c>
      <c r="H66" s="105">
        <v>74</v>
      </c>
      <c r="I66" s="105">
        <v>72</v>
      </c>
      <c r="J66" s="105">
        <v>93</v>
      </c>
      <c r="K66" s="105">
        <v>63</v>
      </c>
      <c r="L66" s="105">
        <v>61</v>
      </c>
      <c r="M66" s="105">
        <v>51</v>
      </c>
      <c r="N66" s="105">
        <v>65</v>
      </c>
      <c r="O66" s="106">
        <v>10.75110456553756</v>
      </c>
      <c r="P66" s="107" t="s">
        <v>288</v>
      </c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</row>
    <row r="67" spans="1:30" ht="12" customHeight="1">
      <c r="A67" s="109" t="s">
        <v>289</v>
      </c>
      <c r="B67" s="105">
        <v>1095</v>
      </c>
      <c r="C67" s="105">
        <v>87</v>
      </c>
      <c r="D67" s="105">
        <v>82</v>
      </c>
      <c r="E67" s="105">
        <v>91</v>
      </c>
      <c r="F67" s="105">
        <v>80</v>
      </c>
      <c r="G67" s="105">
        <v>75</v>
      </c>
      <c r="H67" s="105">
        <v>92</v>
      </c>
      <c r="I67" s="105">
        <v>86</v>
      </c>
      <c r="J67" s="105">
        <v>108</v>
      </c>
      <c r="K67" s="105">
        <v>88</v>
      </c>
      <c r="L67" s="105">
        <v>90</v>
      </c>
      <c r="M67" s="105">
        <v>101</v>
      </c>
      <c r="N67" s="105">
        <v>115</v>
      </c>
      <c r="O67" s="106">
        <v>10.271903323262848</v>
      </c>
      <c r="P67" s="107" t="s">
        <v>290</v>
      </c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</row>
    <row r="68" spans="1:30" ht="12" customHeight="1">
      <c r="A68" s="109" t="s">
        <v>291</v>
      </c>
      <c r="B68" s="105">
        <v>191</v>
      </c>
      <c r="C68" s="105">
        <v>15</v>
      </c>
      <c r="D68" s="105">
        <v>15</v>
      </c>
      <c r="E68" s="105">
        <v>18</v>
      </c>
      <c r="F68" s="105">
        <v>22</v>
      </c>
      <c r="G68" s="105">
        <v>12</v>
      </c>
      <c r="H68" s="105">
        <v>17</v>
      </c>
      <c r="I68" s="105">
        <v>16</v>
      </c>
      <c r="J68" s="105">
        <v>11</v>
      </c>
      <c r="K68" s="105">
        <v>14</v>
      </c>
      <c r="L68" s="105">
        <v>21</v>
      </c>
      <c r="M68" s="105">
        <v>11</v>
      </c>
      <c r="N68" s="105">
        <v>19</v>
      </c>
      <c r="O68" s="106">
        <v>16.463414634146332</v>
      </c>
      <c r="P68" s="107" t="s">
        <v>292</v>
      </c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</row>
    <row r="69" spans="1:30" ht="12" customHeight="1">
      <c r="A69" s="109" t="s">
        <v>293</v>
      </c>
      <c r="B69" s="105">
        <v>1027</v>
      </c>
      <c r="C69" s="105">
        <v>92</v>
      </c>
      <c r="D69" s="105">
        <v>80</v>
      </c>
      <c r="E69" s="105">
        <v>82</v>
      </c>
      <c r="F69" s="105">
        <v>79</v>
      </c>
      <c r="G69" s="105">
        <v>86</v>
      </c>
      <c r="H69" s="105">
        <v>96</v>
      </c>
      <c r="I69" s="105">
        <v>96</v>
      </c>
      <c r="J69" s="105">
        <v>84</v>
      </c>
      <c r="K69" s="105">
        <v>88</v>
      </c>
      <c r="L69" s="105">
        <v>85</v>
      </c>
      <c r="M69" s="105">
        <v>76</v>
      </c>
      <c r="N69" s="105">
        <v>83</v>
      </c>
      <c r="O69" s="106">
        <v>9.9571734475374853</v>
      </c>
      <c r="P69" s="107" t="s">
        <v>294</v>
      </c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</row>
    <row r="70" spans="1:30" ht="12" customHeight="1">
      <c r="A70" s="109" t="s">
        <v>295</v>
      </c>
      <c r="B70" s="105">
        <v>98</v>
      </c>
      <c r="C70" s="105">
        <v>4</v>
      </c>
      <c r="D70" s="105">
        <v>7</v>
      </c>
      <c r="E70" s="105">
        <v>11</v>
      </c>
      <c r="F70" s="105">
        <v>5</v>
      </c>
      <c r="G70" s="105">
        <v>10</v>
      </c>
      <c r="H70" s="105">
        <v>10</v>
      </c>
      <c r="I70" s="105">
        <v>7</v>
      </c>
      <c r="J70" s="105">
        <v>13</v>
      </c>
      <c r="K70" s="105">
        <v>5</v>
      </c>
      <c r="L70" s="105">
        <v>8</v>
      </c>
      <c r="M70" s="105">
        <v>10</v>
      </c>
      <c r="N70" s="105">
        <v>8</v>
      </c>
      <c r="O70" s="106">
        <v>3.1578947368421098</v>
      </c>
      <c r="P70" s="107" t="s">
        <v>296</v>
      </c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</row>
    <row r="71" spans="1:30" ht="12" customHeight="1" thickBot="1">
      <c r="A71" s="109" t="s">
        <v>297</v>
      </c>
      <c r="B71" s="105">
        <v>231</v>
      </c>
      <c r="C71" s="105">
        <v>32</v>
      </c>
      <c r="D71" s="105">
        <v>22</v>
      </c>
      <c r="E71" s="105">
        <v>17</v>
      </c>
      <c r="F71" s="105">
        <v>19</v>
      </c>
      <c r="G71" s="105">
        <v>16</v>
      </c>
      <c r="H71" s="105">
        <v>15</v>
      </c>
      <c r="I71" s="105">
        <v>16</v>
      </c>
      <c r="J71" s="105">
        <v>17</v>
      </c>
      <c r="K71" s="105">
        <v>13</v>
      </c>
      <c r="L71" s="105">
        <v>21</v>
      </c>
      <c r="M71" s="105">
        <v>18</v>
      </c>
      <c r="N71" s="105">
        <v>25</v>
      </c>
      <c r="O71" s="106">
        <v>-12.5</v>
      </c>
      <c r="P71" s="107" t="s">
        <v>298</v>
      </c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</row>
    <row r="72" spans="1:30" ht="12" customHeight="1" thickBot="1">
      <c r="A72" s="886"/>
      <c r="B72" s="886" t="s">
        <v>299</v>
      </c>
      <c r="C72" s="886"/>
      <c r="D72" s="886"/>
      <c r="E72" s="886"/>
      <c r="F72" s="886"/>
      <c r="G72" s="886"/>
      <c r="H72" s="886"/>
      <c r="I72" s="886"/>
      <c r="J72" s="886"/>
      <c r="K72" s="886"/>
      <c r="L72" s="886"/>
      <c r="M72" s="886"/>
      <c r="N72" s="886"/>
      <c r="O72" s="897" t="s">
        <v>300</v>
      </c>
      <c r="P72" s="899" t="s">
        <v>153</v>
      </c>
    </row>
    <row r="73" spans="1:30" ht="36" customHeight="1" thickBot="1">
      <c r="A73" s="886"/>
      <c r="B73" s="110" t="s">
        <v>154</v>
      </c>
      <c r="C73" s="110" t="s">
        <v>301</v>
      </c>
      <c r="D73" s="110" t="s">
        <v>302</v>
      </c>
      <c r="E73" s="110" t="s">
        <v>156</v>
      </c>
      <c r="F73" s="110" t="s">
        <v>303</v>
      </c>
      <c r="G73" s="110" t="s">
        <v>304</v>
      </c>
      <c r="H73" s="110" t="s">
        <v>159</v>
      </c>
      <c r="I73" s="110" t="s">
        <v>160</v>
      </c>
      <c r="J73" s="110" t="s">
        <v>305</v>
      </c>
      <c r="K73" s="110" t="s">
        <v>306</v>
      </c>
      <c r="L73" s="110" t="s">
        <v>307</v>
      </c>
      <c r="M73" s="110" t="s">
        <v>164</v>
      </c>
      <c r="N73" s="110" t="s">
        <v>308</v>
      </c>
      <c r="O73" s="898"/>
      <c r="P73" s="900"/>
    </row>
    <row r="74" spans="1:30" ht="12" customHeight="1">
      <c r="A74" s="37" t="s">
        <v>309</v>
      </c>
    </row>
    <row r="75" spans="1:30" ht="12" customHeight="1">
      <c r="A75" s="37" t="s">
        <v>310</v>
      </c>
    </row>
  </sheetData>
  <mergeCells count="10">
    <mergeCell ref="A72:A73"/>
    <mergeCell ref="B72:N72"/>
    <mergeCell ref="O72:O73"/>
    <mergeCell ref="P72:P73"/>
    <mergeCell ref="A1:P1"/>
    <mergeCell ref="A2:P2"/>
    <mergeCell ref="A4:A5"/>
    <mergeCell ref="B4:N4"/>
    <mergeCell ref="O4:O5"/>
    <mergeCell ref="P4:P5"/>
  </mergeCells>
  <pageMargins left="0.7" right="0.7" top="0.75" bottom="0.75" header="0.3" footer="0.3"/>
  <ignoredErrors>
    <ignoredError sqref="B9:P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BB176-A119-4424-801D-D8E4E8873859}">
  <dimension ref="A1:K45"/>
  <sheetViews>
    <sheetView showGridLines="0" workbookViewId="0">
      <selection sqref="A1:J1"/>
    </sheetView>
  </sheetViews>
  <sheetFormatPr defaultRowHeight="12.75"/>
  <cols>
    <col min="1" max="1" width="31.42578125" style="135" customWidth="1"/>
    <col min="2" max="9" width="10.28515625" style="135" customWidth="1"/>
    <col min="12" max="12" width="5.42578125" customWidth="1"/>
  </cols>
  <sheetData>
    <row r="1" spans="1:11" ht="15" customHeight="1">
      <c r="A1" s="903" t="s">
        <v>311</v>
      </c>
      <c r="B1" s="903"/>
      <c r="C1" s="903"/>
      <c r="D1" s="903"/>
      <c r="E1" s="903"/>
      <c r="F1" s="903"/>
      <c r="G1" s="903"/>
      <c r="H1" s="903"/>
      <c r="I1" s="903"/>
      <c r="J1" s="903"/>
    </row>
    <row r="2" spans="1:11" ht="15" customHeight="1">
      <c r="A2" s="904" t="s">
        <v>312</v>
      </c>
      <c r="B2" s="904"/>
      <c r="C2" s="904"/>
      <c r="D2" s="904"/>
      <c r="E2" s="904"/>
      <c r="F2" s="904"/>
      <c r="G2" s="904"/>
      <c r="H2" s="904"/>
      <c r="I2" s="904"/>
      <c r="J2" s="904"/>
    </row>
    <row r="3" spans="1:11" ht="13.5" thickBot="1">
      <c r="A3" s="41"/>
      <c r="B3" s="41"/>
      <c r="C3" s="41"/>
      <c r="D3" s="41"/>
      <c r="E3" s="41"/>
      <c r="F3" s="41"/>
      <c r="G3" s="41"/>
      <c r="H3" s="41"/>
      <c r="I3" s="41"/>
      <c r="J3" s="41"/>
    </row>
    <row r="4" spans="1:11" ht="12" customHeight="1" thickBot="1">
      <c r="A4" s="43"/>
      <c r="B4" s="887" t="s">
        <v>313</v>
      </c>
      <c r="C4" s="887"/>
      <c r="D4" s="887"/>
      <c r="E4" s="887"/>
      <c r="F4" s="887" t="s">
        <v>314</v>
      </c>
      <c r="G4" s="887"/>
      <c r="H4" s="887"/>
      <c r="I4" s="887"/>
      <c r="J4" s="43"/>
    </row>
    <row r="5" spans="1:11" ht="12" customHeight="1" thickBot="1">
      <c r="A5" s="905"/>
      <c r="B5" s="906" t="s">
        <v>315</v>
      </c>
      <c r="C5" s="907"/>
      <c r="D5" s="908" t="s">
        <v>316</v>
      </c>
      <c r="E5" s="908"/>
      <c r="F5" s="906" t="s">
        <v>94</v>
      </c>
      <c r="G5" s="907"/>
      <c r="H5" s="908" t="s">
        <v>317</v>
      </c>
      <c r="I5" s="908"/>
      <c r="J5" s="43"/>
    </row>
    <row r="6" spans="1:11" ht="12" customHeight="1" thickBot="1">
      <c r="A6" s="905"/>
      <c r="B6" s="45" t="s">
        <v>318</v>
      </c>
      <c r="C6" s="45" t="s">
        <v>319</v>
      </c>
      <c r="D6" s="45" t="s">
        <v>318</v>
      </c>
      <c r="E6" s="45" t="s">
        <v>319</v>
      </c>
      <c r="F6" s="45" t="s">
        <v>320</v>
      </c>
      <c r="G6" s="45" t="s">
        <v>321</v>
      </c>
      <c r="H6" s="45" t="s">
        <v>320</v>
      </c>
      <c r="I6" s="45" t="s">
        <v>321</v>
      </c>
      <c r="J6" s="43"/>
    </row>
    <row r="7" spans="1:11">
      <c r="A7" s="62" t="s">
        <v>322</v>
      </c>
      <c r="B7" s="111"/>
      <c r="C7" s="111"/>
      <c r="D7" s="111"/>
      <c r="E7" s="111"/>
      <c r="F7" s="111"/>
      <c r="G7" s="111"/>
      <c r="H7" s="111"/>
      <c r="I7" s="111"/>
      <c r="J7" s="62" t="s">
        <v>323</v>
      </c>
    </row>
    <row r="8" spans="1:11">
      <c r="A8" s="56" t="s">
        <v>324</v>
      </c>
      <c r="B8" s="112">
        <v>724347</v>
      </c>
      <c r="C8" s="113">
        <v>114159726.63</v>
      </c>
      <c r="D8" s="112">
        <v>7239510</v>
      </c>
      <c r="E8" s="114">
        <v>1158338526.3299999</v>
      </c>
      <c r="F8" s="115">
        <v>-2.0391520438178219</v>
      </c>
      <c r="G8" s="115">
        <v>34.990519087991032</v>
      </c>
      <c r="H8" s="115">
        <v>-2.8703394692660424</v>
      </c>
      <c r="I8" s="115">
        <v>18.380190579814922</v>
      </c>
      <c r="J8" s="116" t="s">
        <v>325</v>
      </c>
      <c r="K8" s="117"/>
    </row>
    <row r="9" spans="1:11">
      <c r="A9" s="56" t="s">
        <v>326</v>
      </c>
      <c r="B9" s="112"/>
      <c r="C9" s="113"/>
      <c r="D9" s="112"/>
      <c r="E9" s="114"/>
      <c r="F9" s="115"/>
      <c r="G9" s="115"/>
      <c r="H9" s="118"/>
      <c r="I9" s="118"/>
      <c r="J9" s="116"/>
    </row>
    <row r="10" spans="1:11">
      <c r="A10" s="56" t="s">
        <v>327</v>
      </c>
      <c r="B10" s="112">
        <v>71636</v>
      </c>
      <c r="C10" s="113">
        <v>7965259.2199999997</v>
      </c>
      <c r="D10" s="112">
        <v>727287</v>
      </c>
      <c r="E10" s="114">
        <v>81140306.079999998</v>
      </c>
      <c r="F10" s="115">
        <v>-5.7445856687981802</v>
      </c>
      <c r="G10" s="115">
        <v>-0.87119992280227621</v>
      </c>
      <c r="H10" s="115">
        <v>-5.1166554660708385</v>
      </c>
      <c r="I10" s="115">
        <v>-0.17176974673857615</v>
      </c>
      <c r="J10" s="116" t="s">
        <v>328</v>
      </c>
    </row>
    <row r="11" spans="1:11">
      <c r="A11" s="56" t="s">
        <v>329</v>
      </c>
      <c r="B11" s="112">
        <v>3308</v>
      </c>
      <c r="C11" s="114">
        <v>905532.02</v>
      </c>
      <c r="D11" s="112">
        <v>115461</v>
      </c>
      <c r="E11" s="114">
        <v>31171594.020000003</v>
      </c>
      <c r="F11" s="115">
        <v>-53.61749859786876</v>
      </c>
      <c r="G11" s="115">
        <v>-53.65221810260487</v>
      </c>
      <c r="H11" s="115">
        <v>-4.844865387596613</v>
      </c>
      <c r="I11" s="115">
        <v>-5.0078357573023453</v>
      </c>
      <c r="J11" s="116" t="s">
        <v>330</v>
      </c>
    </row>
    <row r="12" spans="1:11">
      <c r="A12" s="56" t="s">
        <v>331</v>
      </c>
      <c r="B12" s="112">
        <v>26951</v>
      </c>
      <c r="C12" s="113">
        <v>29638094.68</v>
      </c>
      <c r="D12" s="112">
        <v>265587</v>
      </c>
      <c r="E12" s="114">
        <v>276608417.69</v>
      </c>
      <c r="F12" s="115">
        <v>-1.7999635634906213</v>
      </c>
      <c r="G12" s="115">
        <v>8.6003251565719694</v>
      </c>
      <c r="H12" s="115">
        <v>-1.163106388755196</v>
      </c>
      <c r="I12" s="115">
        <v>6.0307057160437125</v>
      </c>
      <c r="J12" s="116" t="s">
        <v>332</v>
      </c>
    </row>
    <row r="13" spans="1:11">
      <c r="A13" s="56" t="s">
        <v>333</v>
      </c>
      <c r="B13" s="112">
        <v>13887</v>
      </c>
      <c r="C13" s="113">
        <v>14911995.880000001</v>
      </c>
      <c r="D13" s="112">
        <v>137763</v>
      </c>
      <c r="E13" s="114">
        <v>140076243.78</v>
      </c>
      <c r="F13" s="115">
        <v>0.68150511128833102</v>
      </c>
      <c r="G13" s="115">
        <v>11.994401960674651</v>
      </c>
      <c r="H13" s="115">
        <v>-2.9338937312314499</v>
      </c>
      <c r="I13" s="115">
        <v>21.40009635563635</v>
      </c>
      <c r="J13" s="116" t="s">
        <v>334</v>
      </c>
    </row>
    <row r="14" spans="1:11">
      <c r="A14" s="56" t="s">
        <v>335</v>
      </c>
      <c r="B14" s="112">
        <v>24411</v>
      </c>
      <c r="C14" s="113">
        <v>4067933.93</v>
      </c>
      <c r="D14" s="112">
        <v>267523</v>
      </c>
      <c r="E14" s="114">
        <v>44934290.82</v>
      </c>
      <c r="F14" s="115">
        <v>-9.5050973123262281</v>
      </c>
      <c r="G14" s="115">
        <v>8.8338526015972576</v>
      </c>
      <c r="H14" s="115">
        <v>-5.7125132089809227</v>
      </c>
      <c r="I14" s="115">
        <v>14.002097777450317</v>
      </c>
      <c r="J14" s="116" t="s">
        <v>336</v>
      </c>
    </row>
    <row r="15" spans="1:11">
      <c r="A15" s="62" t="s">
        <v>337</v>
      </c>
      <c r="B15" s="119"/>
      <c r="C15" s="120"/>
      <c r="D15" s="119"/>
      <c r="E15" s="121"/>
      <c r="F15" s="106"/>
      <c r="G15" s="106"/>
      <c r="H15" s="106"/>
      <c r="I15" s="106"/>
      <c r="J15" s="65" t="s">
        <v>338</v>
      </c>
    </row>
    <row r="16" spans="1:11">
      <c r="A16" s="56" t="s">
        <v>339</v>
      </c>
      <c r="B16" s="112">
        <v>184917</v>
      </c>
      <c r="C16" s="113">
        <v>83546348.400000006</v>
      </c>
      <c r="D16" s="112">
        <v>1769113</v>
      </c>
      <c r="E16" s="114">
        <v>797069813.67999995</v>
      </c>
      <c r="F16" s="122">
        <v>17.03385378758631</v>
      </c>
      <c r="G16" s="122">
        <v>14.157605602783164</v>
      </c>
      <c r="H16" s="122">
        <v>1.4333519350129222</v>
      </c>
      <c r="I16" s="122">
        <v>4.4762472825817952</v>
      </c>
      <c r="J16" s="116" t="s">
        <v>340</v>
      </c>
    </row>
    <row r="17" spans="1:10">
      <c r="A17" s="56" t="s">
        <v>341</v>
      </c>
      <c r="B17" s="123">
        <v>387</v>
      </c>
      <c r="C17" s="124">
        <v>300337.65000000002</v>
      </c>
      <c r="D17" s="123">
        <v>3760</v>
      </c>
      <c r="E17" s="125">
        <v>2859245.9099999997</v>
      </c>
      <c r="F17" s="115">
        <v>14.836795252225528</v>
      </c>
      <c r="G17" s="115">
        <v>21.905825004146237</v>
      </c>
      <c r="H17" s="115">
        <v>6.7340067340067264</v>
      </c>
      <c r="I17" s="115">
        <v>3.1838693501790516</v>
      </c>
      <c r="J17" s="116" t="s">
        <v>342</v>
      </c>
    </row>
    <row r="18" spans="1:10">
      <c r="A18" s="62" t="s">
        <v>343</v>
      </c>
      <c r="B18" s="119"/>
      <c r="C18" s="120"/>
      <c r="D18" s="119"/>
      <c r="E18" s="121"/>
      <c r="F18" s="106"/>
      <c r="G18" s="106"/>
      <c r="H18" s="106"/>
      <c r="I18" s="106"/>
      <c r="J18" s="65" t="s">
        <v>344</v>
      </c>
    </row>
    <row r="19" spans="1:10">
      <c r="A19" s="56" t="s">
        <v>345</v>
      </c>
      <c r="B19" s="123">
        <v>145027</v>
      </c>
      <c r="C19" s="125">
        <v>95173305.370000005</v>
      </c>
      <c r="D19" s="126">
        <v>1490329</v>
      </c>
      <c r="E19" s="125">
        <v>943110626.63999999</v>
      </c>
      <c r="F19" s="115">
        <v>8.2452604866398076</v>
      </c>
      <c r="G19" s="115">
        <v>17.623920214149848</v>
      </c>
      <c r="H19" s="115">
        <v>11.399797374924276</v>
      </c>
      <c r="I19" s="115">
        <v>16.063263884892919</v>
      </c>
      <c r="J19" s="116" t="s">
        <v>346</v>
      </c>
    </row>
    <row r="20" spans="1:10">
      <c r="A20" s="69" t="s">
        <v>347</v>
      </c>
      <c r="B20" s="123">
        <v>4233970</v>
      </c>
      <c r="C20" s="125" t="s">
        <v>348</v>
      </c>
      <c r="D20" s="126">
        <v>43353633</v>
      </c>
      <c r="E20" s="125" t="s">
        <v>348</v>
      </c>
      <c r="F20" s="115">
        <v>9.8550313260302005</v>
      </c>
      <c r="G20" s="115" t="s">
        <v>348</v>
      </c>
      <c r="H20" s="115">
        <v>10.73940549360475</v>
      </c>
      <c r="I20" s="115" t="s">
        <v>348</v>
      </c>
      <c r="J20" s="70" t="s">
        <v>349</v>
      </c>
    </row>
    <row r="21" spans="1:10">
      <c r="A21" s="56" t="s">
        <v>350</v>
      </c>
      <c r="B21" s="123">
        <v>26466</v>
      </c>
      <c r="C21" s="125">
        <v>11413630.76</v>
      </c>
      <c r="D21" s="126">
        <v>298377</v>
      </c>
      <c r="E21" s="125">
        <v>128743757.02</v>
      </c>
      <c r="F21" s="115">
        <v>-7.6810380912515654</v>
      </c>
      <c r="G21" s="115">
        <v>-2.9523609553711623</v>
      </c>
      <c r="H21" s="115">
        <v>-5.4055760458374351</v>
      </c>
      <c r="I21" s="115">
        <v>-2.3846080692190128</v>
      </c>
      <c r="J21" s="116" t="s">
        <v>351</v>
      </c>
    </row>
    <row r="22" spans="1:10">
      <c r="A22" s="69" t="s">
        <v>347</v>
      </c>
      <c r="B22" s="119">
        <v>770183</v>
      </c>
      <c r="C22" s="121" t="s">
        <v>348</v>
      </c>
      <c r="D22" s="119">
        <v>8765622</v>
      </c>
      <c r="E22" s="121" t="s">
        <v>348</v>
      </c>
      <c r="F22" s="106">
        <v>-7.8865096564624366</v>
      </c>
      <c r="G22" s="106" t="s">
        <v>348</v>
      </c>
      <c r="H22" s="106">
        <v>-7.3769430368303546</v>
      </c>
      <c r="I22" s="106" t="s">
        <v>348</v>
      </c>
      <c r="J22" s="70" t="s">
        <v>349</v>
      </c>
    </row>
    <row r="23" spans="1:10">
      <c r="A23" s="62" t="s">
        <v>352</v>
      </c>
      <c r="B23" s="123"/>
      <c r="C23" s="124"/>
      <c r="D23" s="123"/>
      <c r="E23" s="125"/>
      <c r="F23" s="115"/>
      <c r="G23" s="115"/>
      <c r="H23" s="115"/>
      <c r="I23" s="115"/>
      <c r="J23" s="65" t="s">
        <v>353</v>
      </c>
    </row>
    <row r="24" spans="1:10">
      <c r="A24" s="56" t="s">
        <v>354</v>
      </c>
      <c r="B24" s="119">
        <v>2114948</v>
      </c>
      <c r="C24" s="120">
        <v>1521576349.509999</v>
      </c>
      <c r="D24" s="119">
        <v>21004708</v>
      </c>
      <c r="E24" s="121">
        <v>13882301305.67</v>
      </c>
      <c r="F24" s="106">
        <v>1.4844444273833375</v>
      </c>
      <c r="G24" s="106">
        <v>33.077847163437212</v>
      </c>
      <c r="H24" s="106">
        <v>1.4889317932629069</v>
      </c>
      <c r="I24" s="106">
        <v>12.846714066631321</v>
      </c>
      <c r="J24" s="116" t="s">
        <v>355</v>
      </c>
    </row>
    <row r="25" spans="1:10">
      <c r="A25" s="56" t="s">
        <v>356</v>
      </c>
      <c r="B25" s="123">
        <v>26979</v>
      </c>
      <c r="C25" s="124">
        <v>13232536.62000002</v>
      </c>
      <c r="D25" s="123">
        <v>263866</v>
      </c>
      <c r="E25" s="125">
        <v>92627309.550000012</v>
      </c>
      <c r="F25" s="115">
        <v>5.7834065244667556</v>
      </c>
      <c r="G25" s="115">
        <v>86.327235598923977</v>
      </c>
      <c r="H25" s="115">
        <v>5.9302388087782703</v>
      </c>
      <c r="I25" s="115">
        <v>19.497486649571229</v>
      </c>
      <c r="J25" s="116" t="s">
        <v>357</v>
      </c>
    </row>
    <row r="26" spans="1:10">
      <c r="A26" s="62" t="s">
        <v>358</v>
      </c>
      <c r="B26" s="119"/>
      <c r="C26" s="121"/>
      <c r="D26" s="119"/>
      <c r="E26" s="121"/>
      <c r="F26" s="106"/>
      <c r="G26" s="106"/>
      <c r="H26" s="106"/>
      <c r="I26" s="106"/>
      <c r="J26" s="65" t="s">
        <v>359</v>
      </c>
    </row>
    <row r="27" spans="1:10">
      <c r="A27" s="56" t="s">
        <v>360</v>
      </c>
      <c r="B27" s="123">
        <v>459</v>
      </c>
      <c r="C27" s="124">
        <v>117129.8</v>
      </c>
      <c r="D27" s="123">
        <v>6064</v>
      </c>
      <c r="E27" s="125">
        <v>1551460.59</v>
      </c>
      <c r="F27" s="115">
        <v>-15.469613259668506</v>
      </c>
      <c r="G27" s="115">
        <v>-9.0759977069071738</v>
      </c>
      <c r="H27" s="115">
        <v>-4.2953731936895139</v>
      </c>
      <c r="I27" s="115">
        <v>3.3379038226927662</v>
      </c>
      <c r="J27" s="116" t="s">
        <v>361</v>
      </c>
    </row>
    <row r="28" spans="1:10">
      <c r="A28" s="56" t="s">
        <v>362</v>
      </c>
      <c r="B28" s="119">
        <v>3155</v>
      </c>
      <c r="C28" s="121" t="s">
        <v>363</v>
      </c>
      <c r="D28" s="127">
        <v>31131</v>
      </c>
      <c r="E28" s="121" t="s">
        <v>363</v>
      </c>
      <c r="F28" s="106">
        <v>11.919120255409709</v>
      </c>
      <c r="G28" s="106" t="s">
        <v>363</v>
      </c>
      <c r="H28" s="106">
        <v>0.23941900986939402</v>
      </c>
      <c r="I28" s="106" t="s">
        <v>363</v>
      </c>
      <c r="J28" s="116" t="s">
        <v>364</v>
      </c>
    </row>
    <row r="29" spans="1:10">
      <c r="A29" s="56" t="s">
        <v>365</v>
      </c>
      <c r="B29" s="123">
        <v>737174</v>
      </c>
      <c r="C29" s="124">
        <v>268959382.14999962</v>
      </c>
      <c r="D29" s="123">
        <v>7367588</v>
      </c>
      <c r="E29" s="125">
        <v>2522330846.9499998</v>
      </c>
      <c r="F29" s="115">
        <v>0.24068403217822265</v>
      </c>
      <c r="G29" s="115">
        <v>27.628025096268743</v>
      </c>
      <c r="H29" s="115">
        <v>0.12096045134416045</v>
      </c>
      <c r="I29" s="115">
        <v>11.056695215888567</v>
      </c>
      <c r="J29" s="61" t="s">
        <v>366</v>
      </c>
    </row>
    <row r="30" spans="1:10">
      <c r="A30" s="62" t="s">
        <v>367</v>
      </c>
      <c r="B30" s="123"/>
      <c r="C30" s="124"/>
      <c r="D30" s="123"/>
      <c r="E30" s="125"/>
      <c r="F30" s="115"/>
      <c r="G30" s="115"/>
      <c r="H30" s="115"/>
      <c r="I30" s="115"/>
      <c r="J30" s="65" t="s">
        <v>368</v>
      </c>
    </row>
    <row r="31" spans="1:10">
      <c r="A31" s="56" t="s">
        <v>369</v>
      </c>
      <c r="B31" s="127">
        <v>158947</v>
      </c>
      <c r="C31" s="128">
        <v>96915292.750000238</v>
      </c>
      <c r="D31" s="127">
        <v>1608414</v>
      </c>
      <c r="E31" s="121">
        <v>855991034.96000016</v>
      </c>
      <c r="F31" s="106">
        <v>-2.8150240597734069</v>
      </c>
      <c r="G31" s="106">
        <v>42.705039660614773</v>
      </c>
      <c r="H31" s="106">
        <v>-3.7583382723219074</v>
      </c>
      <c r="I31" s="106">
        <v>7.3780722270120975</v>
      </c>
      <c r="J31" s="116" t="s">
        <v>370</v>
      </c>
    </row>
    <row r="32" spans="1:10">
      <c r="A32" s="56" t="s">
        <v>371</v>
      </c>
      <c r="B32" s="112">
        <v>160202</v>
      </c>
      <c r="C32" s="124">
        <v>60225974.82</v>
      </c>
      <c r="D32" s="112">
        <v>1559799</v>
      </c>
      <c r="E32" s="125">
        <v>585522269.32000005</v>
      </c>
      <c r="F32" s="122">
        <v>8.611525423728807</v>
      </c>
      <c r="G32" s="122">
        <v>19.389416403442155</v>
      </c>
      <c r="H32" s="122">
        <v>9.7614680200262001</v>
      </c>
      <c r="I32" s="122">
        <v>20.627288544721537</v>
      </c>
      <c r="J32" s="116" t="s">
        <v>372</v>
      </c>
    </row>
    <row r="33" spans="1:10">
      <c r="A33" s="62" t="s">
        <v>373</v>
      </c>
      <c r="B33" s="129"/>
      <c r="C33" s="124"/>
      <c r="D33" s="129"/>
      <c r="E33" s="125"/>
      <c r="F33" s="130"/>
      <c r="G33" s="130"/>
      <c r="H33" s="130"/>
      <c r="I33" s="130"/>
      <c r="J33" s="65" t="s">
        <v>374</v>
      </c>
    </row>
    <row r="34" spans="1:10" ht="12" customHeight="1" thickBot="1">
      <c r="A34" s="80" t="s">
        <v>375</v>
      </c>
      <c r="B34" s="129">
        <v>176172</v>
      </c>
      <c r="C34" s="124">
        <v>29034729.98</v>
      </c>
      <c r="D34" s="129">
        <v>1786330</v>
      </c>
      <c r="E34" s="125">
        <v>294830168.93000001</v>
      </c>
      <c r="F34" s="130">
        <v>-1.7796213286947307</v>
      </c>
      <c r="G34" s="130">
        <v>12.293752529545699</v>
      </c>
      <c r="H34" s="130">
        <v>-5.2794932504500025</v>
      </c>
      <c r="I34" s="130">
        <v>8.0717858848512236</v>
      </c>
      <c r="J34" s="116" t="s">
        <v>376</v>
      </c>
    </row>
    <row r="35" spans="1:10" ht="12" customHeight="1" thickBot="1">
      <c r="A35" s="50"/>
      <c r="B35" s="887" t="s">
        <v>377</v>
      </c>
      <c r="C35" s="887"/>
      <c r="D35" s="887"/>
      <c r="E35" s="887"/>
      <c r="F35" s="887" t="s">
        <v>31</v>
      </c>
      <c r="G35" s="887"/>
      <c r="H35" s="887"/>
      <c r="I35" s="887"/>
      <c r="J35" s="61"/>
    </row>
    <row r="36" spans="1:10" ht="12" customHeight="1" thickBot="1">
      <c r="A36" s="50"/>
      <c r="B36" s="906" t="s">
        <v>378</v>
      </c>
      <c r="C36" s="907"/>
      <c r="D36" s="908" t="s">
        <v>379</v>
      </c>
      <c r="E36" s="908"/>
      <c r="F36" s="909" t="s">
        <v>380</v>
      </c>
      <c r="G36" s="910"/>
      <c r="H36" s="908" t="s">
        <v>381</v>
      </c>
      <c r="I36" s="908"/>
      <c r="J36" s="50"/>
    </row>
    <row r="37" spans="1:10" ht="12" customHeight="1" thickBot="1">
      <c r="A37" s="50"/>
      <c r="B37" s="45" t="s">
        <v>382</v>
      </c>
      <c r="C37" s="45" t="s">
        <v>319</v>
      </c>
      <c r="D37" s="45" t="s">
        <v>382</v>
      </c>
      <c r="E37" s="45" t="s">
        <v>319</v>
      </c>
      <c r="F37" s="45" t="s">
        <v>383</v>
      </c>
      <c r="G37" s="45" t="s">
        <v>384</v>
      </c>
      <c r="H37" s="45" t="s">
        <v>383</v>
      </c>
      <c r="I37" s="45" t="s">
        <v>384</v>
      </c>
      <c r="J37" s="50"/>
    </row>
    <row r="38" spans="1:10">
      <c r="A38" s="37" t="s">
        <v>385</v>
      </c>
      <c r="B38" s="37"/>
      <c r="C38" s="37"/>
      <c r="D38" s="37"/>
      <c r="E38" s="37"/>
      <c r="F38" s="37"/>
      <c r="G38" s="37"/>
      <c r="H38" s="37"/>
      <c r="I38" s="37"/>
      <c r="J38" s="50"/>
    </row>
    <row r="39" spans="1:10">
      <c r="A39" s="37" t="s">
        <v>386</v>
      </c>
      <c r="B39" s="37"/>
      <c r="C39" s="37"/>
      <c r="D39" s="37"/>
      <c r="E39" s="37"/>
      <c r="F39" s="37"/>
      <c r="G39" s="37"/>
      <c r="H39" s="37"/>
      <c r="I39" s="37"/>
      <c r="J39" s="50"/>
    </row>
    <row r="40" spans="1:10">
      <c r="A40" s="131"/>
      <c r="B40" s="131"/>
      <c r="C40" s="131"/>
      <c r="D40" s="131"/>
      <c r="E40" s="131"/>
      <c r="F40" s="131"/>
      <c r="G40" s="131"/>
      <c r="H40" s="131"/>
      <c r="I40" s="131"/>
      <c r="J40" s="50"/>
    </row>
    <row r="41" spans="1:10">
      <c r="A41" s="61" t="s">
        <v>387</v>
      </c>
      <c r="B41" s="50"/>
      <c r="C41" s="50"/>
      <c r="D41" s="50"/>
      <c r="E41" s="50"/>
      <c r="F41" s="50"/>
      <c r="G41" s="50"/>
      <c r="H41" s="50"/>
      <c r="I41" s="50"/>
      <c r="J41" s="132"/>
    </row>
    <row r="42" spans="1:10">
      <c r="A42" s="61" t="s">
        <v>388</v>
      </c>
      <c r="B42" s="50"/>
      <c r="C42" s="50"/>
      <c r="D42" s="50"/>
      <c r="E42" s="50"/>
      <c r="F42" s="50"/>
      <c r="G42" s="50"/>
      <c r="H42" s="50"/>
      <c r="I42" s="50"/>
      <c r="J42" s="132"/>
    </row>
    <row r="43" spans="1:10">
      <c r="A43" s="133"/>
      <c r="B43" s="134"/>
      <c r="C43" s="134"/>
      <c r="D43" s="134"/>
      <c r="E43" s="134"/>
      <c r="F43" s="134"/>
      <c r="G43" s="134"/>
      <c r="H43" s="134"/>
      <c r="I43" s="134"/>
    </row>
    <row r="44" spans="1:10">
      <c r="B44" s="136"/>
      <c r="C44" s="136"/>
      <c r="D44" s="136"/>
      <c r="E44" s="136"/>
      <c r="F44" s="136"/>
      <c r="G44" s="136"/>
      <c r="H44" s="136"/>
      <c r="I44" s="136"/>
    </row>
    <row r="45" spans="1:10">
      <c r="B45" s="136"/>
      <c r="C45" s="136"/>
      <c r="D45" s="136"/>
      <c r="E45" s="136"/>
      <c r="F45" s="136"/>
      <c r="G45" s="136"/>
      <c r="H45" s="136"/>
      <c r="I45" s="136"/>
    </row>
  </sheetData>
  <mergeCells count="15">
    <mergeCell ref="B35:E35"/>
    <mergeCell ref="F35:I35"/>
    <mergeCell ref="B36:C36"/>
    <mergeCell ref="D36:E36"/>
    <mergeCell ref="F36:G36"/>
    <mergeCell ref="H36:I36"/>
    <mergeCell ref="A1:J1"/>
    <mergeCell ref="A2:J2"/>
    <mergeCell ref="B4:E4"/>
    <mergeCell ref="F4:I4"/>
    <mergeCell ref="A5:A6"/>
    <mergeCell ref="B5:C5"/>
    <mergeCell ref="D5:E5"/>
    <mergeCell ref="F5:G5"/>
    <mergeCell ref="H5:I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5A8D2-2844-4AB1-90DB-15767A474242}">
  <dimension ref="A1:K44"/>
  <sheetViews>
    <sheetView showGridLines="0" workbookViewId="0"/>
  </sheetViews>
  <sheetFormatPr defaultColWidth="9.140625" defaultRowHeight="11.25"/>
  <cols>
    <col min="1" max="1" width="23.7109375" style="137" customWidth="1"/>
    <col min="2" max="8" width="8.5703125" style="137" customWidth="1"/>
    <col min="9" max="9" width="11.140625" style="137" customWidth="1"/>
    <col min="10" max="10" width="20.140625" style="137" customWidth="1"/>
    <col min="11" max="16384" width="9.140625" style="137"/>
  </cols>
  <sheetData>
    <row r="1" spans="1:11" ht="12" customHeight="1">
      <c r="A1" s="912" t="s">
        <v>389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1" ht="12" customHeight="1">
      <c r="A2" s="913" t="s">
        <v>390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1" ht="12" customHeight="1" thickBot="1"/>
    <row r="4" spans="1:11" s="139" customFormat="1" ht="12" customHeight="1" thickBot="1">
      <c r="A4" s="914" t="s">
        <v>104</v>
      </c>
      <c r="B4" s="916" t="s">
        <v>391</v>
      </c>
      <c r="C4" s="916"/>
      <c r="D4" s="916"/>
      <c r="E4" s="916"/>
      <c r="F4" s="916"/>
      <c r="G4" s="916"/>
      <c r="H4" s="916"/>
      <c r="I4" s="917" t="s">
        <v>392</v>
      </c>
      <c r="J4" s="918" t="s">
        <v>104</v>
      </c>
    </row>
    <row r="5" spans="1:11" s="139" customFormat="1" ht="21" customHeight="1" thickBot="1">
      <c r="A5" s="915"/>
      <c r="B5" s="138" t="s">
        <v>393</v>
      </c>
      <c r="C5" s="138" t="s">
        <v>394</v>
      </c>
      <c r="D5" s="138" t="s">
        <v>395</v>
      </c>
      <c r="E5" s="138" t="s">
        <v>396</v>
      </c>
      <c r="F5" s="138" t="s">
        <v>397</v>
      </c>
      <c r="G5" s="138" t="s">
        <v>398</v>
      </c>
      <c r="H5" s="138" t="s">
        <v>399</v>
      </c>
      <c r="I5" s="917"/>
      <c r="J5" s="919"/>
    </row>
    <row r="6" spans="1:11" s="37" customFormat="1" ht="12" customHeight="1">
      <c r="A6" s="140" t="s">
        <v>400</v>
      </c>
      <c r="J6" s="140" t="s">
        <v>401</v>
      </c>
    </row>
    <row r="7" spans="1:11" s="139" customFormat="1" ht="12" customHeight="1">
      <c r="A7" s="141" t="s">
        <v>402</v>
      </c>
      <c r="B7" s="142">
        <v>10757.2</v>
      </c>
      <c r="C7" s="142">
        <v>10716.4</v>
      </c>
      <c r="D7" s="142">
        <v>10679.9</v>
      </c>
      <c r="E7" s="142">
        <v>10649.6</v>
      </c>
      <c r="F7" s="142">
        <v>10627.6</v>
      </c>
      <c r="G7" s="142">
        <v>10611.4</v>
      </c>
      <c r="H7" s="142">
        <v>10576.2</v>
      </c>
      <c r="I7" s="143">
        <v>1.2</v>
      </c>
      <c r="J7" s="144" t="s">
        <v>403</v>
      </c>
      <c r="K7" s="145"/>
    </row>
    <row r="8" spans="1:11" s="139" customFormat="1" ht="12" customHeight="1">
      <c r="A8" s="141" t="s">
        <v>404</v>
      </c>
      <c r="B8" s="142">
        <v>5142.8999999999996</v>
      </c>
      <c r="C8" s="142">
        <v>5113.3999999999996</v>
      </c>
      <c r="D8" s="142">
        <v>5096.3</v>
      </c>
      <c r="E8" s="142">
        <v>5080.5</v>
      </c>
      <c r="F8" s="142">
        <v>5070.7</v>
      </c>
      <c r="G8" s="142">
        <v>5064</v>
      </c>
      <c r="H8" s="142">
        <v>5047.5</v>
      </c>
      <c r="I8" s="143">
        <v>1.4</v>
      </c>
      <c r="J8" s="141" t="s">
        <v>405</v>
      </c>
    </row>
    <row r="9" spans="1:11" s="37" customFormat="1" ht="12" customHeight="1">
      <c r="A9" s="140" t="s">
        <v>406</v>
      </c>
      <c r="B9" s="146"/>
      <c r="C9" s="146"/>
      <c r="D9" s="146"/>
      <c r="E9" s="146"/>
      <c r="F9" s="146"/>
      <c r="G9" s="146"/>
      <c r="H9" s="146"/>
      <c r="I9" s="147"/>
      <c r="J9" s="140" t="s">
        <v>407</v>
      </c>
    </row>
    <row r="10" spans="1:11" s="139" customFormat="1" ht="12" customHeight="1">
      <c r="A10" s="141" t="s">
        <v>402</v>
      </c>
      <c r="B10" s="148">
        <v>5547.2</v>
      </c>
      <c r="C10" s="148">
        <v>5517.2</v>
      </c>
      <c r="D10" s="148">
        <v>5475.6</v>
      </c>
      <c r="E10" s="148">
        <v>5431.9</v>
      </c>
      <c r="F10" s="148">
        <v>5428.9</v>
      </c>
      <c r="G10" s="148">
        <v>5442.4</v>
      </c>
      <c r="H10" s="148">
        <v>5412.3</v>
      </c>
      <c r="I10" s="149">
        <v>2.2000000000000002</v>
      </c>
      <c r="J10" s="144" t="s">
        <v>403</v>
      </c>
      <c r="K10" s="150"/>
    </row>
    <row r="11" spans="1:11" s="139" customFormat="1" ht="12" customHeight="1">
      <c r="A11" s="141" t="s">
        <v>404</v>
      </c>
      <c r="B11" s="148">
        <v>2808.6</v>
      </c>
      <c r="C11" s="148">
        <v>2782.2</v>
      </c>
      <c r="D11" s="148">
        <v>2776.8</v>
      </c>
      <c r="E11" s="148">
        <v>2747.4</v>
      </c>
      <c r="F11" s="148">
        <v>2737.3</v>
      </c>
      <c r="G11" s="148">
        <v>2749.3</v>
      </c>
      <c r="H11" s="148">
        <v>2740.6</v>
      </c>
      <c r="I11" s="149">
        <v>2.6</v>
      </c>
      <c r="J11" s="141" t="s">
        <v>405</v>
      </c>
    </row>
    <row r="12" spans="1:11" s="139" customFormat="1" ht="12" customHeight="1">
      <c r="A12" s="140" t="s">
        <v>408</v>
      </c>
      <c r="B12" s="151"/>
      <c r="C12" s="151"/>
      <c r="D12" s="151"/>
      <c r="E12" s="151"/>
      <c r="F12" s="151"/>
      <c r="G12" s="151"/>
      <c r="H12" s="151"/>
      <c r="I12" s="152"/>
      <c r="J12" s="140" t="s">
        <v>409</v>
      </c>
    </row>
    <row r="13" spans="1:11" s="139" customFormat="1" ht="12" customHeight="1">
      <c r="A13" s="141" t="s">
        <v>402</v>
      </c>
      <c r="B13" s="148">
        <v>5181.3999999999996</v>
      </c>
      <c r="C13" s="148">
        <v>5148.8</v>
      </c>
      <c r="D13" s="148">
        <v>5140.8999999999996</v>
      </c>
      <c r="E13" s="148">
        <v>5099.8999999999996</v>
      </c>
      <c r="F13" s="148">
        <v>5059.3999999999996</v>
      </c>
      <c r="G13" s="148">
        <v>5083.7</v>
      </c>
      <c r="H13" s="148">
        <v>5081.8</v>
      </c>
      <c r="I13" s="149">
        <v>2.4</v>
      </c>
      <c r="J13" s="144" t="s">
        <v>403</v>
      </c>
      <c r="K13" s="150"/>
    </row>
    <row r="14" spans="1:11" s="139" customFormat="1" ht="12" customHeight="1">
      <c r="A14" s="141" t="s">
        <v>404</v>
      </c>
      <c r="B14" s="148">
        <v>2633.3</v>
      </c>
      <c r="C14" s="148">
        <v>2602.1</v>
      </c>
      <c r="D14" s="148">
        <v>2617</v>
      </c>
      <c r="E14" s="148">
        <v>2590.3000000000002</v>
      </c>
      <c r="F14" s="148">
        <v>2568.4</v>
      </c>
      <c r="G14" s="148">
        <v>2575</v>
      </c>
      <c r="H14" s="148">
        <v>2588.4</v>
      </c>
      <c r="I14" s="149">
        <v>2.5</v>
      </c>
      <c r="J14" s="141" t="s">
        <v>405</v>
      </c>
    </row>
    <row r="15" spans="1:11" s="139" customFormat="1" ht="12" customHeight="1">
      <c r="A15" s="140" t="s">
        <v>410</v>
      </c>
      <c r="B15" s="151"/>
      <c r="C15" s="151"/>
      <c r="D15" s="151"/>
      <c r="E15" s="151"/>
      <c r="F15" s="151"/>
      <c r="G15" s="151"/>
      <c r="H15" s="151"/>
      <c r="I15" s="153"/>
      <c r="J15" s="140" t="s">
        <v>411</v>
      </c>
    </row>
    <row r="16" spans="1:11" s="139" customFormat="1" ht="12" customHeight="1">
      <c r="A16" s="141" t="s">
        <v>402</v>
      </c>
      <c r="B16" s="154">
        <v>365.8</v>
      </c>
      <c r="C16" s="154">
        <v>368.3</v>
      </c>
      <c r="D16" s="154">
        <v>334.7</v>
      </c>
      <c r="E16" s="154">
        <v>332</v>
      </c>
      <c r="F16" s="154">
        <v>369.6</v>
      </c>
      <c r="G16" s="154">
        <v>358.7</v>
      </c>
      <c r="H16" s="154">
        <v>330.5</v>
      </c>
      <c r="I16" s="149">
        <v>-1</v>
      </c>
      <c r="J16" s="144" t="s">
        <v>403</v>
      </c>
      <c r="K16" s="155"/>
    </row>
    <row r="17" spans="1:11" s="139" customFormat="1" ht="12" customHeight="1">
      <c r="A17" s="141" t="s">
        <v>404</v>
      </c>
      <c r="B17" s="154">
        <v>175.2</v>
      </c>
      <c r="C17" s="154">
        <v>180.2</v>
      </c>
      <c r="D17" s="154">
        <v>159.80000000000001</v>
      </c>
      <c r="E17" s="154">
        <v>157.1</v>
      </c>
      <c r="F17" s="154">
        <v>168.9</v>
      </c>
      <c r="G17" s="154">
        <v>174.3</v>
      </c>
      <c r="H17" s="154">
        <v>152.19999999999999</v>
      </c>
      <c r="I17" s="149">
        <v>3.8</v>
      </c>
      <c r="J17" s="141" t="s">
        <v>405</v>
      </c>
    </row>
    <row r="18" spans="1:11" s="139" customFormat="1" ht="12" customHeight="1">
      <c r="A18" s="140" t="s">
        <v>412</v>
      </c>
      <c r="B18" s="151"/>
      <c r="C18" s="151"/>
      <c r="D18" s="151"/>
      <c r="E18" s="151"/>
      <c r="F18" s="151"/>
      <c r="G18" s="151"/>
      <c r="H18" s="151"/>
      <c r="I18" s="153"/>
      <c r="J18" s="140" t="s">
        <v>413</v>
      </c>
    </row>
    <row r="19" spans="1:11" s="139" customFormat="1" ht="12" customHeight="1">
      <c r="A19" s="141" t="s">
        <v>402</v>
      </c>
      <c r="B19" s="154">
        <v>60.6</v>
      </c>
      <c r="C19" s="154">
        <v>60.5</v>
      </c>
      <c r="D19" s="154">
        <v>60.3</v>
      </c>
      <c r="E19" s="154">
        <v>60</v>
      </c>
      <c r="F19" s="154">
        <v>60.1</v>
      </c>
      <c r="G19" s="154">
        <v>60.4</v>
      </c>
      <c r="H19" s="154">
        <v>60.3</v>
      </c>
      <c r="I19" s="156"/>
      <c r="J19" s="144" t="s">
        <v>403</v>
      </c>
    </row>
    <row r="20" spans="1:11" s="139" customFormat="1" ht="12" customHeight="1">
      <c r="A20" s="141" t="s">
        <v>404</v>
      </c>
      <c r="B20" s="154">
        <v>64.5</v>
      </c>
      <c r="C20" s="154">
        <v>64.3</v>
      </c>
      <c r="D20" s="154">
        <v>64.5</v>
      </c>
      <c r="E20" s="154">
        <v>64</v>
      </c>
      <c r="F20" s="154">
        <v>63.9</v>
      </c>
      <c r="G20" s="154">
        <v>64.3</v>
      </c>
      <c r="H20" s="154">
        <v>64.3</v>
      </c>
      <c r="I20" s="157"/>
      <c r="J20" s="141" t="s">
        <v>405</v>
      </c>
    </row>
    <row r="21" spans="1:11" s="139" customFormat="1" ht="12" customHeight="1">
      <c r="A21" s="140" t="s">
        <v>414</v>
      </c>
      <c r="B21" s="151"/>
      <c r="C21" s="151"/>
      <c r="D21" s="151"/>
      <c r="E21" s="151"/>
      <c r="F21" s="151"/>
      <c r="G21" s="151"/>
      <c r="H21" s="151"/>
      <c r="I21" s="156"/>
      <c r="J21" s="140" t="s">
        <v>415</v>
      </c>
    </row>
    <row r="22" spans="1:11" s="139" customFormat="1" ht="12" customHeight="1">
      <c r="A22" s="141" t="s">
        <v>402</v>
      </c>
      <c r="B22" s="154">
        <v>6.6</v>
      </c>
      <c r="C22" s="154">
        <v>6.7</v>
      </c>
      <c r="D22" s="154">
        <v>6.1</v>
      </c>
      <c r="E22" s="154">
        <v>6.1</v>
      </c>
      <c r="F22" s="154">
        <v>6.8</v>
      </c>
      <c r="G22" s="154">
        <v>6.6</v>
      </c>
      <c r="H22" s="154">
        <v>6.1</v>
      </c>
      <c r="I22" s="156"/>
      <c r="J22" s="144" t="s">
        <v>403</v>
      </c>
    </row>
    <row r="23" spans="1:11" s="139" customFormat="1" ht="12" customHeight="1" thickBot="1">
      <c r="A23" s="141" t="s">
        <v>404</v>
      </c>
      <c r="B23" s="154">
        <v>6.2</v>
      </c>
      <c r="C23" s="154">
        <v>6.5</v>
      </c>
      <c r="D23" s="154">
        <v>5.8</v>
      </c>
      <c r="E23" s="154">
        <v>5.7</v>
      </c>
      <c r="F23" s="154">
        <v>6.2</v>
      </c>
      <c r="G23" s="154">
        <v>6.3</v>
      </c>
      <c r="H23" s="154">
        <v>5.6</v>
      </c>
      <c r="I23" s="156"/>
      <c r="J23" s="141" t="s">
        <v>405</v>
      </c>
    </row>
    <row r="24" spans="1:11" s="139" customFormat="1" ht="12" customHeight="1" thickBot="1">
      <c r="A24" s="914" t="s">
        <v>104</v>
      </c>
      <c r="B24" s="916" t="s">
        <v>416</v>
      </c>
      <c r="C24" s="916"/>
      <c r="D24" s="916"/>
      <c r="E24" s="916"/>
      <c r="F24" s="916"/>
      <c r="G24" s="916"/>
      <c r="H24" s="916"/>
      <c r="I24" s="917" t="s">
        <v>417</v>
      </c>
      <c r="J24" s="914" t="s">
        <v>104</v>
      </c>
    </row>
    <row r="25" spans="1:11" s="139" customFormat="1" ht="33" customHeight="1" thickBot="1">
      <c r="A25" s="915" t="s">
        <v>104</v>
      </c>
      <c r="B25" s="138" t="s">
        <v>418</v>
      </c>
      <c r="C25" s="138" t="s">
        <v>419</v>
      </c>
      <c r="D25" s="138" t="s">
        <v>420</v>
      </c>
      <c r="E25" s="138" t="s">
        <v>421</v>
      </c>
      <c r="F25" s="138" t="s">
        <v>422</v>
      </c>
      <c r="G25" s="138" t="s">
        <v>423</v>
      </c>
      <c r="H25" s="138" t="s">
        <v>424</v>
      </c>
      <c r="I25" s="917"/>
      <c r="J25" s="915"/>
    </row>
    <row r="26" spans="1:11" s="139" customFormat="1" ht="12" customHeight="1">
      <c r="A26" s="37" t="s">
        <v>425</v>
      </c>
    </row>
    <row r="27" spans="1:11" s="139" customFormat="1" ht="12" customHeight="1">
      <c r="A27" s="37" t="s">
        <v>426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</row>
    <row r="28" spans="1:11" s="139" customFormat="1" ht="12" customHeight="1">
      <c r="A28" s="37"/>
      <c r="B28" s="158"/>
      <c r="C28" s="158"/>
      <c r="D28" s="158"/>
      <c r="E28" s="158"/>
      <c r="F28" s="158"/>
      <c r="G28" s="158"/>
      <c r="H28" s="158"/>
      <c r="I28" s="158"/>
      <c r="J28" s="158"/>
      <c r="K28" s="158"/>
    </row>
    <row r="29" spans="1:11" ht="24.75" customHeight="1">
      <c r="A29" s="911" t="s">
        <v>427</v>
      </c>
      <c r="B29" s="911"/>
      <c r="C29" s="911"/>
      <c r="D29" s="911"/>
      <c r="E29" s="911"/>
      <c r="F29" s="911"/>
      <c r="G29" s="911"/>
      <c r="H29" s="911"/>
      <c r="I29" s="911"/>
      <c r="J29" s="911"/>
    </row>
    <row r="30" spans="1:11" s="139" customFormat="1" ht="24" customHeight="1">
      <c r="A30" s="911" t="s">
        <v>428</v>
      </c>
      <c r="B30" s="911"/>
      <c r="C30" s="911"/>
      <c r="D30" s="911"/>
      <c r="E30" s="911"/>
      <c r="F30" s="911"/>
      <c r="G30" s="911"/>
      <c r="H30" s="911"/>
      <c r="I30" s="911"/>
      <c r="J30" s="911"/>
    </row>
    <row r="31" spans="1:11">
      <c r="A31" s="159"/>
      <c r="B31" s="159"/>
      <c r="C31" s="159"/>
      <c r="D31" s="159"/>
      <c r="E31" s="159"/>
      <c r="F31" s="159"/>
      <c r="G31" s="159"/>
      <c r="H31" s="159"/>
      <c r="I31" s="159"/>
    </row>
    <row r="32" spans="1:11">
      <c r="A32" s="91" t="s">
        <v>141</v>
      </c>
      <c r="B32" s="139"/>
      <c r="C32" s="139"/>
      <c r="D32" s="139"/>
      <c r="E32" s="139"/>
      <c r="F32" s="139"/>
      <c r="G32" s="139"/>
      <c r="H32" s="139"/>
      <c r="I32" s="139"/>
    </row>
    <row r="33" spans="1:9" s="160" customFormat="1">
      <c r="A33" s="52" t="s">
        <v>429</v>
      </c>
      <c r="B33" s="37"/>
      <c r="C33" s="37"/>
      <c r="D33" s="37"/>
      <c r="E33" s="37"/>
      <c r="F33" s="37"/>
      <c r="G33" s="37"/>
      <c r="H33" s="37"/>
      <c r="I33" s="37"/>
    </row>
    <row r="34" spans="1:9" s="160" customFormat="1">
      <c r="A34" s="52" t="s">
        <v>430</v>
      </c>
      <c r="B34" s="37"/>
      <c r="C34" s="37"/>
      <c r="D34" s="37"/>
      <c r="E34" s="37"/>
      <c r="F34" s="37"/>
      <c r="G34" s="37"/>
      <c r="H34" s="37"/>
      <c r="I34" s="37"/>
    </row>
    <row r="35" spans="1:9" s="160" customFormat="1">
      <c r="A35" s="52" t="s">
        <v>431</v>
      </c>
      <c r="B35" s="37"/>
      <c r="C35" s="37"/>
      <c r="D35" s="37"/>
      <c r="E35" s="37"/>
      <c r="F35" s="37"/>
      <c r="G35" s="37"/>
      <c r="H35" s="37"/>
      <c r="I35" s="37"/>
    </row>
    <row r="36" spans="1:9" s="160" customFormat="1">
      <c r="A36" s="52" t="s">
        <v>432</v>
      </c>
      <c r="B36" s="37"/>
      <c r="C36" s="37"/>
      <c r="D36" s="37"/>
      <c r="E36" s="37"/>
      <c r="F36" s="37"/>
      <c r="G36" s="37"/>
      <c r="H36" s="37"/>
      <c r="I36" s="37"/>
    </row>
    <row r="37" spans="1:9" s="160" customFormat="1">
      <c r="A37" s="52" t="s">
        <v>433</v>
      </c>
      <c r="B37" s="37"/>
      <c r="C37" s="37"/>
      <c r="D37" s="37"/>
      <c r="E37" s="37"/>
      <c r="F37" s="37"/>
      <c r="G37" s="37"/>
      <c r="H37" s="37"/>
      <c r="I37" s="37"/>
    </row>
    <row r="38" spans="1:9" s="160" customFormat="1">
      <c r="A38" s="52" t="s">
        <v>434</v>
      </c>
      <c r="B38" s="37"/>
      <c r="C38" s="37"/>
      <c r="D38" s="37"/>
      <c r="E38" s="37"/>
      <c r="F38" s="37"/>
      <c r="G38" s="37"/>
      <c r="H38" s="37"/>
      <c r="I38" s="37"/>
    </row>
    <row r="39" spans="1:9" s="160" customFormat="1">
      <c r="A39" s="37"/>
      <c r="B39" s="37"/>
      <c r="C39" s="37"/>
      <c r="D39" s="37"/>
      <c r="E39" s="37"/>
      <c r="F39" s="37"/>
      <c r="G39" s="37"/>
      <c r="H39" s="37"/>
      <c r="I39" s="37"/>
    </row>
    <row r="40" spans="1:9" s="160" customFormat="1">
      <c r="A40" s="37"/>
      <c r="B40" s="37"/>
      <c r="C40" s="37"/>
      <c r="D40" s="37"/>
      <c r="E40" s="37"/>
      <c r="F40" s="37"/>
      <c r="G40" s="37"/>
      <c r="H40" s="37"/>
      <c r="I40" s="37"/>
    </row>
    <row r="41" spans="1:9" s="160" customFormat="1">
      <c r="A41" s="37"/>
      <c r="B41" s="37"/>
      <c r="C41" s="37"/>
      <c r="D41" s="37"/>
      <c r="E41" s="37"/>
      <c r="F41" s="37"/>
      <c r="G41" s="37"/>
      <c r="H41" s="37"/>
      <c r="I41" s="37"/>
    </row>
    <row r="42" spans="1:9" s="160" customFormat="1">
      <c r="A42" s="37"/>
      <c r="B42" s="37"/>
      <c r="C42" s="37"/>
      <c r="D42" s="37"/>
      <c r="E42" s="37"/>
      <c r="F42" s="37"/>
      <c r="G42" s="37"/>
      <c r="H42" s="37"/>
      <c r="I42" s="37"/>
    </row>
    <row r="43" spans="1:9">
      <c r="A43" s="139"/>
      <c r="B43" s="139"/>
      <c r="C43" s="139"/>
      <c r="D43" s="139"/>
      <c r="E43" s="139"/>
      <c r="F43" s="139"/>
      <c r="G43" s="139"/>
      <c r="H43" s="139"/>
      <c r="I43" s="139"/>
    </row>
    <row r="44" spans="1:9">
      <c r="A44" s="139"/>
      <c r="B44" s="139"/>
      <c r="C44" s="139"/>
      <c r="D44" s="139"/>
      <c r="E44" s="139"/>
      <c r="F44" s="139"/>
      <c r="G44" s="139"/>
      <c r="H44" s="139"/>
      <c r="I44" s="139"/>
    </row>
  </sheetData>
  <mergeCells count="12">
    <mergeCell ref="A30:J30"/>
    <mergeCell ref="A1:J1"/>
    <mergeCell ref="A2:J2"/>
    <mergeCell ref="A4:A5"/>
    <mergeCell ref="B4:H4"/>
    <mergeCell ref="I4:I5"/>
    <mergeCell ref="J4:J5"/>
    <mergeCell ref="A24:A25"/>
    <mergeCell ref="B24:H24"/>
    <mergeCell ref="I24:I25"/>
    <mergeCell ref="J24:J25"/>
    <mergeCell ref="A29:J29"/>
  </mergeCells>
  <conditionalFormatting sqref="C16:H17">
    <cfRule type="cellIs" dxfId="70" priority="2" operator="between">
      <formula>0.1</formula>
      <formula>7.4</formula>
    </cfRule>
  </conditionalFormatting>
  <conditionalFormatting sqref="K16">
    <cfRule type="cellIs" dxfId="69" priority="1" operator="between">
      <formula>0.1</formula>
      <formula>7.4</formula>
    </cfRule>
  </conditionalFormatting>
  <hyperlinks>
    <hyperlink ref="A33" r:id="rId1" xr:uid="{81F62822-D71F-475E-B396-303D0C681D25}"/>
    <hyperlink ref="A6" r:id="rId2" display="População Total   " xr:uid="{A59715B3-7577-47DF-A11E-A4AEEBCCD7F8}"/>
    <hyperlink ref="J6" r:id="rId3" display=" Total Population" xr:uid="{CDCA4DC1-708F-40CB-8186-2994287EEA19}"/>
    <hyperlink ref="A34:A36" r:id="rId4" display="http://www.ine.pt/xurl/ind/0010693" xr:uid="{1973AFAB-7BCE-4811-B0AB-D8956B6763B5}"/>
    <hyperlink ref="A34" r:id="rId5" xr:uid="{DEB1EC4E-683E-4FD6-B1A4-4748F6362CFA}"/>
    <hyperlink ref="A9" r:id="rId6" display="População Ativa    " xr:uid="{2F4BEB91-6B48-4AFD-8B05-02014AAFDC66}"/>
    <hyperlink ref="J9" r:id="rId7" display="Active population " xr:uid="{2B9751F0-F412-4168-A48A-AC9C5AB8EC63}"/>
    <hyperlink ref="A35" r:id="rId8" xr:uid="{9F4D8734-784E-4600-B1B5-50DC17035341}"/>
    <hyperlink ref="A12" r:id="rId9" display="População Empregada   " xr:uid="{A7F5D049-3589-4148-B62D-C9DE176D2314}"/>
    <hyperlink ref="J12" r:id="rId10" xr:uid="{30F6E18C-8A4C-4158-8F90-31470376C0F8}"/>
    <hyperlink ref="A36" r:id="rId11" xr:uid="{24DF85C6-CA86-47CD-881F-53BB2E65C761}"/>
    <hyperlink ref="A37:A38" r:id="rId12" display="http://www.ine.pt/xurl/ind/0010693" xr:uid="{2CDCBA2D-15DC-480F-BBCB-F02E0CFD63B6}"/>
    <hyperlink ref="A15" r:id="rId13" display="População Desempregada    " xr:uid="{E73A2C65-2CE2-45D9-B0BC-9173BAB38A89}"/>
    <hyperlink ref="J15" r:id="rId14" xr:uid="{DFD0DED6-2037-4681-AB48-CDDF342490CB}"/>
    <hyperlink ref="A37" r:id="rId15" xr:uid="{7DA09949-BC42-4230-B39C-25C324F565E8}"/>
    <hyperlink ref="A18" r:id="rId16" display="Taxa de Atividade (%)      " xr:uid="{6400F680-9852-4566-808D-D88A612066FA}"/>
    <hyperlink ref="J18" r:id="rId17" display="Activity rate (%)      " xr:uid="{D1B47F9C-64BA-4F51-83FB-3F6CAF4E9E18}"/>
    <hyperlink ref="A38" r:id="rId18" xr:uid="{74919624-6B38-4144-BB14-66A08269C4F9}"/>
    <hyperlink ref="A21" r:id="rId19" display="Taxa de Desemprego (%)     " xr:uid="{6B7E6101-42C2-440C-BE8D-4C0078D0AD21}"/>
    <hyperlink ref="J21" r:id="rId20" display="Unemployment rate (%)     " xr:uid="{61B0142E-10DF-4084-A6BD-4B03442069E1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00394-6B44-48E2-9396-1BFF9CF37068}">
  <dimension ref="A1:J42"/>
  <sheetViews>
    <sheetView showGridLines="0" workbookViewId="0"/>
  </sheetViews>
  <sheetFormatPr defaultColWidth="9.140625" defaultRowHeight="11.25"/>
  <cols>
    <col min="1" max="1" width="35.42578125" style="161" customWidth="1"/>
    <col min="2" max="8" width="8.5703125" style="161" customWidth="1"/>
    <col min="9" max="9" width="10.85546875" style="161" customWidth="1"/>
    <col min="10" max="10" width="35.42578125" style="161" customWidth="1"/>
    <col min="11" max="16384" width="9.140625" style="161"/>
  </cols>
  <sheetData>
    <row r="1" spans="1:10" ht="12" customHeight="1">
      <c r="A1" s="912" t="s">
        <v>435</v>
      </c>
      <c r="B1" s="912"/>
      <c r="C1" s="912"/>
      <c r="D1" s="912"/>
      <c r="E1" s="912"/>
      <c r="F1" s="912"/>
      <c r="G1" s="912"/>
      <c r="H1" s="912"/>
      <c r="I1" s="912"/>
      <c r="J1" s="912"/>
    </row>
    <row r="2" spans="1:10" ht="10.5" customHeight="1">
      <c r="A2" s="913" t="s">
        <v>436</v>
      </c>
      <c r="B2" s="913"/>
      <c r="C2" s="913"/>
      <c r="D2" s="913"/>
      <c r="E2" s="913"/>
      <c r="F2" s="913"/>
      <c r="G2" s="913"/>
      <c r="H2" s="913"/>
      <c r="I2" s="913"/>
      <c r="J2" s="913"/>
    </row>
    <row r="3" spans="1:10" ht="12" customHeight="1" thickBot="1"/>
    <row r="4" spans="1:10" s="162" customFormat="1" ht="12" customHeight="1" thickBot="1">
      <c r="A4" s="914" t="s">
        <v>104</v>
      </c>
      <c r="B4" s="916" t="s">
        <v>391</v>
      </c>
      <c r="C4" s="916"/>
      <c r="D4" s="916"/>
      <c r="E4" s="916"/>
      <c r="F4" s="916"/>
      <c r="G4" s="916"/>
      <c r="H4" s="916"/>
      <c r="I4" s="920" t="s">
        <v>392</v>
      </c>
      <c r="J4" s="914" t="s">
        <v>104</v>
      </c>
    </row>
    <row r="5" spans="1:10" s="162" customFormat="1" ht="23.25" thickBot="1">
      <c r="A5" s="915"/>
      <c r="B5" s="138" t="s">
        <v>393</v>
      </c>
      <c r="C5" s="138" t="s">
        <v>394</v>
      </c>
      <c r="D5" s="138" t="s">
        <v>395</v>
      </c>
      <c r="E5" s="138" t="s">
        <v>396</v>
      </c>
      <c r="F5" s="138" t="s">
        <v>397</v>
      </c>
      <c r="G5" s="138" t="s">
        <v>398</v>
      </c>
      <c r="H5" s="138" t="s">
        <v>399</v>
      </c>
      <c r="I5" s="921"/>
      <c r="J5" s="915"/>
    </row>
    <row r="6" spans="1:10" s="162" customFormat="1" ht="12" customHeight="1">
      <c r="A6" s="140" t="s">
        <v>437</v>
      </c>
      <c r="J6" s="140" t="s">
        <v>438</v>
      </c>
    </row>
    <row r="7" spans="1:10" s="162" customFormat="1" ht="12" customHeight="1">
      <c r="A7" s="141" t="s">
        <v>439</v>
      </c>
      <c r="I7" s="163"/>
      <c r="J7" s="164" t="s">
        <v>440</v>
      </c>
    </row>
    <row r="8" spans="1:10" s="162" customFormat="1" ht="12" customHeight="1">
      <c r="A8" s="165" t="s">
        <v>441</v>
      </c>
      <c r="B8" s="148">
        <v>4398.3999999999996</v>
      </c>
      <c r="C8" s="148">
        <v>4368.1000000000004</v>
      </c>
      <c r="D8" s="148">
        <v>4356.6000000000004</v>
      </c>
      <c r="E8" s="148">
        <v>4350.3</v>
      </c>
      <c r="F8" s="148">
        <v>4324.7</v>
      </c>
      <c r="G8" s="148">
        <v>4357.1000000000004</v>
      </c>
      <c r="H8" s="148">
        <v>4345.8</v>
      </c>
      <c r="I8" s="149">
        <v>1.7</v>
      </c>
      <c r="J8" s="166" t="s">
        <v>403</v>
      </c>
    </row>
    <row r="9" spans="1:10" s="162" customFormat="1" ht="12" customHeight="1">
      <c r="A9" s="167" t="s">
        <v>442</v>
      </c>
      <c r="B9" s="148">
        <v>2154.6</v>
      </c>
      <c r="C9" s="148">
        <v>2122</v>
      </c>
      <c r="D9" s="148">
        <v>2140.1999999999998</v>
      </c>
      <c r="E9" s="148">
        <v>2125</v>
      </c>
      <c r="F9" s="148">
        <v>2119.1</v>
      </c>
      <c r="G9" s="148">
        <v>2132.4</v>
      </c>
      <c r="H9" s="148">
        <v>2143.5</v>
      </c>
      <c r="I9" s="149">
        <v>1.7</v>
      </c>
      <c r="J9" s="168" t="s">
        <v>405</v>
      </c>
    </row>
    <row r="10" spans="1:10" s="162" customFormat="1" ht="12" customHeight="1">
      <c r="A10" s="141" t="s">
        <v>443</v>
      </c>
      <c r="B10" s="151"/>
      <c r="C10" s="151"/>
      <c r="D10" s="151"/>
      <c r="E10" s="151"/>
      <c r="F10" s="151"/>
      <c r="G10" s="151"/>
      <c r="H10" s="151"/>
      <c r="I10" s="151"/>
      <c r="J10" s="164" t="s">
        <v>444</v>
      </c>
    </row>
    <row r="11" spans="1:10" s="162" customFormat="1" ht="12" customHeight="1">
      <c r="A11" s="165" t="s">
        <v>441</v>
      </c>
      <c r="B11" s="148">
        <v>506.8</v>
      </c>
      <c r="C11" s="148">
        <v>517.1</v>
      </c>
      <c r="D11" s="148">
        <v>503.8</v>
      </c>
      <c r="E11" s="148">
        <v>477.7</v>
      </c>
      <c r="F11" s="148">
        <v>479.8</v>
      </c>
      <c r="G11" s="148">
        <v>468.6</v>
      </c>
      <c r="H11" s="148">
        <v>474.8</v>
      </c>
      <c r="I11" s="149">
        <v>5.6</v>
      </c>
      <c r="J11" s="166" t="s">
        <v>403</v>
      </c>
    </row>
    <row r="12" spans="1:10" s="162" customFormat="1" ht="12" customHeight="1">
      <c r="A12" s="167" t="s">
        <v>442</v>
      </c>
      <c r="B12" s="148">
        <v>290.3</v>
      </c>
      <c r="C12" s="148">
        <v>300.3</v>
      </c>
      <c r="D12" s="148">
        <v>285.8</v>
      </c>
      <c r="E12" s="148">
        <v>275.7</v>
      </c>
      <c r="F12" s="148">
        <v>280.5</v>
      </c>
      <c r="G12" s="148">
        <v>271.7</v>
      </c>
      <c r="H12" s="148">
        <v>269.10000000000002</v>
      </c>
      <c r="I12" s="149">
        <v>3.5</v>
      </c>
      <c r="J12" s="168" t="s">
        <v>405</v>
      </c>
    </row>
    <row r="13" spans="1:10" s="162" customFormat="1" ht="12" customHeight="1">
      <c r="A13" s="141" t="s">
        <v>445</v>
      </c>
      <c r="B13" s="151"/>
      <c r="C13" s="151"/>
      <c r="D13" s="151"/>
      <c r="E13" s="151"/>
      <c r="F13" s="151"/>
      <c r="G13" s="151"/>
      <c r="H13" s="151"/>
      <c r="I13" s="151"/>
      <c r="J13" s="164" t="s">
        <v>446</v>
      </c>
    </row>
    <row r="14" spans="1:10" s="162" customFormat="1" ht="12" customHeight="1">
      <c r="A14" s="165" t="s">
        <v>441</v>
      </c>
      <c r="B14" s="148">
        <v>248.4</v>
      </c>
      <c r="C14" s="148">
        <v>238.5</v>
      </c>
      <c r="D14" s="148">
        <v>252.5</v>
      </c>
      <c r="E14" s="148">
        <v>249.1</v>
      </c>
      <c r="F14" s="148">
        <v>228.6</v>
      </c>
      <c r="G14" s="148">
        <v>231.7</v>
      </c>
      <c r="H14" s="148">
        <v>235.9</v>
      </c>
      <c r="I14" s="149">
        <v>8.6</v>
      </c>
      <c r="J14" s="166" t="s">
        <v>403</v>
      </c>
    </row>
    <row r="15" spans="1:10" s="162" customFormat="1" ht="12" customHeight="1">
      <c r="A15" s="167" t="s">
        <v>442</v>
      </c>
      <c r="B15" s="148">
        <v>174.4</v>
      </c>
      <c r="C15" s="148">
        <v>166.8</v>
      </c>
      <c r="D15" s="148">
        <v>176.4</v>
      </c>
      <c r="E15" s="148">
        <v>176.7</v>
      </c>
      <c r="F15" s="148">
        <v>156.19999999999999</v>
      </c>
      <c r="G15" s="148">
        <v>158</v>
      </c>
      <c r="H15" s="148">
        <v>162.19999999999999</v>
      </c>
      <c r="I15" s="149">
        <v>11.6</v>
      </c>
      <c r="J15" s="168" t="s">
        <v>405</v>
      </c>
    </row>
    <row r="16" spans="1:10" s="162" customFormat="1" ht="12" customHeight="1">
      <c r="A16" s="141" t="s">
        <v>447</v>
      </c>
      <c r="B16" s="151"/>
      <c r="C16" s="151"/>
      <c r="D16" s="151"/>
      <c r="E16" s="151"/>
      <c r="F16" s="151"/>
      <c r="G16" s="151"/>
      <c r="H16" s="151"/>
      <c r="I16" s="151"/>
      <c r="J16" s="164" t="s">
        <v>448</v>
      </c>
    </row>
    <row r="17" spans="1:10" s="162" customFormat="1" ht="12" customHeight="1">
      <c r="A17" s="165" t="s">
        <v>441</v>
      </c>
      <c r="B17" s="148">
        <v>27.8</v>
      </c>
      <c r="C17" s="148">
        <v>25.1</v>
      </c>
      <c r="D17" s="148">
        <v>28</v>
      </c>
      <c r="E17" s="148">
        <v>22.8</v>
      </c>
      <c r="F17" s="148">
        <v>26.2</v>
      </c>
      <c r="G17" s="148">
        <v>26.3</v>
      </c>
      <c r="H17" s="148">
        <v>25.4</v>
      </c>
      <c r="I17" s="169">
        <v>6.1</v>
      </c>
      <c r="J17" s="166" t="s">
        <v>403</v>
      </c>
    </row>
    <row r="18" spans="1:10" s="162" customFormat="1" ht="12" customHeight="1">
      <c r="A18" s="167" t="s">
        <v>442</v>
      </c>
      <c r="B18" s="148">
        <v>14.1</v>
      </c>
      <c r="C18" s="148">
        <v>13</v>
      </c>
      <c r="D18" s="148">
        <v>14.5</v>
      </c>
      <c r="E18" s="148">
        <v>13</v>
      </c>
      <c r="F18" s="148">
        <v>12.6</v>
      </c>
      <c r="G18" s="148">
        <v>12.9</v>
      </c>
      <c r="H18" s="148">
        <v>13.7</v>
      </c>
      <c r="I18" s="169">
        <v>11.4</v>
      </c>
      <c r="J18" s="168" t="s">
        <v>405</v>
      </c>
    </row>
    <row r="19" spans="1:10" s="162" customFormat="1" ht="12" customHeight="1">
      <c r="A19" s="140" t="s">
        <v>449</v>
      </c>
      <c r="B19" s="151"/>
      <c r="C19" s="151"/>
      <c r="D19" s="151"/>
      <c r="E19" s="151"/>
      <c r="F19" s="151"/>
      <c r="G19" s="151"/>
      <c r="H19" s="151"/>
      <c r="I19" s="151"/>
      <c r="J19" s="140" t="s">
        <v>450</v>
      </c>
    </row>
    <row r="20" spans="1:10" s="162" customFormat="1" ht="12" customHeight="1">
      <c r="A20" s="141" t="s">
        <v>451</v>
      </c>
      <c r="B20" s="151"/>
      <c r="C20" s="151"/>
      <c r="D20" s="151"/>
      <c r="E20" s="151"/>
      <c r="F20" s="151"/>
      <c r="G20" s="151"/>
      <c r="H20" s="151"/>
      <c r="I20" s="151"/>
      <c r="J20" s="141" t="s">
        <v>59</v>
      </c>
    </row>
    <row r="21" spans="1:10" s="162" customFormat="1" ht="12" customHeight="1">
      <c r="A21" s="165" t="s">
        <v>441</v>
      </c>
      <c r="B21" s="148">
        <v>127.3</v>
      </c>
      <c r="C21" s="148">
        <v>142.9</v>
      </c>
      <c r="D21" s="148">
        <v>147.30000000000001</v>
      </c>
      <c r="E21" s="148">
        <v>145.1</v>
      </c>
      <c r="F21" s="148">
        <v>148.4</v>
      </c>
      <c r="G21" s="148">
        <v>148.5</v>
      </c>
      <c r="H21" s="148">
        <v>153.19999999999999</v>
      </c>
      <c r="I21" s="169">
        <v>-14.2</v>
      </c>
      <c r="J21" s="166" t="s">
        <v>403</v>
      </c>
    </row>
    <row r="22" spans="1:10" s="162" customFormat="1" ht="12" customHeight="1">
      <c r="A22" s="167" t="s">
        <v>442</v>
      </c>
      <c r="B22" s="148">
        <v>91.3</v>
      </c>
      <c r="C22" s="148">
        <v>99.6</v>
      </c>
      <c r="D22" s="148">
        <v>105.6</v>
      </c>
      <c r="E22" s="148">
        <v>99.2</v>
      </c>
      <c r="F22" s="148">
        <v>103.1</v>
      </c>
      <c r="G22" s="148">
        <v>107</v>
      </c>
      <c r="H22" s="148">
        <v>106.9</v>
      </c>
      <c r="I22" s="169">
        <v>-11.5</v>
      </c>
      <c r="J22" s="168" t="s">
        <v>405</v>
      </c>
    </row>
    <row r="23" spans="1:10" s="162" customFormat="1" ht="12" customHeight="1">
      <c r="A23" s="144" t="s">
        <v>452</v>
      </c>
      <c r="B23" s="139"/>
      <c r="C23" s="139"/>
      <c r="D23" s="139"/>
      <c r="E23" s="139"/>
      <c r="F23" s="139"/>
      <c r="G23" s="139"/>
      <c r="H23" s="139"/>
      <c r="I23" s="139"/>
      <c r="J23" s="144" t="s">
        <v>453</v>
      </c>
    </row>
    <row r="24" spans="1:10" s="162" customFormat="1" ht="12" customHeight="1">
      <c r="A24" s="165" t="s">
        <v>441</v>
      </c>
      <c r="B24" s="148">
        <v>1298.0999999999999</v>
      </c>
      <c r="C24" s="148">
        <v>1266.3</v>
      </c>
      <c r="D24" s="148">
        <v>1265.9000000000001</v>
      </c>
      <c r="E24" s="148">
        <v>1249.9000000000001</v>
      </c>
      <c r="F24" s="148">
        <v>1278.8</v>
      </c>
      <c r="G24" s="148">
        <v>1269.5</v>
      </c>
      <c r="H24" s="148">
        <v>1257.4000000000001</v>
      </c>
      <c r="I24" s="169">
        <v>1.5</v>
      </c>
      <c r="J24" s="166" t="s">
        <v>403</v>
      </c>
    </row>
    <row r="25" spans="1:10" s="162" customFormat="1" ht="12" customHeight="1">
      <c r="A25" s="167" t="s">
        <v>442</v>
      </c>
      <c r="B25" s="148">
        <v>905.3</v>
      </c>
      <c r="C25" s="148">
        <v>874.1</v>
      </c>
      <c r="D25" s="148">
        <v>883.7</v>
      </c>
      <c r="E25" s="148">
        <v>864.9</v>
      </c>
      <c r="F25" s="148">
        <v>884.9</v>
      </c>
      <c r="G25" s="148">
        <v>883.9</v>
      </c>
      <c r="H25" s="148">
        <v>868.2</v>
      </c>
      <c r="I25" s="169">
        <v>2.2999999999999998</v>
      </c>
      <c r="J25" s="168" t="s">
        <v>405</v>
      </c>
    </row>
    <row r="26" spans="1:10" s="162" customFormat="1" ht="12" customHeight="1">
      <c r="A26" s="141" t="s">
        <v>454</v>
      </c>
      <c r="B26" s="139"/>
      <c r="C26" s="139"/>
      <c r="D26" s="139"/>
      <c r="E26" s="139"/>
      <c r="F26" s="139"/>
      <c r="G26" s="139"/>
      <c r="H26" s="139"/>
      <c r="I26" s="139"/>
      <c r="J26" s="141" t="s">
        <v>455</v>
      </c>
    </row>
    <row r="27" spans="1:10" s="162" customFormat="1" ht="12" customHeight="1">
      <c r="A27" s="165" t="s">
        <v>441</v>
      </c>
      <c r="B27" s="148">
        <v>3756</v>
      </c>
      <c r="C27" s="148">
        <v>3739.7</v>
      </c>
      <c r="D27" s="148">
        <v>3727.8</v>
      </c>
      <c r="E27" s="148">
        <v>3704.9</v>
      </c>
      <c r="F27" s="148">
        <v>3632.1</v>
      </c>
      <c r="G27" s="148">
        <v>3665.7</v>
      </c>
      <c r="H27" s="148">
        <v>3671.2</v>
      </c>
      <c r="I27" s="169">
        <v>3.4</v>
      </c>
      <c r="J27" s="166" t="s">
        <v>403</v>
      </c>
    </row>
    <row r="28" spans="1:10" s="162" customFormat="1" ht="12.6" customHeight="1" thickBot="1">
      <c r="A28" s="167" t="s">
        <v>442</v>
      </c>
      <c r="B28" s="148">
        <v>1636.7</v>
      </c>
      <c r="C28" s="148">
        <v>1628.3</v>
      </c>
      <c r="D28" s="148">
        <v>1627.7</v>
      </c>
      <c r="E28" s="148">
        <v>1626.2</v>
      </c>
      <c r="F28" s="148">
        <v>1580.4</v>
      </c>
      <c r="G28" s="148">
        <v>1584.1</v>
      </c>
      <c r="H28" s="148">
        <v>1613.3</v>
      </c>
      <c r="I28" s="169">
        <v>3.6</v>
      </c>
      <c r="J28" s="168" t="s">
        <v>405</v>
      </c>
    </row>
    <row r="29" spans="1:10" s="139" customFormat="1" ht="12" customHeight="1" thickBot="1">
      <c r="A29" s="914" t="s">
        <v>104</v>
      </c>
      <c r="B29" s="916" t="s">
        <v>416</v>
      </c>
      <c r="C29" s="916"/>
      <c r="D29" s="916"/>
      <c r="E29" s="916"/>
      <c r="F29" s="916"/>
      <c r="G29" s="916"/>
      <c r="H29" s="916"/>
      <c r="I29" s="917" t="s">
        <v>417</v>
      </c>
      <c r="J29" s="914" t="s">
        <v>104</v>
      </c>
    </row>
    <row r="30" spans="1:10" s="139" customFormat="1" ht="33" customHeight="1" thickBot="1">
      <c r="A30" s="915" t="s">
        <v>104</v>
      </c>
      <c r="B30" s="138" t="s">
        <v>418</v>
      </c>
      <c r="C30" s="138" t="s">
        <v>419</v>
      </c>
      <c r="D30" s="138" t="s">
        <v>420</v>
      </c>
      <c r="E30" s="138" t="s">
        <v>421</v>
      </c>
      <c r="F30" s="138" t="s">
        <v>422</v>
      </c>
      <c r="G30" s="138" t="s">
        <v>423</v>
      </c>
      <c r="H30" s="138" t="s">
        <v>424</v>
      </c>
      <c r="I30" s="917"/>
      <c r="J30" s="915"/>
    </row>
    <row r="31" spans="1:10" s="162" customFormat="1" ht="12" customHeight="1">
      <c r="A31" s="37" t="s">
        <v>425</v>
      </c>
    </row>
    <row r="32" spans="1:10" s="162" customFormat="1" ht="12" customHeight="1">
      <c r="A32" s="37" t="s">
        <v>426</v>
      </c>
    </row>
    <row r="33" spans="1:10" ht="5.25" customHeight="1">
      <c r="A33" s="162"/>
      <c r="B33" s="162"/>
      <c r="C33" s="162"/>
      <c r="D33" s="162"/>
      <c r="E33" s="162"/>
      <c r="F33" s="162"/>
      <c r="G33" s="162"/>
      <c r="H33" s="162"/>
      <c r="I33" s="162"/>
    </row>
    <row r="34" spans="1:10" ht="12" customHeight="1">
      <c r="A34" s="139" t="s">
        <v>456</v>
      </c>
      <c r="B34" s="162"/>
      <c r="C34" s="162"/>
      <c r="D34" s="162"/>
      <c r="E34" s="162"/>
      <c r="F34" s="162"/>
      <c r="G34" s="162"/>
      <c r="H34" s="162"/>
      <c r="I34" s="162"/>
    </row>
    <row r="35" spans="1:10" ht="12" customHeight="1">
      <c r="A35" s="170" t="s">
        <v>457</v>
      </c>
    </row>
    <row r="36" spans="1:10" ht="5.25" customHeight="1"/>
    <row r="37" spans="1:10" s="137" customFormat="1" ht="27" customHeight="1">
      <c r="A37" s="922" t="s">
        <v>427</v>
      </c>
      <c r="B37" s="922"/>
      <c r="C37" s="922"/>
      <c r="D37" s="922"/>
      <c r="E37" s="922"/>
      <c r="F37" s="922"/>
      <c r="G37" s="922"/>
      <c r="H37" s="922"/>
      <c r="I37" s="922"/>
      <c r="J37" s="922"/>
    </row>
    <row r="38" spans="1:10" s="139" customFormat="1" ht="15.75" customHeight="1">
      <c r="A38" s="911" t="s">
        <v>428</v>
      </c>
      <c r="B38" s="911"/>
      <c r="C38" s="911"/>
      <c r="D38" s="911"/>
      <c r="E38" s="911"/>
      <c r="F38" s="911"/>
      <c r="G38" s="911"/>
      <c r="H38" s="911"/>
      <c r="I38" s="911"/>
      <c r="J38" s="911"/>
    </row>
    <row r="39" spans="1:10" ht="12" customHeight="1"/>
    <row r="40" spans="1:10" ht="12" customHeight="1">
      <c r="A40" s="91" t="s">
        <v>141</v>
      </c>
    </row>
    <row r="41" spans="1:10" s="171" customFormat="1" ht="12" customHeight="1">
      <c r="A41" s="52" t="s">
        <v>458</v>
      </c>
    </row>
    <row r="42" spans="1:10" s="171" customFormat="1" ht="12" customHeight="1">
      <c r="A42" s="52" t="s">
        <v>459</v>
      </c>
    </row>
  </sheetData>
  <mergeCells count="12">
    <mergeCell ref="A38:J38"/>
    <mergeCell ref="A1:J1"/>
    <mergeCell ref="A2:J2"/>
    <mergeCell ref="A4:A5"/>
    <mergeCell ref="B4:H4"/>
    <mergeCell ref="I4:I5"/>
    <mergeCell ref="J4:J5"/>
    <mergeCell ref="A29:A30"/>
    <mergeCell ref="B29:H29"/>
    <mergeCell ref="I29:I30"/>
    <mergeCell ref="J29:J30"/>
    <mergeCell ref="A37:J37"/>
  </mergeCells>
  <conditionalFormatting sqref="C8:H9">
    <cfRule type="cellIs" dxfId="68" priority="6" operator="between">
      <formula>0.1</formula>
      <formula>7.4</formula>
    </cfRule>
  </conditionalFormatting>
  <conditionalFormatting sqref="C11:H12">
    <cfRule type="cellIs" dxfId="67" priority="5" operator="between">
      <formula>0.1</formula>
      <formula>7.4</formula>
    </cfRule>
  </conditionalFormatting>
  <conditionalFormatting sqref="C14:H15">
    <cfRule type="cellIs" dxfId="66" priority="4" operator="between">
      <formula>0.1</formula>
      <formula>7.4</formula>
    </cfRule>
  </conditionalFormatting>
  <conditionalFormatting sqref="C17:H18">
    <cfRule type="cellIs" dxfId="65" priority="7" operator="between">
      <formula>0.1</formula>
      <formula>7.4</formula>
    </cfRule>
  </conditionalFormatting>
  <conditionalFormatting sqref="C21:H22">
    <cfRule type="cellIs" dxfId="64" priority="3" operator="between">
      <formula>0.1</formula>
      <formula>7.4</formula>
    </cfRule>
  </conditionalFormatting>
  <conditionalFormatting sqref="C24:H25">
    <cfRule type="cellIs" dxfId="63" priority="2" operator="between">
      <formula>0.1</formula>
      <formula>7.4</formula>
    </cfRule>
  </conditionalFormatting>
  <conditionalFormatting sqref="C27:H28">
    <cfRule type="cellIs" dxfId="62" priority="1" operator="between">
      <formula>0.1</formula>
      <formula>7.4</formula>
    </cfRule>
  </conditionalFormatting>
  <hyperlinks>
    <hyperlink ref="A41" r:id="rId1" xr:uid="{C597D250-301F-45C7-8207-ED2C6C448C53}"/>
    <hyperlink ref="A42" r:id="rId2" xr:uid="{93BC5C20-D8BE-4EDE-8A88-1CE306C115CA}"/>
    <hyperlink ref="A6" r:id="rId3" display="SITUAÇÃO NA PROFISSÃO  " xr:uid="{299AE183-F2A2-4A8C-86D1-4F4405E86FFB}"/>
    <hyperlink ref="J6" r:id="rId4" display="SITUAÇÃO NA PROFISSÃO  " xr:uid="{90C21ED7-3253-4939-A6F9-B8C11B3D1AE9}"/>
    <hyperlink ref="A19" r:id="rId5" display="SETOR DE ATIVIDADE  (a)  " xr:uid="{1B22DEFB-6285-4566-83BB-954F82C540F3}"/>
    <hyperlink ref="J19" r:id="rId6" display="ECONOMIC ACTIVITY (a)  " xr:uid="{B50B8E51-F973-4EA1-8A08-11A1323DD79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58</vt:i4>
      </vt:variant>
    </vt:vector>
  </HeadingPairs>
  <TitlesOfParts>
    <vt:vector size="58" baseType="lpstr">
      <vt:lpstr>Indice</vt:lpstr>
      <vt:lpstr>Index</vt:lpstr>
      <vt:lpstr>2.1.</vt:lpstr>
      <vt:lpstr>2.2.</vt:lpstr>
      <vt:lpstr>3.1.</vt:lpstr>
      <vt:lpstr>3.2.</vt:lpstr>
      <vt:lpstr>3.3.</vt:lpstr>
      <vt:lpstr>3.4.</vt:lpstr>
      <vt:lpstr>3.5.</vt:lpstr>
      <vt:lpstr>3.6.</vt:lpstr>
      <vt:lpstr>3.7.</vt:lpstr>
      <vt:lpstr>3.8.</vt:lpstr>
      <vt:lpstr>3.9.</vt:lpstr>
      <vt:lpstr>4.1.</vt:lpstr>
      <vt:lpstr>4.2.</vt:lpstr>
      <vt:lpstr>4.3.</vt:lpstr>
      <vt:lpstr>4.4.</vt:lpstr>
      <vt:lpstr>4.5.</vt:lpstr>
      <vt:lpstr>4.6.</vt:lpstr>
      <vt:lpstr>4.7.</vt:lpstr>
      <vt:lpstr>5.1.</vt:lpstr>
      <vt:lpstr>5.2.</vt:lpstr>
      <vt:lpstr>5.3.</vt:lpstr>
      <vt:lpstr>5.4.</vt:lpstr>
      <vt:lpstr>5.4.a.</vt:lpstr>
      <vt:lpstr>5.5.</vt:lpstr>
      <vt:lpstr>5.6.</vt:lpstr>
      <vt:lpstr>5.7.</vt:lpstr>
      <vt:lpstr>5.7.a.</vt:lpstr>
      <vt:lpstr>5.8.</vt:lpstr>
      <vt:lpstr>5.9.</vt:lpstr>
      <vt:lpstr>6.1.</vt:lpstr>
      <vt:lpstr>6.1.a.</vt:lpstr>
      <vt:lpstr>6.2.</vt:lpstr>
      <vt:lpstr>6.3.</vt:lpstr>
      <vt:lpstr>6.4.</vt:lpstr>
      <vt:lpstr>6.5.</vt:lpstr>
      <vt:lpstr>6.6.</vt:lpstr>
      <vt:lpstr>6.7.</vt:lpstr>
      <vt:lpstr>6.8.</vt:lpstr>
      <vt:lpstr>6.9.</vt:lpstr>
      <vt:lpstr>6.10.</vt:lpstr>
      <vt:lpstr>6.11.</vt:lpstr>
      <vt:lpstr>6.12.</vt:lpstr>
      <vt:lpstr>7.1.</vt:lpstr>
      <vt:lpstr>7.2.</vt:lpstr>
      <vt:lpstr>7.3.</vt:lpstr>
      <vt:lpstr>7.4.</vt:lpstr>
      <vt:lpstr>7.5.</vt:lpstr>
      <vt:lpstr>7.6.</vt:lpstr>
      <vt:lpstr>7.7.</vt:lpstr>
      <vt:lpstr>7.8.</vt:lpstr>
      <vt:lpstr>7.9.</vt:lpstr>
      <vt:lpstr>7.10.</vt:lpstr>
      <vt:lpstr>8.1.</vt:lpstr>
      <vt:lpstr>8.2.</vt:lpstr>
      <vt:lpstr>8.3.</vt:lpstr>
      <vt:lpstr>9.1.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2025-05-19T13:24:52Z</dcterms:created>
  <dcterms:modified xsi:type="dcterms:W3CDTF">2025-05-19T13:30:22Z</dcterms:modified>
</cp:coreProperties>
</file>