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4\4T\"/>
    </mc:Choice>
  </mc:AlternateContent>
  <xr:revisionPtr revIDLastSave="0" documentId="13_ncr:1_{0D8AD0FC-0CA6-47FE-8525-F141D8E6E2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Alentejo!$A$1:$I$150</definedName>
    <definedName name="_xlnm.Print_Area" localSheetId="6">Algarve!$A$1:$I$150</definedName>
    <definedName name="_xlnm.Print_Area" localSheetId="4">AMLisboa!$A$1:$I$150</definedName>
    <definedName name="_xlnm.Print_Area" localSheetId="3">Centro!$A$1:$I$150</definedName>
    <definedName name="_xlnm.Print_Area" localSheetId="0">#REF!</definedName>
    <definedName name="_xlnm.Print_Area" localSheetId="2">Norte!$A$1:$J$149</definedName>
    <definedName name="_xlnm.Print_Area" localSheetId="1">Portugal!$A$1:$I$149</definedName>
    <definedName name="_xlnm.Print_Area" localSheetId="7">RAAcores!$A$1:$I$150</definedName>
    <definedName name="_xlnm.Print_Area" localSheetId="8">RAMadeira!$A$1:$I$150</definedName>
    <definedName name="_xlnm.Print_Area">RAMadeira!$A$1:$D$151</definedName>
    <definedName name="Print_Area_MI" localSheetId="5">Alentejo!$A$1:$I$151</definedName>
    <definedName name="Print_Area_MI" localSheetId="6">Algarve!$A$1:$I$151</definedName>
    <definedName name="Print_Area_MI" localSheetId="4">AMLisboa!$A$1:$I$151</definedName>
    <definedName name="Print_Area_MI" localSheetId="3">Centro!$A$1:$I$152</definedName>
    <definedName name="PRINT_AREA_MI" localSheetId="0">#REF!</definedName>
    <definedName name="Print_Area_MI" localSheetId="2">Norte!$A$1:$J$150</definedName>
    <definedName name="Print_Area_MI" localSheetId="1">Portugal!$B$1:$I$150</definedName>
    <definedName name="Print_Area_MI" localSheetId="7">RAAcores!$A$1:$I$151</definedName>
    <definedName name="Print_Area_MI" localSheetId="8">RAMadeira!$A$1:$D$151</definedName>
    <definedName name="PRINT_AREA_MI">RAMadeira!$A$1:$D$151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Portugal!$C$152:$C$156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9" l="1"/>
  <c r="H31" i="1"/>
  <c r="I143" i="1"/>
  <c r="H143" i="1"/>
  <c r="G143" i="1"/>
  <c r="E143" i="1"/>
  <c r="D143" i="1"/>
  <c r="I143" i="3"/>
  <c r="H143" i="3"/>
  <c r="G143" i="3"/>
  <c r="E143" i="3"/>
  <c r="D143" i="3"/>
  <c r="I143" i="4"/>
  <c r="H143" i="4"/>
  <c r="G143" i="4"/>
  <c r="E143" i="4"/>
  <c r="D143" i="4"/>
  <c r="I143" i="5"/>
  <c r="H143" i="5"/>
  <c r="G143" i="5"/>
  <c r="E143" i="5"/>
  <c r="D143" i="5"/>
  <c r="I143" i="6"/>
  <c r="H143" i="6"/>
  <c r="G143" i="6"/>
  <c r="E143" i="6"/>
  <c r="D143" i="6"/>
  <c r="I143" i="7"/>
  <c r="H143" i="7"/>
  <c r="G143" i="7"/>
  <c r="E143" i="7"/>
  <c r="D143" i="7"/>
  <c r="I143" i="8"/>
  <c r="H143" i="8"/>
  <c r="G143" i="8"/>
  <c r="E143" i="8"/>
  <c r="D143" i="8"/>
  <c r="I143" i="9"/>
  <c r="H143" i="9"/>
  <c r="G143" i="9"/>
  <c r="E143" i="9"/>
  <c r="D143" i="9"/>
  <c r="I142" i="1"/>
  <c r="H142" i="1"/>
  <c r="G142" i="1"/>
  <c r="E142" i="1"/>
  <c r="D142" i="1"/>
  <c r="D31" i="1" s="1"/>
  <c r="I142" i="3"/>
  <c r="H142" i="3"/>
  <c r="G142" i="3"/>
  <c r="E142" i="3"/>
  <c r="D142" i="3"/>
  <c r="I142" i="4"/>
  <c r="H142" i="4"/>
  <c r="G142" i="4"/>
  <c r="E142" i="4"/>
  <c r="D142" i="4"/>
  <c r="I142" i="5"/>
  <c r="H142" i="5"/>
  <c r="G142" i="5"/>
  <c r="E142" i="5"/>
  <c r="D142" i="5"/>
  <c r="I142" i="6"/>
  <c r="H142" i="6"/>
  <c r="G142" i="6"/>
  <c r="E142" i="6"/>
  <c r="D142" i="6"/>
  <c r="I142" i="7"/>
  <c r="H142" i="7"/>
  <c r="G142" i="7"/>
  <c r="E142" i="7"/>
  <c r="D142" i="7"/>
  <c r="I142" i="8"/>
  <c r="H142" i="8"/>
  <c r="G142" i="8"/>
  <c r="E142" i="8"/>
  <c r="D142" i="8"/>
  <c r="I142" i="9"/>
  <c r="H142" i="9"/>
  <c r="G142" i="9"/>
  <c r="E142" i="9"/>
  <c r="D142" i="9"/>
  <c r="I141" i="1"/>
  <c r="H141" i="1"/>
  <c r="G141" i="1"/>
  <c r="E141" i="1"/>
  <c r="D141" i="1"/>
  <c r="I141" i="3"/>
  <c r="I31" i="3" s="1"/>
  <c r="H141" i="3"/>
  <c r="G141" i="3"/>
  <c r="E141" i="3"/>
  <c r="D141" i="3"/>
  <c r="I141" i="4"/>
  <c r="H141" i="4"/>
  <c r="H31" i="4" s="1"/>
  <c r="G141" i="4"/>
  <c r="E141" i="4"/>
  <c r="D141" i="4"/>
  <c r="D31" i="4" s="1"/>
  <c r="I141" i="5"/>
  <c r="H141" i="5"/>
  <c r="G141" i="5"/>
  <c r="E141" i="5"/>
  <c r="D141" i="5"/>
  <c r="I141" i="6"/>
  <c r="H141" i="6"/>
  <c r="G141" i="6"/>
  <c r="E141" i="6"/>
  <c r="E31" i="6" s="1"/>
  <c r="D141" i="6"/>
  <c r="I141" i="7"/>
  <c r="H141" i="7"/>
  <c r="H31" i="7" s="1"/>
  <c r="G141" i="7"/>
  <c r="E141" i="7"/>
  <c r="D141" i="7"/>
  <c r="D31" i="7" s="1"/>
  <c r="I141" i="8"/>
  <c r="H141" i="8"/>
  <c r="G141" i="8"/>
  <c r="E141" i="8"/>
  <c r="D141" i="8"/>
  <c r="I141" i="9"/>
  <c r="H141" i="9"/>
  <c r="G141" i="9"/>
  <c r="E141" i="9"/>
  <c r="D141" i="9"/>
  <c r="T31" i="9"/>
  <c r="I140" i="1"/>
  <c r="I31" i="1" s="1"/>
  <c r="H140" i="1"/>
  <c r="G140" i="1"/>
  <c r="G31" i="1" s="1"/>
  <c r="E140" i="1"/>
  <c r="E31" i="1" s="1"/>
  <c r="D140" i="1"/>
  <c r="I140" i="3"/>
  <c r="H140" i="3"/>
  <c r="H31" i="3" s="1"/>
  <c r="G140" i="3"/>
  <c r="G31" i="3" s="1"/>
  <c r="E140" i="3"/>
  <c r="E31" i="3" s="1"/>
  <c r="D140" i="3"/>
  <c r="D31" i="3" s="1"/>
  <c r="I140" i="4"/>
  <c r="I31" i="4" s="1"/>
  <c r="H140" i="4"/>
  <c r="G140" i="4"/>
  <c r="G31" i="4" s="1"/>
  <c r="E140" i="4"/>
  <c r="E31" i="4" s="1"/>
  <c r="D140" i="4"/>
  <c r="I140" i="5"/>
  <c r="I31" i="5" s="1"/>
  <c r="H140" i="5"/>
  <c r="H31" i="5" s="1"/>
  <c r="G140" i="5"/>
  <c r="G31" i="5" s="1"/>
  <c r="E140" i="5"/>
  <c r="E31" i="5" s="1"/>
  <c r="D140" i="5"/>
  <c r="D31" i="5" s="1"/>
  <c r="I140" i="6"/>
  <c r="I31" i="6" s="1"/>
  <c r="H140" i="6"/>
  <c r="H31" i="6" s="1"/>
  <c r="G140" i="6"/>
  <c r="G31" i="6" s="1"/>
  <c r="E140" i="6"/>
  <c r="D140" i="6"/>
  <c r="D31" i="6" s="1"/>
  <c r="I140" i="7"/>
  <c r="I31" i="7" s="1"/>
  <c r="H140" i="7"/>
  <c r="G140" i="7"/>
  <c r="G31" i="7" s="1"/>
  <c r="E140" i="7"/>
  <c r="E31" i="7" s="1"/>
  <c r="D140" i="7"/>
  <c r="I140" i="8"/>
  <c r="I31" i="8" s="1"/>
  <c r="H140" i="8"/>
  <c r="H31" i="8" s="1"/>
  <c r="G140" i="8"/>
  <c r="G31" i="8" s="1"/>
  <c r="E140" i="8"/>
  <c r="E31" i="8" s="1"/>
  <c r="D140" i="8"/>
  <c r="D31" i="8" s="1"/>
  <c r="I140" i="9"/>
  <c r="I31" i="9" s="1"/>
  <c r="H140" i="9"/>
  <c r="H31" i="9" s="1"/>
  <c r="G140" i="9"/>
  <c r="E140" i="9"/>
  <c r="E31" i="9" s="1"/>
  <c r="D140" i="9"/>
  <c r="D31" i="9" s="1"/>
  <c r="I138" i="1" l="1"/>
  <c r="H138" i="1"/>
  <c r="G138" i="1"/>
  <c r="E138" i="1"/>
  <c r="D138" i="1"/>
  <c r="I138" i="3"/>
  <c r="H138" i="3"/>
  <c r="G138" i="3"/>
  <c r="E138" i="3"/>
  <c r="D138" i="3"/>
  <c r="I138" i="4"/>
  <c r="H138" i="4"/>
  <c r="G138" i="4"/>
  <c r="E138" i="4"/>
  <c r="D138" i="4"/>
  <c r="I138" i="5"/>
  <c r="H138" i="5"/>
  <c r="G138" i="5"/>
  <c r="E138" i="5"/>
  <c r="D138" i="5"/>
  <c r="I138" i="6"/>
  <c r="H138" i="6"/>
  <c r="G138" i="6"/>
  <c r="E138" i="6"/>
  <c r="D138" i="6"/>
  <c r="I138" i="7"/>
  <c r="H138" i="7"/>
  <c r="G138" i="7"/>
  <c r="E138" i="7"/>
  <c r="D138" i="7"/>
  <c r="I138" i="8"/>
  <c r="H138" i="8"/>
  <c r="G138" i="8"/>
  <c r="E138" i="8"/>
  <c r="D138" i="8"/>
  <c r="I138" i="9"/>
  <c r="H138" i="9"/>
  <c r="G138" i="9"/>
  <c r="E138" i="9"/>
  <c r="D138" i="9"/>
  <c r="I137" i="1"/>
  <c r="H137" i="1"/>
  <c r="G137" i="1"/>
  <c r="E137" i="1"/>
  <c r="D137" i="1"/>
  <c r="I137" i="3"/>
  <c r="H137" i="3"/>
  <c r="G137" i="3"/>
  <c r="E137" i="3"/>
  <c r="D137" i="3"/>
  <c r="I137" i="4"/>
  <c r="H137" i="4"/>
  <c r="G137" i="4"/>
  <c r="E137" i="4"/>
  <c r="D137" i="4"/>
  <c r="I137" i="5"/>
  <c r="H137" i="5"/>
  <c r="G137" i="5"/>
  <c r="E137" i="5"/>
  <c r="D137" i="5"/>
  <c r="I137" i="6"/>
  <c r="H137" i="6"/>
  <c r="G137" i="6"/>
  <c r="E137" i="6"/>
  <c r="D137" i="6"/>
  <c r="I137" i="7"/>
  <c r="H137" i="7"/>
  <c r="G137" i="7"/>
  <c r="E137" i="7"/>
  <c r="D137" i="7"/>
  <c r="I137" i="8"/>
  <c r="H137" i="8"/>
  <c r="G137" i="8"/>
  <c r="E137" i="8"/>
  <c r="D137" i="8"/>
  <c r="I137" i="9"/>
  <c r="H137" i="9"/>
  <c r="G137" i="9"/>
  <c r="E137" i="9"/>
  <c r="D137" i="9"/>
  <c r="T30" i="9"/>
  <c r="I136" i="8"/>
  <c r="H136" i="8"/>
  <c r="G136" i="8"/>
  <c r="E136" i="8"/>
  <c r="D136" i="8"/>
  <c r="I136" i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9"/>
  <c r="H136" i="9"/>
  <c r="G136" i="9"/>
  <c r="E136" i="9"/>
  <c r="D136" i="9"/>
  <c r="I135" i="1"/>
  <c r="H135" i="1"/>
  <c r="G135" i="1"/>
  <c r="E135" i="1"/>
  <c r="D135" i="1"/>
  <c r="I135" i="3"/>
  <c r="H135" i="3"/>
  <c r="G135" i="3"/>
  <c r="E135" i="3"/>
  <c r="D135" i="3"/>
  <c r="I135" i="4"/>
  <c r="H135" i="4"/>
  <c r="G135" i="4"/>
  <c r="E135" i="4"/>
  <c r="D135" i="4"/>
  <c r="I135" i="5"/>
  <c r="H135" i="5"/>
  <c r="G135" i="5"/>
  <c r="E135" i="5"/>
  <c r="D135" i="5"/>
  <c r="I135" i="6"/>
  <c r="H135" i="6"/>
  <c r="G135" i="6"/>
  <c r="E135" i="6"/>
  <c r="D135" i="6"/>
  <c r="I135" i="7"/>
  <c r="H135" i="7"/>
  <c r="G135" i="7"/>
  <c r="E135" i="7"/>
  <c r="D135" i="7"/>
  <c r="I135" i="8"/>
  <c r="H135" i="8"/>
  <c r="G135" i="8"/>
  <c r="E135" i="8"/>
  <c r="D135" i="8"/>
  <c r="I135" i="9"/>
  <c r="H135" i="9"/>
  <c r="G135" i="9"/>
  <c r="E135" i="9"/>
  <c r="D135" i="9"/>
  <c r="I133" i="1"/>
  <c r="H133" i="1"/>
  <c r="G133" i="1"/>
  <c r="E133" i="1"/>
  <c r="D133" i="1"/>
  <c r="I133" i="3"/>
  <c r="H133" i="3"/>
  <c r="G133" i="3"/>
  <c r="E133" i="3"/>
  <c r="D133" i="3"/>
  <c r="I133" i="4"/>
  <c r="H133" i="4"/>
  <c r="G133" i="4"/>
  <c r="E133" i="4"/>
  <c r="D133" i="4"/>
  <c r="I133" i="5"/>
  <c r="H133" i="5"/>
  <c r="G133" i="5"/>
  <c r="E133" i="5"/>
  <c r="D133" i="5"/>
  <c r="I133" i="6"/>
  <c r="H133" i="6"/>
  <c r="G133" i="6"/>
  <c r="E133" i="6"/>
  <c r="D133" i="6"/>
  <c r="I133" i="7"/>
  <c r="H133" i="7"/>
  <c r="G133" i="7"/>
  <c r="E133" i="7"/>
  <c r="D133" i="7"/>
  <c r="I133" i="8"/>
  <c r="H133" i="8"/>
  <c r="G133" i="8"/>
  <c r="E133" i="8"/>
  <c r="D133" i="8"/>
  <c r="I133" i="9"/>
  <c r="H133" i="9"/>
  <c r="G133" i="9"/>
  <c r="E133" i="9"/>
  <c r="D133" i="9"/>
  <c r="E30" i="6" l="1"/>
  <c r="D30" i="7"/>
  <c r="D30" i="1"/>
  <c r="I30" i="3"/>
  <c r="H30" i="4"/>
  <c r="G30" i="5"/>
  <c r="H30" i="8"/>
  <c r="I30" i="9"/>
  <c r="G30" i="9"/>
  <c r="D30" i="9"/>
  <c r="H30" i="7"/>
  <c r="D30" i="4"/>
  <c r="D30" i="8"/>
  <c r="G30" i="7"/>
  <c r="I30" i="5"/>
  <c r="D30" i="5"/>
  <c r="H30" i="1"/>
  <c r="G30" i="3"/>
  <c r="E30" i="7"/>
  <c r="G30" i="6"/>
  <c r="H30" i="5"/>
  <c r="I30" i="4"/>
  <c r="E30" i="8"/>
  <c r="E30" i="1"/>
  <c r="E30" i="9"/>
  <c r="G30" i="8"/>
  <c r="I30" i="6"/>
  <c r="E30" i="3"/>
  <c r="G30" i="1"/>
  <c r="H30" i="9"/>
  <c r="I30" i="8"/>
  <c r="D30" i="6"/>
  <c r="E30" i="5"/>
  <c r="G30" i="4"/>
  <c r="H30" i="3"/>
  <c r="I30" i="1"/>
  <c r="H30" i="6"/>
  <c r="D30" i="3"/>
  <c r="I30" i="7"/>
  <c r="E30" i="4"/>
  <c r="I132" i="8"/>
  <c r="H132" i="8"/>
  <c r="G132" i="8"/>
  <c r="E132" i="8"/>
  <c r="D132" i="8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9"/>
  <c r="H132" i="9"/>
  <c r="G132" i="9"/>
  <c r="E132" i="9"/>
  <c r="D132" i="9"/>
  <c r="D131" i="9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I130" i="1"/>
  <c r="H130" i="1"/>
  <c r="G130" i="1"/>
  <c r="E130" i="1"/>
  <c r="D130" i="1"/>
  <c r="I130" i="3"/>
  <c r="H130" i="3"/>
  <c r="G130" i="3"/>
  <c r="E130" i="3"/>
  <c r="D130" i="3"/>
  <c r="I130" i="4"/>
  <c r="H130" i="4"/>
  <c r="G130" i="4"/>
  <c r="E130" i="4"/>
  <c r="D130" i="4"/>
  <c r="I130" i="5"/>
  <c r="H130" i="5"/>
  <c r="G130" i="5"/>
  <c r="E130" i="5"/>
  <c r="D130" i="5"/>
  <c r="I130" i="6"/>
  <c r="H130" i="6"/>
  <c r="G130" i="6"/>
  <c r="E130" i="6"/>
  <c r="D130" i="6"/>
  <c r="I130" i="7"/>
  <c r="H130" i="7"/>
  <c r="G130" i="7"/>
  <c r="E130" i="7"/>
  <c r="D130" i="7"/>
  <c r="I130" i="8"/>
  <c r="H130" i="8"/>
  <c r="G130" i="8"/>
  <c r="E130" i="8"/>
  <c r="D130" i="8"/>
  <c r="I130" i="9"/>
  <c r="H130" i="9"/>
  <c r="G130" i="9"/>
  <c r="E130" i="9"/>
  <c r="D130" i="9"/>
  <c r="T29" i="9"/>
  <c r="I128" i="9"/>
  <c r="H128" i="9"/>
  <c r="G128" i="9"/>
  <c r="E128" i="9"/>
  <c r="D128" i="9"/>
  <c r="I128" i="8"/>
  <c r="H128" i="8"/>
  <c r="G128" i="8"/>
  <c r="E128" i="8"/>
  <c r="D128" i="8"/>
  <c r="I128" i="7"/>
  <c r="H128" i="7"/>
  <c r="G128" i="7"/>
  <c r="E128" i="7"/>
  <c r="D128" i="7"/>
  <c r="I128" i="6"/>
  <c r="H128" i="6"/>
  <c r="G128" i="6"/>
  <c r="E128" i="6"/>
  <c r="D128" i="6"/>
  <c r="I128" i="5"/>
  <c r="H128" i="5"/>
  <c r="G128" i="5"/>
  <c r="E128" i="5"/>
  <c r="D128" i="5"/>
  <c r="I128" i="4"/>
  <c r="H128" i="4"/>
  <c r="G128" i="4"/>
  <c r="E128" i="4"/>
  <c r="D128" i="4"/>
  <c r="I128" i="3"/>
  <c r="H128" i="3"/>
  <c r="G128" i="3"/>
  <c r="E128" i="3"/>
  <c r="D128" i="3"/>
  <c r="I128" i="1"/>
  <c r="H128" i="1"/>
  <c r="G128" i="1"/>
  <c r="E128" i="1"/>
  <c r="D128" i="1"/>
  <c r="I123" i="9"/>
  <c r="H123" i="9"/>
  <c r="G123" i="9"/>
  <c r="E123" i="9"/>
  <c r="D123" i="9"/>
  <c r="I122" i="9"/>
  <c r="H122" i="9"/>
  <c r="G122" i="9"/>
  <c r="E122" i="9"/>
  <c r="D122" i="9"/>
  <c r="D120" i="9"/>
  <c r="D75" i="9"/>
  <c r="E75" i="9"/>
  <c r="G75" i="9"/>
  <c r="H75" i="9"/>
  <c r="I75" i="9"/>
  <c r="D76" i="9"/>
  <c r="E76" i="9"/>
  <c r="G76" i="9"/>
  <c r="H76" i="9"/>
  <c r="I76" i="9"/>
  <c r="D77" i="9"/>
  <c r="E77" i="9"/>
  <c r="G77" i="9"/>
  <c r="H77" i="9"/>
  <c r="I77" i="9"/>
  <c r="D78" i="9"/>
  <c r="E78" i="9"/>
  <c r="G78" i="9"/>
  <c r="H78" i="9"/>
  <c r="I78" i="9"/>
  <c r="D80" i="9"/>
  <c r="E80" i="9"/>
  <c r="G80" i="9"/>
  <c r="H80" i="9"/>
  <c r="I80" i="9"/>
  <c r="D81" i="9"/>
  <c r="E81" i="9"/>
  <c r="G81" i="9"/>
  <c r="H81" i="9"/>
  <c r="I81" i="9"/>
  <c r="D82" i="9"/>
  <c r="E82" i="9"/>
  <c r="G82" i="9"/>
  <c r="H82" i="9"/>
  <c r="I82" i="9"/>
  <c r="D83" i="9"/>
  <c r="E83" i="9"/>
  <c r="G83" i="9"/>
  <c r="H83" i="9"/>
  <c r="I83" i="9"/>
  <c r="D85" i="9"/>
  <c r="E85" i="9"/>
  <c r="G85" i="9"/>
  <c r="H85" i="9"/>
  <c r="I85" i="9"/>
  <c r="D86" i="9"/>
  <c r="E86" i="9"/>
  <c r="G86" i="9"/>
  <c r="H86" i="9"/>
  <c r="I86" i="9"/>
  <c r="D87" i="9"/>
  <c r="E87" i="9"/>
  <c r="G87" i="9"/>
  <c r="H87" i="9"/>
  <c r="I87" i="9"/>
  <c r="D88" i="9"/>
  <c r="E88" i="9"/>
  <c r="G88" i="9"/>
  <c r="H88" i="9"/>
  <c r="I88" i="9"/>
  <c r="D90" i="9"/>
  <c r="E90" i="9"/>
  <c r="G90" i="9"/>
  <c r="H90" i="9"/>
  <c r="I90" i="9"/>
  <c r="D91" i="9"/>
  <c r="E91" i="9"/>
  <c r="G91" i="9"/>
  <c r="H91" i="9"/>
  <c r="I91" i="9"/>
  <c r="D92" i="9"/>
  <c r="E92" i="9"/>
  <c r="G92" i="9"/>
  <c r="H92" i="9"/>
  <c r="I92" i="9"/>
  <c r="D93" i="9"/>
  <c r="E93" i="9"/>
  <c r="G93" i="9"/>
  <c r="H93" i="9"/>
  <c r="I93" i="9"/>
  <c r="D95" i="9"/>
  <c r="E95" i="9"/>
  <c r="G95" i="9"/>
  <c r="H95" i="9"/>
  <c r="I95" i="9"/>
  <c r="D96" i="9"/>
  <c r="E96" i="9"/>
  <c r="G96" i="9"/>
  <c r="H96" i="9"/>
  <c r="I96" i="9"/>
  <c r="D97" i="9"/>
  <c r="E97" i="9"/>
  <c r="G97" i="9"/>
  <c r="H97" i="9"/>
  <c r="I97" i="9"/>
  <c r="D98" i="9"/>
  <c r="E98" i="9"/>
  <c r="G98" i="9"/>
  <c r="H98" i="9"/>
  <c r="I98" i="9"/>
  <c r="D100" i="9"/>
  <c r="E100" i="9"/>
  <c r="G100" i="9"/>
  <c r="H100" i="9"/>
  <c r="I100" i="9"/>
  <c r="D101" i="9"/>
  <c r="E101" i="9"/>
  <c r="G101" i="9"/>
  <c r="H101" i="9"/>
  <c r="I101" i="9"/>
  <c r="D102" i="9"/>
  <c r="E102" i="9"/>
  <c r="G102" i="9"/>
  <c r="H102" i="9"/>
  <c r="I102" i="9"/>
  <c r="D103" i="9"/>
  <c r="E103" i="9"/>
  <c r="G103" i="9"/>
  <c r="H103" i="9"/>
  <c r="I103" i="9"/>
  <c r="D105" i="9"/>
  <c r="E105" i="9"/>
  <c r="G105" i="9"/>
  <c r="H105" i="9"/>
  <c r="I105" i="9"/>
  <c r="D106" i="9"/>
  <c r="E106" i="9"/>
  <c r="G106" i="9"/>
  <c r="H106" i="9"/>
  <c r="I106" i="9"/>
  <c r="D107" i="9"/>
  <c r="E107" i="9"/>
  <c r="G107" i="9"/>
  <c r="H107" i="9"/>
  <c r="I107" i="9"/>
  <c r="D108" i="9"/>
  <c r="E108" i="9"/>
  <c r="G108" i="9"/>
  <c r="H108" i="9"/>
  <c r="I108" i="9"/>
  <c r="D110" i="9"/>
  <c r="E110" i="9"/>
  <c r="G110" i="9"/>
  <c r="H110" i="9"/>
  <c r="I110" i="9"/>
  <c r="D111" i="9"/>
  <c r="E111" i="9"/>
  <c r="G111" i="9"/>
  <c r="H111" i="9"/>
  <c r="I111" i="9"/>
  <c r="D112" i="9"/>
  <c r="E112" i="9"/>
  <c r="G112" i="9"/>
  <c r="H112" i="9"/>
  <c r="I112" i="9"/>
  <c r="D113" i="9"/>
  <c r="E113" i="9"/>
  <c r="G113" i="9"/>
  <c r="H113" i="9"/>
  <c r="I113" i="9"/>
  <c r="D115" i="9"/>
  <c r="E115" i="9"/>
  <c r="G115" i="9"/>
  <c r="H115" i="9"/>
  <c r="I115" i="9"/>
  <c r="D116" i="9"/>
  <c r="E116" i="9"/>
  <c r="G116" i="9"/>
  <c r="H116" i="9"/>
  <c r="I116" i="9"/>
  <c r="D117" i="9"/>
  <c r="E117" i="9"/>
  <c r="G117" i="9"/>
  <c r="H117" i="9"/>
  <c r="I117" i="9"/>
  <c r="D118" i="9"/>
  <c r="E118" i="9"/>
  <c r="G118" i="9"/>
  <c r="H118" i="9"/>
  <c r="I118" i="9"/>
  <c r="E120" i="9"/>
  <c r="G120" i="9"/>
  <c r="H120" i="9"/>
  <c r="I120" i="9"/>
  <c r="D121" i="9"/>
  <c r="E121" i="9"/>
  <c r="G121" i="9"/>
  <c r="H121" i="9"/>
  <c r="I121" i="9"/>
  <c r="D125" i="9"/>
  <c r="E125" i="9"/>
  <c r="G125" i="9"/>
  <c r="H125" i="9"/>
  <c r="I125" i="9"/>
  <c r="D126" i="9"/>
  <c r="E126" i="9"/>
  <c r="G126" i="9"/>
  <c r="H126" i="9"/>
  <c r="I126" i="9"/>
  <c r="D127" i="9"/>
  <c r="E127" i="9"/>
  <c r="G127" i="9"/>
  <c r="H127" i="9"/>
  <c r="I127" i="9"/>
  <c r="T28" i="9"/>
  <c r="I127" i="1"/>
  <c r="H127" i="1"/>
  <c r="G127" i="1"/>
  <c r="E127" i="1"/>
  <c r="D127" i="1"/>
  <c r="I127" i="3"/>
  <c r="H127" i="3"/>
  <c r="G127" i="3"/>
  <c r="E127" i="3"/>
  <c r="D127" i="3"/>
  <c r="I127" i="4"/>
  <c r="H127" i="4"/>
  <c r="G127" i="4"/>
  <c r="E127" i="4"/>
  <c r="D127" i="4"/>
  <c r="I127" i="5"/>
  <c r="H127" i="5"/>
  <c r="G127" i="5"/>
  <c r="E127" i="5"/>
  <c r="D127" i="5"/>
  <c r="I127" i="6"/>
  <c r="H127" i="6"/>
  <c r="G127" i="6"/>
  <c r="E127" i="6"/>
  <c r="D127" i="6"/>
  <c r="I127" i="7"/>
  <c r="H127" i="7"/>
  <c r="G127" i="7"/>
  <c r="E127" i="7"/>
  <c r="D127" i="7"/>
  <c r="I127" i="8"/>
  <c r="H127" i="8"/>
  <c r="G127" i="8"/>
  <c r="E127" i="8"/>
  <c r="D127" i="8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5" i="1"/>
  <c r="H125" i="1"/>
  <c r="G125" i="1"/>
  <c r="E125" i="1"/>
  <c r="D125" i="1"/>
  <c r="I125" i="3"/>
  <c r="H125" i="3"/>
  <c r="G125" i="3"/>
  <c r="E125" i="3"/>
  <c r="D125" i="3"/>
  <c r="I125" i="4"/>
  <c r="H125" i="4"/>
  <c r="G125" i="4"/>
  <c r="E125" i="4"/>
  <c r="D125" i="4"/>
  <c r="I125" i="5"/>
  <c r="H125" i="5"/>
  <c r="G125" i="5"/>
  <c r="E125" i="5"/>
  <c r="D125" i="5"/>
  <c r="I125" i="6"/>
  <c r="H125" i="6"/>
  <c r="G125" i="6"/>
  <c r="E125" i="6"/>
  <c r="D125" i="6"/>
  <c r="I125" i="7"/>
  <c r="H125" i="7"/>
  <c r="G125" i="7"/>
  <c r="E125" i="7"/>
  <c r="D125" i="7"/>
  <c r="I125" i="8"/>
  <c r="H125" i="8"/>
  <c r="G125" i="8"/>
  <c r="E125" i="8"/>
  <c r="D125" i="8"/>
  <c r="I123" i="1"/>
  <c r="H123" i="1"/>
  <c r="G123" i="1"/>
  <c r="E123" i="1"/>
  <c r="D123" i="1"/>
  <c r="I123" i="3"/>
  <c r="H123" i="3"/>
  <c r="G123" i="3"/>
  <c r="E123" i="3"/>
  <c r="D123" i="3"/>
  <c r="I123" i="4"/>
  <c r="H123" i="4"/>
  <c r="G123" i="4"/>
  <c r="E123" i="4"/>
  <c r="D123" i="4"/>
  <c r="I123" i="5"/>
  <c r="H123" i="5"/>
  <c r="G123" i="5"/>
  <c r="E123" i="5"/>
  <c r="D123" i="5"/>
  <c r="I123" i="6"/>
  <c r="H123" i="6"/>
  <c r="G123" i="6"/>
  <c r="E123" i="6"/>
  <c r="D123" i="6"/>
  <c r="I123" i="7"/>
  <c r="H123" i="7"/>
  <c r="G123" i="7"/>
  <c r="E123" i="7"/>
  <c r="D123" i="7"/>
  <c r="I123" i="8"/>
  <c r="H123" i="8"/>
  <c r="G123" i="8"/>
  <c r="E123" i="8"/>
  <c r="D123" i="8"/>
  <c r="I122" i="1"/>
  <c r="H122" i="1"/>
  <c r="G122" i="1"/>
  <c r="E122" i="1"/>
  <c r="D122" i="1"/>
  <c r="I121" i="1"/>
  <c r="H121" i="1"/>
  <c r="G121" i="1"/>
  <c r="E121" i="1"/>
  <c r="D121" i="1"/>
  <c r="I120" i="1"/>
  <c r="H120" i="1"/>
  <c r="G120" i="1"/>
  <c r="E120" i="1"/>
  <c r="D120" i="1"/>
  <c r="I118" i="1"/>
  <c r="H118" i="1"/>
  <c r="G118" i="1"/>
  <c r="E118" i="1"/>
  <c r="D118" i="1"/>
  <c r="I117" i="1"/>
  <c r="H117" i="1"/>
  <c r="G117" i="1"/>
  <c r="E117" i="1"/>
  <c r="D117" i="1"/>
  <c r="I116" i="1"/>
  <c r="H116" i="1"/>
  <c r="G116" i="1"/>
  <c r="E116" i="1"/>
  <c r="D116" i="1"/>
  <c r="I115" i="1"/>
  <c r="H115" i="1"/>
  <c r="G115" i="1"/>
  <c r="E115" i="1"/>
  <c r="D115" i="1"/>
  <c r="I113" i="1"/>
  <c r="H113" i="1"/>
  <c r="G113" i="1"/>
  <c r="E113" i="1"/>
  <c r="D113" i="1"/>
  <c r="I112" i="1"/>
  <c r="H112" i="1"/>
  <c r="G112" i="1"/>
  <c r="E112" i="1"/>
  <c r="D112" i="1"/>
  <c r="I111" i="1"/>
  <c r="H111" i="1"/>
  <c r="G111" i="1"/>
  <c r="E111" i="1"/>
  <c r="D111" i="1"/>
  <c r="I110" i="1"/>
  <c r="H110" i="1"/>
  <c r="G110" i="1"/>
  <c r="E110" i="1"/>
  <c r="D110" i="1"/>
  <c r="I108" i="1"/>
  <c r="H108" i="1"/>
  <c r="G108" i="1"/>
  <c r="E108" i="1"/>
  <c r="D108" i="1"/>
  <c r="I107" i="1"/>
  <c r="H107" i="1"/>
  <c r="G107" i="1"/>
  <c r="E107" i="1"/>
  <c r="D107" i="1"/>
  <c r="I106" i="1"/>
  <c r="H106" i="1"/>
  <c r="G106" i="1"/>
  <c r="E106" i="1"/>
  <c r="D106" i="1"/>
  <c r="I105" i="1"/>
  <c r="H105" i="1"/>
  <c r="G105" i="1"/>
  <c r="E105" i="1"/>
  <c r="D105" i="1"/>
  <c r="I103" i="1"/>
  <c r="H103" i="1"/>
  <c r="G103" i="1"/>
  <c r="E103" i="1"/>
  <c r="D103" i="1"/>
  <c r="I102" i="1"/>
  <c r="H102" i="1"/>
  <c r="G102" i="1"/>
  <c r="E102" i="1"/>
  <c r="D102" i="1"/>
  <c r="I101" i="1"/>
  <c r="H101" i="1"/>
  <c r="G101" i="1"/>
  <c r="E101" i="1"/>
  <c r="D101" i="1"/>
  <c r="I100" i="1"/>
  <c r="H100" i="1"/>
  <c r="G100" i="1"/>
  <c r="E100" i="1"/>
  <c r="D100" i="1"/>
  <c r="I98" i="1"/>
  <c r="H98" i="1"/>
  <c r="G98" i="1"/>
  <c r="E98" i="1"/>
  <c r="D98" i="1"/>
  <c r="I97" i="1"/>
  <c r="H97" i="1"/>
  <c r="G97" i="1"/>
  <c r="E97" i="1"/>
  <c r="D97" i="1"/>
  <c r="I96" i="1"/>
  <c r="H96" i="1"/>
  <c r="G96" i="1"/>
  <c r="E96" i="1"/>
  <c r="D96" i="1"/>
  <c r="I95" i="1"/>
  <c r="H95" i="1"/>
  <c r="G95" i="1"/>
  <c r="E95" i="1"/>
  <c r="D95" i="1"/>
  <c r="I93" i="1"/>
  <c r="H93" i="1"/>
  <c r="G93" i="1"/>
  <c r="E93" i="1"/>
  <c r="D93" i="1"/>
  <c r="I92" i="1"/>
  <c r="H92" i="1"/>
  <c r="G92" i="1"/>
  <c r="E92" i="1"/>
  <c r="D92" i="1"/>
  <c r="I91" i="1"/>
  <c r="H91" i="1"/>
  <c r="G91" i="1"/>
  <c r="E91" i="1"/>
  <c r="D91" i="1"/>
  <c r="I90" i="1"/>
  <c r="H90" i="1"/>
  <c r="G90" i="1"/>
  <c r="E90" i="1"/>
  <c r="D90" i="1"/>
  <c r="I88" i="1"/>
  <c r="H88" i="1"/>
  <c r="G88" i="1"/>
  <c r="E88" i="1"/>
  <c r="D88" i="1"/>
  <c r="I87" i="1"/>
  <c r="H87" i="1"/>
  <c r="G87" i="1"/>
  <c r="E87" i="1"/>
  <c r="D87" i="1"/>
  <c r="I86" i="1"/>
  <c r="H86" i="1"/>
  <c r="G86" i="1"/>
  <c r="E86" i="1"/>
  <c r="D86" i="1"/>
  <c r="I85" i="1"/>
  <c r="H85" i="1"/>
  <c r="G85" i="1"/>
  <c r="E85" i="1"/>
  <c r="D85" i="1"/>
  <c r="I83" i="1"/>
  <c r="H83" i="1"/>
  <c r="G83" i="1"/>
  <c r="E83" i="1"/>
  <c r="D83" i="1"/>
  <c r="I82" i="1"/>
  <c r="H82" i="1"/>
  <c r="G82" i="1"/>
  <c r="E82" i="1"/>
  <c r="D82" i="1"/>
  <c r="I81" i="1"/>
  <c r="H81" i="1"/>
  <c r="G81" i="1"/>
  <c r="E81" i="1"/>
  <c r="D81" i="1"/>
  <c r="I80" i="1"/>
  <c r="H80" i="1"/>
  <c r="G80" i="1"/>
  <c r="E80" i="1"/>
  <c r="D80" i="1"/>
  <c r="I78" i="1"/>
  <c r="H78" i="1"/>
  <c r="G78" i="1"/>
  <c r="E78" i="1"/>
  <c r="D78" i="1"/>
  <c r="I77" i="1"/>
  <c r="H77" i="1"/>
  <c r="G77" i="1"/>
  <c r="E77" i="1"/>
  <c r="D77" i="1"/>
  <c r="I76" i="1"/>
  <c r="H76" i="1"/>
  <c r="G76" i="1"/>
  <c r="E76" i="1"/>
  <c r="D76" i="1"/>
  <c r="I75" i="1"/>
  <c r="H75" i="1"/>
  <c r="G75" i="1"/>
  <c r="E75" i="1"/>
  <c r="D75" i="1"/>
  <c r="I122" i="3"/>
  <c r="H122" i="3"/>
  <c r="G122" i="3"/>
  <c r="E122" i="3"/>
  <c r="D122" i="3"/>
  <c r="I121" i="3"/>
  <c r="H121" i="3"/>
  <c r="G121" i="3"/>
  <c r="E121" i="3"/>
  <c r="D121" i="3"/>
  <c r="I120" i="3"/>
  <c r="H120" i="3"/>
  <c r="G120" i="3"/>
  <c r="E120" i="3"/>
  <c r="D120" i="3"/>
  <c r="I118" i="3"/>
  <c r="H118" i="3"/>
  <c r="G118" i="3"/>
  <c r="E118" i="3"/>
  <c r="D118" i="3"/>
  <c r="I117" i="3"/>
  <c r="H117" i="3"/>
  <c r="G117" i="3"/>
  <c r="E117" i="3"/>
  <c r="D117" i="3"/>
  <c r="I116" i="3"/>
  <c r="H116" i="3"/>
  <c r="G116" i="3"/>
  <c r="E116" i="3"/>
  <c r="D116" i="3"/>
  <c r="I115" i="3"/>
  <c r="H115" i="3"/>
  <c r="G115" i="3"/>
  <c r="E115" i="3"/>
  <c r="D115" i="3"/>
  <c r="I113" i="3"/>
  <c r="H113" i="3"/>
  <c r="G113" i="3"/>
  <c r="E113" i="3"/>
  <c r="D113" i="3"/>
  <c r="I112" i="3"/>
  <c r="H112" i="3"/>
  <c r="G112" i="3"/>
  <c r="E112" i="3"/>
  <c r="D112" i="3"/>
  <c r="I111" i="3"/>
  <c r="H111" i="3"/>
  <c r="G111" i="3"/>
  <c r="E111" i="3"/>
  <c r="D111" i="3"/>
  <c r="I110" i="3"/>
  <c r="H110" i="3"/>
  <c r="G110" i="3"/>
  <c r="E110" i="3"/>
  <c r="D110" i="3"/>
  <c r="I108" i="3"/>
  <c r="H108" i="3"/>
  <c r="G108" i="3"/>
  <c r="E108" i="3"/>
  <c r="D108" i="3"/>
  <c r="I107" i="3"/>
  <c r="H107" i="3"/>
  <c r="G107" i="3"/>
  <c r="E107" i="3"/>
  <c r="D107" i="3"/>
  <c r="I106" i="3"/>
  <c r="H106" i="3"/>
  <c r="G106" i="3"/>
  <c r="E106" i="3"/>
  <c r="D106" i="3"/>
  <c r="I105" i="3"/>
  <c r="H105" i="3"/>
  <c r="G105" i="3"/>
  <c r="E105" i="3"/>
  <c r="D105" i="3"/>
  <c r="I103" i="3"/>
  <c r="H103" i="3"/>
  <c r="G103" i="3"/>
  <c r="E103" i="3"/>
  <c r="D103" i="3"/>
  <c r="I102" i="3"/>
  <c r="H102" i="3"/>
  <c r="G102" i="3"/>
  <c r="E102" i="3"/>
  <c r="D102" i="3"/>
  <c r="I101" i="3"/>
  <c r="H101" i="3"/>
  <c r="G101" i="3"/>
  <c r="E101" i="3"/>
  <c r="D101" i="3"/>
  <c r="I100" i="3"/>
  <c r="H100" i="3"/>
  <c r="G100" i="3"/>
  <c r="E100" i="3"/>
  <c r="D100" i="3"/>
  <c r="I98" i="3"/>
  <c r="H98" i="3"/>
  <c r="G98" i="3"/>
  <c r="E98" i="3"/>
  <c r="D98" i="3"/>
  <c r="I97" i="3"/>
  <c r="H97" i="3"/>
  <c r="G97" i="3"/>
  <c r="E97" i="3"/>
  <c r="D97" i="3"/>
  <c r="I96" i="3"/>
  <c r="H96" i="3"/>
  <c r="G96" i="3"/>
  <c r="E96" i="3"/>
  <c r="D96" i="3"/>
  <c r="I95" i="3"/>
  <c r="H95" i="3"/>
  <c r="G95" i="3"/>
  <c r="E95" i="3"/>
  <c r="D95" i="3"/>
  <c r="I93" i="3"/>
  <c r="H93" i="3"/>
  <c r="G93" i="3"/>
  <c r="E93" i="3"/>
  <c r="D93" i="3"/>
  <c r="I92" i="3"/>
  <c r="H92" i="3"/>
  <c r="G92" i="3"/>
  <c r="E92" i="3"/>
  <c r="D92" i="3"/>
  <c r="I91" i="3"/>
  <c r="H91" i="3"/>
  <c r="G91" i="3"/>
  <c r="E91" i="3"/>
  <c r="D91" i="3"/>
  <c r="I90" i="3"/>
  <c r="H90" i="3"/>
  <c r="G90" i="3"/>
  <c r="E90" i="3"/>
  <c r="D90" i="3"/>
  <c r="I88" i="3"/>
  <c r="H88" i="3"/>
  <c r="G88" i="3"/>
  <c r="E88" i="3"/>
  <c r="D88" i="3"/>
  <c r="I87" i="3"/>
  <c r="H87" i="3"/>
  <c r="G87" i="3"/>
  <c r="E87" i="3"/>
  <c r="D87" i="3"/>
  <c r="I86" i="3"/>
  <c r="H86" i="3"/>
  <c r="G86" i="3"/>
  <c r="E86" i="3"/>
  <c r="D86" i="3"/>
  <c r="I85" i="3"/>
  <c r="H85" i="3"/>
  <c r="G85" i="3"/>
  <c r="E85" i="3"/>
  <c r="D85" i="3"/>
  <c r="I83" i="3"/>
  <c r="H83" i="3"/>
  <c r="G83" i="3"/>
  <c r="E83" i="3"/>
  <c r="D83" i="3"/>
  <c r="I82" i="3"/>
  <c r="H82" i="3"/>
  <c r="G82" i="3"/>
  <c r="E82" i="3"/>
  <c r="D82" i="3"/>
  <c r="I81" i="3"/>
  <c r="H81" i="3"/>
  <c r="G81" i="3"/>
  <c r="E81" i="3"/>
  <c r="D81" i="3"/>
  <c r="I80" i="3"/>
  <c r="H80" i="3"/>
  <c r="G80" i="3"/>
  <c r="E80" i="3"/>
  <c r="D80" i="3"/>
  <c r="I78" i="3"/>
  <c r="H78" i="3"/>
  <c r="G78" i="3"/>
  <c r="E78" i="3"/>
  <c r="D78" i="3"/>
  <c r="I77" i="3"/>
  <c r="H77" i="3"/>
  <c r="G77" i="3"/>
  <c r="E77" i="3"/>
  <c r="D77" i="3"/>
  <c r="I76" i="3"/>
  <c r="H76" i="3"/>
  <c r="G76" i="3"/>
  <c r="E76" i="3"/>
  <c r="D76" i="3"/>
  <c r="I75" i="3"/>
  <c r="H75" i="3"/>
  <c r="G75" i="3"/>
  <c r="E75" i="3"/>
  <c r="D75" i="3"/>
  <c r="I122" i="4"/>
  <c r="H122" i="4"/>
  <c r="G122" i="4"/>
  <c r="E122" i="4"/>
  <c r="D122" i="4"/>
  <c r="I121" i="4"/>
  <c r="H121" i="4"/>
  <c r="G121" i="4"/>
  <c r="E121" i="4"/>
  <c r="D121" i="4"/>
  <c r="I120" i="4"/>
  <c r="H120" i="4"/>
  <c r="G120" i="4"/>
  <c r="E120" i="4"/>
  <c r="D120" i="4"/>
  <c r="I118" i="4"/>
  <c r="H118" i="4"/>
  <c r="G118" i="4"/>
  <c r="E118" i="4"/>
  <c r="D118" i="4"/>
  <c r="I117" i="4"/>
  <c r="H117" i="4"/>
  <c r="G117" i="4"/>
  <c r="E117" i="4"/>
  <c r="D117" i="4"/>
  <c r="I116" i="4"/>
  <c r="H116" i="4"/>
  <c r="G116" i="4"/>
  <c r="E116" i="4"/>
  <c r="D116" i="4"/>
  <c r="I115" i="4"/>
  <c r="H115" i="4"/>
  <c r="G115" i="4"/>
  <c r="E115" i="4"/>
  <c r="D115" i="4"/>
  <c r="I113" i="4"/>
  <c r="H113" i="4"/>
  <c r="G113" i="4"/>
  <c r="E113" i="4"/>
  <c r="D113" i="4"/>
  <c r="I112" i="4"/>
  <c r="H112" i="4"/>
  <c r="G112" i="4"/>
  <c r="E112" i="4"/>
  <c r="D112" i="4"/>
  <c r="I111" i="4"/>
  <c r="H111" i="4"/>
  <c r="G111" i="4"/>
  <c r="E111" i="4"/>
  <c r="D111" i="4"/>
  <c r="I110" i="4"/>
  <c r="H110" i="4"/>
  <c r="G110" i="4"/>
  <c r="E110" i="4"/>
  <c r="D110" i="4"/>
  <c r="I108" i="4"/>
  <c r="H108" i="4"/>
  <c r="G108" i="4"/>
  <c r="E108" i="4"/>
  <c r="D108" i="4"/>
  <c r="I107" i="4"/>
  <c r="H107" i="4"/>
  <c r="G107" i="4"/>
  <c r="E107" i="4"/>
  <c r="D107" i="4"/>
  <c r="I106" i="4"/>
  <c r="H106" i="4"/>
  <c r="G106" i="4"/>
  <c r="E106" i="4"/>
  <c r="D106" i="4"/>
  <c r="I105" i="4"/>
  <c r="H105" i="4"/>
  <c r="G105" i="4"/>
  <c r="E105" i="4"/>
  <c r="D105" i="4"/>
  <c r="I103" i="4"/>
  <c r="H103" i="4"/>
  <c r="G103" i="4"/>
  <c r="E103" i="4"/>
  <c r="D103" i="4"/>
  <c r="I102" i="4"/>
  <c r="H102" i="4"/>
  <c r="G102" i="4"/>
  <c r="E102" i="4"/>
  <c r="D102" i="4"/>
  <c r="I101" i="4"/>
  <c r="H101" i="4"/>
  <c r="G101" i="4"/>
  <c r="E101" i="4"/>
  <c r="D101" i="4"/>
  <c r="I100" i="4"/>
  <c r="H100" i="4"/>
  <c r="G100" i="4"/>
  <c r="E100" i="4"/>
  <c r="D100" i="4"/>
  <c r="I98" i="4"/>
  <c r="H98" i="4"/>
  <c r="G98" i="4"/>
  <c r="E98" i="4"/>
  <c r="D98" i="4"/>
  <c r="I97" i="4"/>
  <c r="H97" i="4"/>
  <c r="G97" i="4"/>
  <c r="E97" i="4"/>
  <c r="D97" i="4"/>
  <c r="I96" i="4"/>
  <c r="H96" i="4"/>
  <c r="G96" i="4"/>
  <c r="E96" i="4"/>
  <c r="D96" i="4"/>
  <c r="I95" i="4"/>
  <c r="H95" i="4"/>
  <c r="G95" i="4"/>
  <c r="E95" i="4"/>
  <c r="D95" i="4"/>
  <c r="I93" i="4"/>
  <c r="H93" i="4"/>
  <c r="G93" i="4"/>
  <c r="E93" i="4"/>
  <c r="D93" i="4"/>
  <c r="I92" i="4"/>
  <c r="H92" i="4"/>
  <c r="G92" i="4"/>
  <c r="E92" i="4"/>
  <c r="D92" i="4"/>
  <c r="I91" i="4"/>
  <c r="H91" i="4"/>
  <c r="G91" i="4"/>
  <c r="E91" i="4"/>
  <c r="D91" i="4"/>
  <c r="I90" i="4"/>
  <c r="H90" i="4"/>
  <c r="G90" i="4"/>
  <c r="E90" i="4"/>
  <c r="D90" i="4"/>
  <c r="I88" i="4"/>
  <c r="H88" i="4"/>
  <c r="G88" i="4"/>
  <c r="E88" i="4"/>
  <c r="D88" i="4"/>
  <c r="I87" i="4"/>
  <c r="H87" i="4"/>
  <c r="G87" i="4"/>
  <c r="E87" i="4"/>
  <c r="D87" i="4"/>
  <c r="I86" i="4"/>
  <c r="H86" i="4"/>
  <c r="G86" i="4"/>
  <c r="E86" i="4"/>
  <c r="D86" i="4"/>
  <c r="I85" i="4"/>
  <c r="H85" i="4"/>
  <c r="G85" i="4"/>
  <c r="E85" i="4"/>
  <c r="D85" i="4"/>
  <c r="I83" i="4"/>
  <c r="H83" i="4"/>
  <c r="G83" i="4"/>
  <c r="E83" i="4"/>
  <c r="D83" i="4"/>
  <c r="I82" i="4"/>
  <c r="H82" i="4"/>
  <c r="G82" i="4"/>
  <c r="E82" i="4"/>
  <c r="D82" i="4"/>
  <c r="I81" i="4"/>
  <c r="H81" i="4"/>
  <c r="G81" i="4"/>
  <c r="E81" i="4"/>
  <c r="D81" i="4"/>
  <c r="I80" i="4"/>
  <c r="H80" i="4"/>
  <c r="G80" i="4"/>
  <c r="E80" i="4"/>
  <c r="D80" i="4"/>
  <c r="I78" i="4"/>
  <c r="H78" i="4"/>
  <c r="G78" i="4"/>
  <c r="E78" i="4"/>
  <c r="D78" i="4"/>
  <c r="I77" i="4"/>
  <c r="H77" i="4"/>
  <c r="G77" i="4"/>
  <c r="E77" i="4"/>
  <c r="D77" i="4"/>
  <c r="I76" i="4"/>
  <c r="H76" i="4"/>
  <c r="G76" i="4"/>
  <c r="E76" i="4"/>
  <c r="D76" i="4"/>
  <c r="I75" i="4"/>
  <c r="H75" i="4"/>
  <c r="G75" i="4"/>
  <c r="E75" i="4"/>
  <c r="D75" i="4"/>
  <c r="I122" i="5"/>
  <c r="H122" i="5"/>
  <c r="G122" i="5"/>
  <c r="E122" i="5"/>
  <c r="D122" i="5"/>
  <c r="I121" i="5"/>
  <c r="H121" i="5"/>
  <c r="G121" i="5"/>
  <c r="E121" i="5"/>
  <c r="D121" i="5"/>
  <c r="I120" i="5"/>
  <c r="H120" i="5"/>
  <c r="G120" i="5"/>
  <c r="E120" i="5"/>
  <c r="D120" i="5"/>
  <c r="I118" i="5"/>
  <c r="H118" i="5"/>
  <c r="G118" i="5"/>
  <c r="E118" i="5"/>
  <c r="D118" i="5"/>
  <c r="I117" i="5"/>
  <c r="H117" i="5"/>
  <c r="G117" i="5"/>
  <c r="E117" i="5"/>
  <c r="D117" i="5"/>
  <c r="I116" i="5"/>
  <c r="H116" i="5"/>
  <c r="G116" i="5"/>
  <c r="E116" i="5"/>
  <c r="D116" i="5"/>
  <c r="I115" i="5"/>
  <c r="H115" i="5"/>
  <c r="G115" i="5"/>
  <c r="E115" i="5"/>
  <c r="D115" i="5"/>
  <c r="I113" i="5"/>
  <c r="H113" i="5"/>
  <c r="G113" i="5"/>
  <c r="E113" i="5"/>
  <c r="D113" i="5"/>
  <c r="I112" i="5"/>
  <c r="H112" i="5"/>
  <c r="G112" i="5"/>
  <c r="E112" i="5"/>
  <c r="D112" i="5"/>
  <c r="I111" i="5"/>
  <c r="H111" i="5"/>
  <c r="G111" i="5"/>
  <c r="E111" i="5"/>
  <c r="D111" i="5"/>
  <c r="I110" i="5"/>
  <c r="H110" i="5"/>
  <c r="G110" i="5"/>
  <c r="E110" i="5"/>
  <c r="D110" i="5"/>
  <c r="I108" i="5"/>
  <c r="H108" i="5"/>
  <c r="G108" i="5"/>
  <c r="E108" i="5"/>
  <c r="D108" i="5"/>
  <c r="I107" i="5"/>
  <c r="H107" i="5"/>
  <c r="G107" i="5"/>
  <c r="E107" i="5"/>
  <c r="D107" i="5"/>
  <c r="I106" i="5"/>
  <c r="H106" i="5"/>
  <c r="G106" i="5"/>
  <c r="E106" i="5"/>
  <c r="D106" i="5"/>
  <c r="I105" i="5"/>
  <c r="H105" i="5"/>
  <c r="G105" i="5"/>
  <c r="E105" i="5"/>
  <c r="D105" i="5"/>
  <c r="I103" i="5"/>
  <c r="H103" i="5"/>
  <c r="G103" i="5"/>
  <c r="E103" i="5"/>
  <c r="D103" i="5"/>
  <c r="I102" i="5"/>
  <c r="H102" i="5"/>
  <c r="G102" i="5"/>
  <c r="E102" i="5"/>
  <c r="D102" i="5"/>
  <c r="I101" i="5"/>
  <c r="H101" i="5"/>
  <c r="G101" i="5"/>
  <c r="E101" i="5"/>
  <c r="D101" i="5"/>
  <c r="I100" i="5"/>
  <c r="H100" i="5"/>
  <c r="G100" i="5"/>
  <c r="E100" i="5"/>
  <c r="D100" i="5"/>
  <c r="I98" i="5"/>
  <c r="H98" i="5"/>
  <c r="G98" i="5"/>
  <c r="E98" i="5"/>
  <c r="D98" i="5"/>
  <c r="I97" i="5"/>
  <c r="H97" i="5"/>
  <c r="G97" i="5"/>
  <c r="E97" i="5"/>
  <c r="D97" i="5"/>
  <c r="I96" i="5"/>
  <c r="H96" i="5"/>
  <c r="G96" i="5"/>
  <c r="E96" i="5"/>
  <c r="D96" i="5"/>
  <c r="I95" i="5"/>
  <c r="H95" i="5"/>
  <c r="G95" i="5"/>
  <c r="E95" i="5"/>
  <c r="D95" i="5"/>
  <c r="I93" i="5"/>
  <c r="H93" i="5"/>
  <c r="G93" i="5"/>
  <c r="E93" i="5"/>
  <c r="D93" i="5"/>
  <c r="I92" i="5"/>
  <c r="H92" i="5"/>
  <c r="G92" i="5"/>
  <c r="E92" i="5"/>
  <c r="D92" i="5"/>
  <c r="I91" i="5"/>
  <c r="H91" i="5"/>
  <c r="G91" i="5"/>
  <c r="E91" i="5"/>
  <c r="D91" i="5"/>
  <c r="I90" i="5"/>
  <c r="H90" i="5"/>
  <c r="G90" i="5"/>
  <c r="E90" i="5"/>
  <c r="D90" i="5"/>
  <c r="I88" i="5"/>
  <c r="H88" i="5"/>
  <c r="G88" i="5"/>
  <c r="E88" i="5"/>
  <c r="D88" i="5"/>
  <c r="I87" i="5"/>
  <c r="H87" i="5"/>
  <c r="G87" i="5"/>
  <c r="E87" i="5"/>
  <c r="D87" i="5"/>
  <c r="I86" i="5"/>
  <c r="H86" i="5"/>
  <c r="G86" i="5"/>
  <c r="E86" i="5"/>
  <c r="D86" i="5"/>
  <c r="I85" i="5"/>
  <c r="H85" i="5"/>
  <c r="G85" i="5"/>
  <c r="E85" i="5"/>
  <c r="D85" i="5"/>
  <c r="I83" i="5"/>
  <c r="H83" i="5"/>
  <c r="G83" i="5"/>
  <c r="E83" i="5"/>
  <c r="D83" i="5"/>
  <c r="I82" i="5"/>
  <c r="H82" i="5"/>
  <c r="G82" i="5"/>
  <c r="E82" i="5"/>
  <c r="D82" i="5"/>
  <c r="I81" i="5"/>
  <c r="H81" i="5"/>
  <c r="G81" i="5"/>
  <c r="E81" i="5"/>
  <c r="D81" i="5"/>
  <c r="I80" i="5"/>
  <c r="H80" i="5"/>
  <c r="G80" i="5"/>
  <c r="E80" i="5"/>
  <c r="D80" i="5"/>
  <c r="I78" i="5"/>
  <c r="H78" i="5"/>
  <c r="G78" i="5"/>
  <c r="E78" i="5"/>
  <c r="D78" i="5"/>
  <c r="I77" i="5"/>
  <c r="H77" i="5"/>
  <c r="G77" i="5"/>
  <c r="E77" i="5"/>
  <c r="D77" i="5"/>
  <c r="I76" i="5"/>
  <c r="H76" i="5"/>
  <c r="G76" i="5"/>
  <c r="E76" i="5"/>
  <c r="D76" i="5"/>
  <c r="I75" i="5"/>
  <c r="H75" i="5"/>
  <c r="G75" i="5"/>
  <c r="E75" i="5"/>
  <c r="D75" i="5"/>
  <c r="I122" i="6"/>
  <c r="H122" i="6"/>
  <c r="G122" i="6"/>
  <c r="E122" i="6"/>
  <c r="D122" i="6"/>
  <c r="I121" i="6"/>
  <c r="H121" i="6"/>
  <c r="G121" i="6"/>
  <c r="E121" i="6"/>
  <c r="D121" i="6"/>
  <c r="I120" i="6"/>
  <c r="H120" i="6"/>
  <c r="G120" i="6"/>
  <c r="E120" i="6"/>
  <c r="D120" i="6"/>
  <c r="I118" i="6"/>
  <c r="H118" i="6"/>
  <c r="G118" i="6"/>
  <c r="E118" i="6"/>
  <c r="D118" i="6"/>
  <c r="I117" i="6"/>
  <c r="H117" i="6"/>
  <c r="G117" i="6"/>
  <c r="E117" i="6"/>
  <c r="D117" i="6"/>
  <c r="I116" i="6"/>
  <c r="H116" i="6"/>
  <c r="G116" i="6"/>
  <c r="E116" i="6"/>
  <c r="D116" i="6"/>
  <c r="I115" i="6"/>
  <c r="H115" i="6"/>
  <c r="G115" i="6"/>
  <c r="E115" i="6"/>
  <c r="D115" i="6"/>
  <c r="I113" i="6"/>
  <c r="H113" i="6"/>
  <c r="G113" i="6"/>
  <c r="E113" i="6"/>
  <c r="D113" i="6"/>
  <c r="I112" i="6"/>
  <c r="H112" i="6"/>
  <c r="G112" i="6"/>
  <c r="E112" i="6"/>
  <c r="D112" i="6"/>
  <c r="I111" i="6"/>
  <c r="H111" i="6"/>
  <c r="G111" i="6"/>
  <c r="E111" i="6"/>
  <c r="D111" i="6"/>
  <c r="I110" i="6"/>
  <c r="H110" i="6"/>
  <c r="G110" i="6"/>
  <c r="E110" i="6"/>
  <c r="D110" i="6"/>
  <c r="I108" i="6"/>
  <c r="H108" i="6"/>
  <c r="G108" i="6"/>
  <c r="E108" i="6"/>
  <c r="D108" i="6"/>
  <c r="I107" i="6"/>
  <c r="H107" i="6"/>
  <c r="G107" i="6"/>
  <c r="E107" i="6"/>
  <c r="D107" i="6"/>
  <c r="I106" i="6"/>
  <c r="H106" i="6"/>
  <c r="G106" i="6"/>
  <c r="E106" i="6"/>
  <c r="D106" i="6"/>
  <c r="I105" i="6"/>
  <c r="H105" i="6"/>
  <c r="G105" i="6"/>
  <c r="E105" i="6"/>
  <c r="D105" i="6"/>
  <c r="I103" i="6"/>
  <c r="H103" i="6"/>
  <c r="G103" i="6"/>
  <c r="E103" i="6"/>
  <c r="D103" i="6"/>
  <c r="I102" i="6"/>
  <c r="H102" i="6"/>
  <c r="G102" i="6"/>
  <c r="E102" i="6"/>
  <c r="D102" i="6"/>
  <c r="I101" i="6"/>
  <c r="H101" i="6"/>
  <c r="G101" i="6"/>
  <c r="E101" i="6"/>
  <c r="D101" i="6"/>
  <c r="I100" i="6"/>
  <c r="H100" i="6"/>
  <c r="G100" i="6"/>
  <c r="E100" i="6"/>
  <c r="D100" i="6"/>
  <c r="I98" i="6"/>
  <c r="H98" i="6"/>
  <c r="G98" i="6"/>
  <c r="E98" i="6"/>
  <c r="D98" i="6"/>
  <c r="I97" i="6"/>
  <c r="H97" i="6"/>
  <c r="G97" i="6"/>
  <c r="E97" i="6"/>
  <c r="D97" i="6"/>
  <c r="I96" i="6"/>
  <c r="H96" i="6"/>
  <c r="G96" i="6"/>
  <c r="E96" i="6"/>
  <c r="D96" i="6"/>
  <c r="I95" i="6"/>
  <c r="H95" i="6"/>
  <c r="G95" i="6"/>
  <c r="E95" i="6"/>
  <c r="D95" i="6"/>
  <c r="I93" i="6"/>
  <c r="H93" i="6"/>
  <c r="G93" i="6"/>
  <c r="E93" i="6"/>
  <c r="D93" i="6"/>
  <c r="I92" i="6"/>
  <c r="H92" i="6"/>
  <c r="G92" i="6"/>
  <c r="E92" i="6"/>
  <c r="D92" i="6"/>
  <c r="I91" i="6"/>
  <c r="H91" i="6"/>
  <c r="G91" i="6"/>
  <c r="E91" i="6"/>
  <c r="D91" i="6"/>
  <c r="I90" i="6"/>
  <c r="H90" i="6"/>
  <c r="G90" i="6"/>
  <c r="E90" i="6"/>
  <c r="D90" i="6"/>
  <c r="I88" i="6"/>
  <c r="H88" i="6"/>
  <c r="G88" i="6"/>
  <c r="E88" i="6"/>
  <c r="D88" i="6"/>
  <c r="I87" i="6"/>
  <c r="H87" i="6"/>
  <c r="G87" i="6"/>
  <c r="E87" i="6"/>
  <c r="D87" i="6"/>
  <c r="I86" i="6"/>
  <c r="H86" i="6"/>
  <c r="G86" i="6"/>
  <c r="E86" i="6"/>
  <c r="D86" i="6"/>
  <c r="I85" i="6"/>
  <c r="H85" i="6"/>
  <c r="G85" i="6"/>
  <c r="E85" i="6"/>
  <c r="D85" i="6"/>
  <c r="I83" i="6"/>
  <c r="H83" i="6"/>
  <c r="G83" i="6"/>
  <c r="E83" i="6"/>
  <c r="D83" i="6"/>
  <c r="I82" i="6"/>
  <c r="H82" i="6"/>
  <c r="G82" i="6"/>
  <c r="E82" i="6"/>
  <c r="D82" i="6"/>
  <c r="I81" i="6"/>
  <c r="H81" i="6"/>
  <c r="G81" i="6"/>
  <c r="E81" i="6"/>
  <c r="D81" i="6"/>
  <c r="I80" i="6"/>
  <c r="H80" i="6"/>
  <c r="G80" i="6"/>
  <c r="E80" i="6"/>
  <c r="D80" i="6"/>
  <c r="I78" i="6"/>
  <c r="H78" i="6"/>
  <c r="G78" i="6"/>
  <c r="E78" i="6"/>
  <c r="D78" i="6"/>
  <c r="I77" i="6"/>
  <c r="H77" i="6"/>
  <c r="G77" i="6"/>
  <c r="E77" i="6"/>
  <c r="D77" i="6"/>
  <c r="I76" i="6"/>
  <c r="H76" i="6"/>
  <c r="G76" i="6"/>
  <c r="E76" i="6"/>
  <c r="D76" i="6"/>
  <c r="I75" i="6"/>
  <c r="H75" i="6"/>
  <c r="G75" i="6"/>
  <c r="E75" i="6"/>
  <c r="D75" i="6"/>
  <c r="I122" i="7"/>
  <c r="H122" i="7"/>
  <c r="G122" i="7"/>
  <c r="E122" i="7"/>
  <c r="D122" i="7"/>
  <c r="I121" i="7"/>
  <c r="H121" i="7"/>
  <c r="G121" i="7"/>
  <c r="E121" i="7"/>
  <c r="D121" i="7"/>
  <c r="I120" i="7"/>
  <c r="H120" i="7"/>
  <c r="G120" i="7"/>
  <c r="E120" i="7"/>
  <c r="D120" i="7"/>
  <c r="I118" i="7"/>
  <c r="H118" i="7"/>
  <c r="G118" i="7"/>
  <c r="E118" i="7"/>
  <c r="D118" i="7"/>
  <c r="I117" i="7"/>
  <c r="H117" i="7"/>
  <c r="G117" i="7"/>
  <c r="E117" i="7"/>
  <c r="D117" i="7"/>
  <c r="I116" i="7"/>
  <c r="H116" i="7"/>
  <c r="G116" i="7"/>
  <c r="E116" i="7"/>
  <c r="D116" i="7"/>
  <c r="I115" i="7"/>
  <c r="H115" i="7"/>
  <c r="G115" i="7"/>
  <c r="E115" i="7"/>
  <c r="D115" i="7"/>
  <c r="I113" i="7"/>
  <c r="H113" i="7"/>
  <c r="G113" i="7"/>
  <c r="E113" i="7"/>
  <c r="D113" i="7"/>
  <c r="I112" i="7"/>
  <c r="H112" i="7"/>
  <c r="G112" i="7"/>
  <c r="E112" i="7"/>
  <c r="D112" i="7"/>
  <c r="I111" i="7"/>
  <c r="H111" i="7"/>
  <c r="G111" i="7"/>
  <c r="E111" i="7"/>
  <c r="D111" i="7"/>
  <c r="I110" i="7"/>
  <c r="H110" i="7"/>
  <c r="G110" i="7"/>
  <c r="E110" i="7"/>
  <c r="D110" i="7"/>
  <c r="I108" i="7"/>
  <c r="H108" i="7"/>
  <c r="G108" i="7"/>
  <c r="E108" i="7"/>
  <c r="D108" i="7"/>
  <c r="I107" i="7"/>
  <c r="H107" i="7"/>
  <c r="G107" i="7"/>
  <c r="E107" i="7"/>
  <c r="D107" i="7"/>
  <c r="I106" i="7"/>
  <c r="H106" i="7"/>
  <c r="G106" i="7"/>
  <c r="E106" i="7"/>
  <c r="D106" i="7"/>
  <c r="I105" i="7"/>
  <c r="H105" i="7"/>
  <c r="G105" i="7"/>
  <c r="E105" i="7"/>
  <c r="D105" i="7"/>
  <c r="I103" i="7"/>
  <c r="H103" i="7"/>
  <c r="G103" i="7"/>
  <c r="E103" i="7"/>
  <c r="D103" i="7"/>
  <c r="I102" i="7"/>
  <c r="H102" i="7"/>
  <c r="G102" i="7"/>
  <c r="E102" i="7"/>
  <c r="D102" i="7"/>
  <c r="I101" i="7"/>
  <c r="H101" i="7"/>
  <c r="G101" i="7"/>
  <c r="E101" i="7"/>
  <c r="D101" i="7"/>
  <c r="I100" i="7"/>
  <c r="H100" i="7"/>
  <c r="G100" i="7"/>
  <c r="E100" i="7"/>
  <c r="D100" i="7"/>
  <c r="I98" i="7"/>
  <c r="H98" i="7"/>
  <c r="G98" i="7"/>
  <c r="E98" i="7"/>
  <c r="D98" i="7"/>
  <c r="I97" i="7"/>
  <c r="H97" i="7"/>
  <c r="G97" i="7"/>
  <c r="E97" i="7"/>
  <c r="D97" i="7"/>
  <c r="I96" i="7"/>
  <c r="H96" i="7"/>
  <c r="G96" i="7"/>
  <c r="E96" i="7"/>
  <c r="D96" i="7"/>
  <c r="I95" i="7"/>
  <c r="H95" i="7"/>
  <c r="G95" i="7"/>
  <c r="E95" i="7"/>
  <c r="D95" i="7"/>
  <c r="I93" i="7"/>
  <c r="H93" i="7"/>
  <c r="G93" i="7"/>
  <c r="E93" i="7"/>
  <c r="D93" i="7"/>
  <c r="I92" i="7"/>
  <c r="H92" i="7"/>
  <c r="G92" i="7"/>
  <c r="E92" i="7"/>
  <c r="D92" i="7"/>
  <c r="I91" i="7"/>
  <c r="H91" i="7"/>
  <c r="G91" i="7"/>
  <c r="E91" i="7"/>
  <c r="D91" i="7"/>
  <c r="I90" i="7"/>
  <c r="H90" i="7"/>
  <c r="G90" i="7"/>
  <c r="E90" i="7"/>
  <c r="D90" i="7"/>
  <c r="I88" i="7"/>
  <c r="H88" i="7"/>
  <c r="G88" i="7"/>
  <c r="E88" i="7"/>
  <c r="D88" i="7"/>
  <c r="I87" i="7"/>
  <c r="H87" i="7"/>
  <c r="G87" i="7"/>
  <c r="E87" i="7"/>
  <c r="D87" i="7"/>
  <c r="I86" i="7"/>
  <c r="H86" i="7"/>
  <c r="G86" i="7"/>
  <c r="E86" i="7"/>
  <c r="D86" i="7"/>
  <c r="I85" i="7"/>
  <c r="H85" i="7"/>
  <c r="G85" i="7"/>
  <c r="E85" i="7"/>
  <c r="D85" i="7"/>
  <c r="I83" i="7"/>
  <c r="H83" i="7"/>
  <c r="G83" i="7"/>
  <c r="E83" i="7"/>
  <c r="D83" i="7"/>
  <c r="I82" i="7"/>
  <c r="H82" i="7"/>
  <c r="G82" i="7"/>
  <c r="E82" i="7"/>
  <c r="D82" i="7"/>
  <c r="I81" i="7"/>
  <c r="H81" i="7"/>
  <c r="G81" i="7"/>
  <c r="E81" i="7"/>
  <c r="D81" i="7"/>
  <c r="I80" i="7"/>
  <c r="H80" i="7"/>
  <c r="G80" i="7"/>
  <c r="E80" i="7"/>
  <c r="D80" i="7"/>
  <c r="I78" i="7"/>
  <c r="H78" i="7"/>
  <c r="G78" i="7"/>
  <c r="E78" i="7"/>
  <c r="D78" i="7"/>
  <c r="I77" i="7"/>
  <c r="H77" i="7"/>
  <c r="G77" i="7"/>
  <c r="E77" i="7"/>
  <c r="D77" i="7"/>
  <c r="I76" i="7"/>
  <c r="H76" i="7"/>
  <c r="G76" i="7"/>
  <c r="E76" i="7"/>
  <c r="D76" i="7"/>
  <c r="I75" i="7"/>
  <c r="H75" i="7"/>
  <c r="G75" i="7"/>
  <c r="E75" i="7"/>
  <c r="D75" i="7"/>
  <c r="I122" i="8"/>
  <c r="H122" i="8"/>
  <c r="G122" i="8"/>
  <c r="E122" i="8"/>
  <c r="D122" i="8"/>
  <c r="I121" i="8"/>
  <c r="H121" i="8"/>
  <c r="G121" i="8"/>
  <c r="E121" i="8"/>
  <c r="D121" i="8"/>
  <c r="I120" i="8"/>
  <c r="H120" i="8"/>
  <c r="G120" i="8"/>
  <c r="E120" i="8"/>
  <c r="D120" i="8"/>
  <c r="I118" i="8"/>
  <c r="H118" i="8"/>
  <c r="G118" i="8"/>
  <c r="E118" i="8"/>
  <c r="D118" i="8"/>
  <c r="I117" i="8"/>
  <c r="H117" i="8"/>
  <c r="G117" i="8"/>
  <c r="E117" i="8"/>
  <c r="D117" i="8"/>
  <c r="I116" i="8"/>
  <c r="H116" i="8"/>
  <c r="G116" i="8"/>
  <c r="E116" i="8"/>
  <c r="D116" i="8"/>
  <c r="I115" i="8"/>
  <c r="H115" i="8"/>
  <c r="G115" i="8"/>
  <c r="E115" i="8"/>
  <c r="D115" i="8"/>
  <c r="I113" i="8"/>
  <c r="H113" i="8"/>
  <c r="G113" i="8"/>
  <c r="E113" i="8"/>
  <c r="D113" i="8"/>
  <c r="I112" i="8"/>
  <c r="H112" i="8"/>
  <c r="G112" i="8"/>
  <c r="E112" i="8"/>
  <c r="D112" i="8"/>
  <c r="I111" i="8"/>
  <c r="H111" i="8"/>
  <c r="G111" i="8"/>
  <c r="E111" i="8"/>
  <c r="D111" i="8"/>
  <c r="I110" i="8"/>
  <c r="H110" i="8"/>
  <c r="G110" i="8"/>
  <c r="E110" i="8"/>
  <c r="D110" i="8"/>
  <c r="I108" i="8"/>
  <c r="H108" i="8"/>
  <c r="G108" i="8"/>
  <c r="E108" i="8"/>
  <c r="D108" i="8"/>
  <c r="I107" i="8"/>
  <c r="H107" i="8"/>
  <c r="G107" i="8"/>
  <c r="E107" i="8"/>
  <c r="D107" i="8"/>
  <c r="I106" i="8"/>
  <c r="H106" i="8"/>
  <c r="G106" i="8"/>
  <c r="E106" i="8"/>
  <c r="D106" i="8"/>
  <c r="I105" i="8"/>
  <c r="H105" i="8"/>
  <c r="G105" i="8"/>
  <c r="E105" i="8"/>
  <c r="D105" i="8"/>
  <c r="I103" i="8"/>
  <c r="H103" i="8"/>
  <c r="G103" i="8"/>
  <c r="E103" i="8"/>
  <c r="D103" i="8"/>
  <c r="I102" i="8"/>
  <c r="H102" i="8"/>
  <c r="G102" i="8"/>
  <c r="E102" i="8"/>
  <c r="D102" i="8"/>
  <c r="I101" i="8"/>
  <c r="H101" i="8"/>
  <c r="G101" i="8"/>
  <c r="E101" i="8"/>
  <c r="D101" i="8"/>
  <c r="I100" i="8"/>
  <c r="H100" i="8"/>
  <c r="G100" i="8"/>
  <c r="E100" i="8"/>
  <c r="D100" i="8"/>
  <c r="I98" i="8"/>
  <c r="H98" i="8"/>
  <c r="G98" i="8"/>
  <c r="E98" i="8"/>
  <c r="D98" i="8"/>
  <c r="I97" i="8"/>
  <c r="H97" i="8"/>
  <c r="G97" i="8"/>
  <c r="E97" i="8"/>
  <c r="D97" i="8"/>
  <c r="I96" i="8"/>
  <c r="H96" i="8"/>
  <c r="G96" i="8"/>
  <c r="E96" i="8"/>
  <c r="D96" i="8"/>
  <c r="I95" i="8"/>
  <c r="H95" i="8"/>
  <c r="G95" i="8"/>
  <c r="E95" i="8"/>
  <c r="D95" i="8"/>
  <c r="I93" i="8"/>
  <c r="H93" i="8"/>
  <c r="G93" i="8"/>
  <c r="E93" i="8"/>
  <c r="D93" i="8"/>
  <c r="I92" i="8"/>
  <c r="H92" i="8"/>
  <c r="G92" i="8"/>
  <c r="E92" i="8"/>
  <c r="D92" i="8"/>
  <c r="I91" i="8"/>
  <c r="H91" i="8"/>
  <c r="G91" i="8"/>
  <c r="E91" i="8"/>
  <c r="D91" i="8"/>
  <c r="I90" i="8"/>
  <c r="H90" i="8"/>
  <c r="G90" i="8"/>
  <c r="E90" i="8"/>
  <c r="D90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5" i="8"/>
  <c r="H85" i="8"/>
  <c r="G85" i="8"/>
  <c r="E85" i="8"/>
  <c r="D85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80" i="8"/>
  <c r="H80" i="8"/>
  <c r="G80" i="8"/>
  <c r="E80" i="8"/>
  <c r="D80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I75" i="8"/>
  <c r="H75" i="8"/>
  <c r="G75" i="8"/>
  <c r="E75" i="8"/>
  <c r="D75" i="8"/>
  <c r="T18" i="9"/>
  <c r="T19" i="9"/>
  <c r="T20" i="9"/>
  <c r="T21" i="9"/>
  <c r="T22" i="9"/>
  <c r="T23" i="9"/>
  <c r="T24" i="9"/>
  <c r="T25" i="9"/>
  <c r="T26" i="9"/>
  <c r="T27" i="9"/>
  <c r="D29" i="1" l="1"/>
  <c r="O31" i="9"/>
  <c r="L31" i="9"/>
  <c r="P31" i="9"/>
  <c r="K31" i="9"/>
  <c r="N31" i="9"/>
  <c r="N30" i="9"/>
  <c r="N47" i="9" s="1"/>
  <c r="K30" i="9"/>
  <c r="K47" i="9" s="1"/>
  <c r="P30" i="9"/>
  <c r="P47" i="9" s="1"/>
  <c r="L30" i="9"/>
  <c r="L47" i="9" s="1"/>
  <c r="O30" i="9"/>
  <c r="O47" i="9" s="1"/>
  <c r="G29" i="6"/>
  <c r="I29" i="7"/>
  <c r="E29" i="4"/>
  <c r="E29" i="8"/>
  <c r="D29" i="3"/>
  <c r="E29" i="1"/>
  <c r="H29" i="1"/>
  <c r="G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U31" i="9" l="1"/>
  <c r="N48" i="9"/>
  <c r="R31" i="9"/>
  <c r="K48" i="9"/>
  <c r="W31" i="9"/>
  <c r="P48" i="9"/>
  <c r="S31" i="9"/>
  <c r="L48" i="9"/>
  <c r="V31" i="9"/>
  <c r="O48" i="9"/>
  <c r="U30" i="9"/>
  <c r="R30" i="9"/>
  <c r="W30" i="9"/>
  <c r="S30" i="9"/>
  <c r="V30" i="9"/>
  <c r="N29" i="9"/>
  <c r="O29" i="9"/>
  <c r="L29" i="9"/>
  <c r="P29" i="9"/>
  <c r="K29" i="9"/>
  <c r="O28" i="9"/>
  <c r="V28" i="9" s="1"/>
  <c r="N28" i="9"/>
  <c r="N45" i="9" s="1"/>
  <c r="O27" i="9"/>
  <c r="V27" i="9" s="1"/>
  <c r="P28" i="9"/>
  <c r="P45" i="9" s="1"/>
  <c r="L28" i="9"/>
  <c r="L45" i="9" s="1"/>
  <c r="N27" i="9"/>
  <c r="U27" i="9" s="1"/>
  <c r="K28" i="9"/>
  <c r="K45" i="9" s="1"/>
  <c r="K27" i="9"/>
  <c r="K44" i="9" s="1"/>
  <c r="L27" i="9"/>
  <c r="L44" i="9" s="1"/>
  <c r="P27" i="9"/>
  <c r="N26" i="9"/>
  <c r="N43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R29" i="9" l="1"/>
  <c r="K46" i="9"/>
  <c r="W29" i="9"/>
  <c r="P46" i="9"/>
  <c r="S29" i="9"/>
  <c r="L46" i="9"/>
  <c r="V29" i="9"/>
  <c r="O46" i="9"/>
  <c r="U29" i="9"/>
  <c r="N46" i="9"/>
  <c r="O45" i="9"/>
  <c r="U28" i="9"/>
  <c r="S28" i="9"/>
  <c r="W28" i="9"/>
  <c r="O44" i="9"/>
  <c r="N44" i="9"/>
  <c r="R28" i="9"/>
  <c r="R27" i="9"/>
  <c r="P44" i="9"/>
  <c r="W27" i="9"/>
  <c r="S27" i="9"/>
  <c r="U26" i="9"/>
  <c r="O43" i="9"/>
  <c r="V26" i="9"/>
  <c r="P43" i="9"/>
  <c r="W26" i="9"/>
  <c r="L43" i="9"/>
  <c r="S26" i="9"/>
  <c r="K43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2" i="9" l="1"/>
  <c r="V25" i="9"/>
  <c r="N42" i="9"/>
  <c r="U25" i="9"/>
  <c r="K42" i="9"/>
  <c r="R25" i="9"/>
  <c r="L42" i="9"/>
  <c r="S25" i="9"/>
  <c r="P42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L21" i="9"/>
  <c r="S21" i="9" s="1"/>
  <c r="N22" i="9"/>
  <c r="U22" i="9" s="1"/>
  <c r="O23" i="9"/>
  <c r="V23" i="9" s="1"/>
  <c r="O22" i="9"/>
  <c r="O39" i="9" s="1"/>
  <c r="P23" i="9"/>
  <c r="W23" i="9" s="1"/>
  <c r="K18" i="9"/>
  <c r="R18" i="9" s="1"/>
  <c r="L19" i="9"/>
  <c r="S19" i="9" s="1"/>
  <c r="N20" i="9"/>
  <c r="N37" i="9" s="1"/>
  <c r="O21" i="9"/>
  <c r="V21" i="9" s="1"/>
  <c r="P22" i="9"/>
  <c r="W22" i="9" s="1"/>
  <c r="L24" i="9"/>
  <c r="L41" i="9" s="1"/>
  <c r="K23" i="9"/>
  <c r="K40" i="9" s="1"/>
  <c r="N18" i="9"/>
  <c r="U18" i="9" s="1"/>
  <c r="O19" i="9"/>
  <c r="O36" i="9" s="1"/>
  <c r="P20" i="9"/>
  <c r="W20" i="9" s="1"/>
  <c r="K22" i="9"/>
  <c r="K39" i="9" s="1"/>
  <c r="L23" i="9"/>
  <c r="S23" i="9" s="1"/>
  <c r="P24" i="9"/>
  <c r="W24" i="9" s="1"/>
  <c r="N23" i="9"/>
  <c r="N40" i="9" s="1"/>
  <c r="L18" i="9"/>
  <c r="L35" i="9" s="1"/>
  <c r="O18" i="9"/>
  <c r="V18" i="9" s="1"/>
  <c r="K19" i="9"/>
  <c r="R19" i="9" s="1"/>
  <c r="N19" i="9"/>
  <c r="N36" i="9" s="1"/>
  <c r="P19" i="9"/>
  <c r="P36" i="9" s="1"/>
  <c r="L20" i="9"/>
  <c r="S20" i="9" s="1"/>
  <c r="O20" i="9"/>
  <c r="O37" i="9" s="1"/>
  <c r="K21" i="9"/>
  <c r="R21" i="9" s="1"/>
  <c r="N21" i="9"/>
  <c r="U21" i="9" s="1"/>
  <c r="P21" i="9"/>
  <c r="P38" i="9" s="1"/>
  <c r="L22" i="9"/>
  <c r="L39" i="9" s="1"/>
  <c r="O24" i="9"/>
  <c r="V24" i="9" s="1"/>
  <c r="G24" i="8"/>
  <c r="N24" i="9" s="1"/>
  <c r="D24" i="8"/>
  <c r="K24" i="9" s="1"/>
  <c r="R20" i="9" l="1"/>
  <c r="K37" i="9"/>
  <c r="N39" i="9"/>
  <c r="P40" i="9"/>
  <c r="P35" i="9"/>
  <c r="U20" i="9"/>
  <c r="V19" i="9"/>
  <c r="W19" i="9"/>
  <c r="U23" i="9"/>
  <c r="S18" i="9"/>
  <c r="L36" i="9"/>
  <c r="V22" i="9"/>
  <c r="N35" i="9"/>
  <c r="K38" i="9"/>
  <c r="L38" i="9"/>
  <c r="O40" i="9"/>
  <c r="K36" i="9"/>
  <c r="O38" i="9"/>
  <c r="S24" i="9"/>
  <c r="S22" i="9"/>
  <c r="P37" i="9"/>
  <c r="O35" i="9"/>
  <c r="K35" i="9"/>
  <c r="V20" i="9"/>
  <c r="P39" i="9"/>
  <c r="N38" i="9"/>
  <c r="W21" i="9"/>
  <c r="U19" i="9"/>
  <c r="O41" i="9"/>
  <c r="L40" i="9"/>
  <c r="L37" i="9"/>
  <c r="R22" i="9"/>
  <c r="P41" i="9"/>
  <c r="R23" i="9"/>
  <c r="N41" i="9"/>
  <c r="U24" i="9"/>
  <c r="K41" i="9"/>
  <c r="R24" i="9"/>
</calcChain>
</file>

<file path=xl/sharedStrings.xml><?xml version="1.0" encoding="utf-8"?>
<sst xmlns="http://schemas.openxmlformats.org/spreadsheetml/2006/main" count="853" uniqueCount="35">
  <si>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</si>
  <si>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</si>
  <si>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</si>
  <si>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</si>
  <si>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</si>
  <si>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</si>
  <si>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</si>
  <si>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</si>
  <si>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</si>
  <si>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</si>
  <si>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</si>
  <si>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</si>
  <si>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</si>
  <si>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</si>
  <si>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</si>
  <si>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</si>
  <si>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</si>
  <si>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</si>
  <si>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</si>
  <si>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</si>
  <si>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</si>
  <si>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</si>
  <si>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</si>
  <si>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</si>
  <si>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</si>
  <si>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</si>
  <si>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</si>
  <si>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</si>
  <si>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</si>
  <si>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</si>
  <si>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</si>
  <si>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</si>
  <si>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3rd Quarter</t>
  </si>
  <si>
    <t>Definitive data till 2020 and preliminary data as of 2021.</t>
  </si>
  <si>
    <t>Data for  2022, 2023 and 2024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</si>
</sst>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4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0" fontId="8" fillId="0" borderId="0" xfId="1" applyAlignment="1" applyProtection="1"/>
    <xf numFmtId="0" fontId="1" fillId="0" borderId="0" xfId="2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.xlsx" TargetMode="External"/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LIC_ReabDADOS"/>
      <sheetName val="OC_ReabDADOS"/>
      <sheetName val="ÁreasLicOC"/>
      <sheetName val="Total_séries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4190</v>
          </cell>
          <cell r="BG232">
            <v>3998</v>
          </cell>
          <cell r="BH232">
            <v>4150</v>
          </cell>
          <cell r="BI232">
            <v>4238</v>
          </cell>
          <cell r="BJ232">
            <v>4302</v>
          </cell>
          <cell r="BK232">
            <v>4243</v>
          </cell>
          <cell r="BL232">
            <v>4273</v>
          </cell>
          <cell r="BM232">
            <v>4253</v>
          </cell>
          <cell r="BN232">
            <v>4439</v>
          </cell>
          <cell r="BO232">
            <v>4366</v>
          </cell>
          <cell r="BP232">
            <v>4266</v>
          </cell>
          <cell r="BQ232">
            <v>4195</v>
          </cell>
          <cell r="BR232">
            <v>3841</v>
          </cell>
          <cell r="BS232">
            <v>4097</v>
          </cell>
          <cell r="BT232">
            <v>3982</v>
          </cell>
          <cell r="BU232">
            <v>4044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3325</v>
          </cell>
          <cell r="BG233">
            <v>3164</v>
          </cell>
          <cell r="BH233">
            <v>3211</v>
          </cell>
          <cell r="BI233">
            <v>3364</v>
          </cell>
          <cell r="BJ233">
            <v>3433</v>
          </cell>
          <cell r="BK233">
            <v>3491</v>
          </cell>
          <cell r="BL233">
            <v>3418</v>
          </cell>
          <cell r="BM233">
            <v>3417</v>
          </cell>
          <cell r="BN233">
            <v>3643</v>
          </cell>
          <cell r="BO233">
            <v>3603</v>
          </cell>
          <cell r="BP233">
            <v>3544</v>
          </cell>
          <cell r="BQ233">
            <v>3431</v>
          </cell>
          <cell r="BR233">
            <v>3160</v>
          </cell>
          <cell r="BS233">
            <v>3451</v>
          </cell>
          <cell r="BT233">
            <v>3302</v>
          </cell>
          <cell r="BU233">
            <v>3317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3105</v>
          </cell>
          <cell r="BG234">
            <v>2989</v>
          </cell>
          <cell r="BH234">
            <v>3082</v>
          </cell>
          <cell r="BI234">
            <v>3149</v>
          </cell>
          <cell r="BJ234">
            <v>3229</v>
          </cell>
          <cell r="BK234">
            <v>3175</v>
          </cell>
          <cell r="BL234">
            <v>3133</v>
          </cell>
          <cell r="BM234">
            <v>3138</v>
          </cell>
          <cell r="BN234">
            <v>3354</v>
          </cell>
          <cell r="BO234">
            <v>3313</v>
          </cell>
          <cell r="BP234">
            <v>3320</v>
          </cell>
          <cell r="BQ234">
            <v>3224</v>
          </cell>
          <cell r="BR234">
            <v>2986</v>
          </cell>
          <cell r="BS234">
            <v>3328</v>
          </cell>
          <cell r="BT234">
            <v>3124</v>
          </cell>
          <cell r="BU234">
            <v>3164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2520</v>
          </cell>
          <cell r="BG235">
            <v>2433</v>
          </cell>
          <cell r="BH235">
            <v>2453</v>
          </cell>
          <cell r="BI235">
            <v>2564</v>
          </cell>
          <cell r="BJ235">
            <v>2658</v>
          </cell>
          <cell r="BK235">
            <v>2675</v>
          </cell>
          <cell r="BL235">
            <v>2558</v>
          </cell>
          <cell r="BM235">
            <v>2600</v>
          </cell>
          <cell r="BN235">
            <v>2807</v>
          </cell>
          <cell r="BO235">
            <v>2790</v>
          </cell>
          <cell r="BP235">
            <v>2832</v>
          </cell>
          <cell r="BQ235">
            <v>2720</v>
          </cell>
          <cell r="BR235">
            <v>2535</v>
          </cell>
          <cell r="BS235">
            <v>2876</v>
          </cell>
          <cell r="BT235">
            <v>2671</v>
          </cell>
          <cell r="BU235">
            <v>2668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4750</v>
          </cell>
          <cell r="BG236">
            <v>4416</v>
          </cell>
          <cell r="BH236">
            <v>5282</v>
          </cell>
          <cell r="BI236">
            <v>5051</v>
          </cell>
          <cell r="BJ236">
            <v>5146</v>
          </cell>
          <cell r="BK236">
            <v>5103</v>
          </cell>
          <cell r="BL236">
            <v>5227</v>
          </cell>
          <cell r="BM236">
            <v>5489</v>
          </cell>
          <cell r="BN236">
            <v>5987</v>
          </cell>
          <cell r="BO236">
            <v>5830</v>
          </cell>
          <cell r="BP236">
            <v>5992</v>
          </cell>
          <cell r="BQ236">
            <v>5843</v>
          </cell>
          <cell r="BR236">
            <v>5646</v>
          </cell>
          <cell r="BS236">
            <v>6547</v>
          </cell>
          <cell r="BT236">
            <v>5916</v>
          </cell>
          <cell r="BU236">
            <v>6530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1673</v>
          </cell>
          <cell r="BG260">
            <v>1550</v>
          </cell>
          <cell r="BH260">
            <v>1548</v>
          </cell>
          <cell r="BI260">
            <v>1728</v>
          </cell>
          <cell r="BJ260">
            <v>1654</v>
          </cell>
          <cell r="BK260">
            <v>1696</v>
          </cell>
          <cell r="BL260">
            <v>1610</v>
          </cell>
          <cell r="BM260">
            <v>1627</v>
          </cell>
          <cell r="BN260">
            <v>1631</v>
          </cell>
          <cell r="BO260">
            <v>1642</v>
          </cell>
          <cell r="BP260">
            <v>1543</v>
          </cell>
          <cell r="BQ260">
            <v>1568</v>
          </cell>
          <cell r="BR260">
            <v>1438</v>
          </cell>
          <cell r="BS260">
            <v>1511</v>
          </cell>
          <cell r="BT260">
            <v>1555</v>
          </cell>
          <cell r="BU260">
            <v>1520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1314</v>
          </cell>
          <cell r="BG261">
            <v>1218</v>
          </cell>
          <cell r="BH261">
            <v>1193</v>
          </cell>
          <cell r="BI261">
            <v>1354</v>
          </cell>
          <cell r="BJ261">
            <v>1316</v>
          </cell>
          <cell r="BK261">
            <v>1395</v>
          </cell>
          <cell r="BL261">
            <v>1255</v>
          </cell>
          <cell r="BM261">
            <v>1304</v>
          </cell>
          <cell r="BN261">
            <v>1314</v>
          </cell>
          <cell r="BO261">
            <v>1333</v>
          </cell>
          <cell r="BP261">
            <v>1274</v>
          </cell>
          <cell r="BQ261">
            <v>1290</v>
          </cell>
          <cell r="BR261">
            <v>1158</v>
          </cell>
          <cell r="BS261">
            <v>1253</v>
          </cell>
          <cell r="BT261">
            <v>1265</v>
          </cell>
          <cell r="BU261">
            <v>1207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1274</v>
          </cell>
          <cell r="BG262">
            <v>1163</v>
          </cell>
          <cell r="BH262">
            <v>1180</v>
          </cell>
          <cell r="BI262">
            <v>1302</v>
          </cell>
          <cell r="BJ262">
            <v>1271</v>
          </cell>
          <cell r="BK262">
            <v>1265</v>
          </cell>
          <cell r="BL262">
            <v>1186</v>
          </cell>
          <cell r="BM262">
            <v>1214</v>
          </cell>
          <cell r="BN262">
            <v>1259</v>
          </cell>
          <cell r="BO262">
            <v>1266</v>
          </cell>
          <cell r="BP262">
            <v>1233</v>
          </cell>
          <cell r="BQ262">
            <v>1225</v>
          </cell>
          <cell r="BR262">
            <v>1128</v>
          </cell>
          <cell r="BS262">
            <v>1234</v>
          </cell>
          <cell r="BT262">
            <v>1240</v>
          </cell>
          <cell r="BU262">
            <v>1203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1034</v>
          </cell>
          <cell r="BG263">
            <v>936</v>
          </cell>
          <cell r="BH263">
            <v>934</v>
          </cell>
          <cell r="BI263">
            <v>1055</v>
          </cell>
          <cell r="BJ263">
            <v>1035</v>
          </cell>
          <cell r="BK263">
            <v>1059</v>
          </cell>
          <cell r="BL263">
            <v>953</v>
          </cell>
          <cell r="BM263">
            <v>1008</v>
          </cell>
          <cell r="BN263">
            <v>1040</v>
          </cell>
          <cell r="BO263">
            <v>1050</v>
          </cell>
          <cell r="BP263">
            <v>1051</v>
          </cell>
          <cell r="BQ263">
            <v>1037</v>
          </cell>
          <cell r="BR263">
            <v>938</v>
          </cell>
          <cell r="BS263">
            <v>1049</v>
          </cell>
          <cell r="BT263">
            <v>1039</v>
          </cell>
          <cell r="BU263">
            <v>984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2097</v>
          </cell>
          <cell r="BG264">
            <v>1753</v>
          </cell>
          <cell r="BH264">
            <v>2469</v>
          </cell>
          <cell r="BI264">
            <v>2211</v>
          </cell>
          <cell r="BJ264">
            <v>2096</v>
          </cell>
          <cell r="BK264">
            <v>2203</v>
          </cell>
          <cell r="BL264">
            <v>2219</v>
          </cell>
          <cell r="BM264">
            <v>2390</v>
          </cell>
          <cell r="BN264">
            <v>2639</v>
          </cell>
          <cell r="BO264">
            <v>2509</v>
          </cell>
          <cell r="BP264">
            <v>2486</v>
          </cell>
          <cell r="BQ264">
            <v>2484</v>
          </cell>
          <cell r="BR264">
            <v>2608</v>
          </cell>
          <cell r="BS264">
            <v>3008</v>
          </cell>
          <cell r="BT264">
            <v>2625</v>
          </cell>
          <cell r="BU264">
            <v>2532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1108</v>
          </cell>
          <cell r="BG288">
            <v>1080</v>
          </cell>
          <cell r="BH288">
            <v>1133</v>
          </cell>
          <cell r="BI288">
            <v>1104</v>
          </cell>
          <cell r="BJ288">
            <v>1116</v>
          </cell>
          <cell r="BK288">
            <v>1062</v>
          </cell>
          <cell r="BL288">
            <v>1203</v>
          </cell>
          <cell r="BM288">
            <v>1199</v>
          </cell>
          <cell r="BN288">
            <v>1215</v>
          </cell>
          <cell r="BO288">
            <v>1167</v>
          </cell>
          <cell r="BP288">
            <v>1096</v>
          </cell>
          <cell r="BQ288">
            <v>1168</v>
          </cell>
          <cell r="BR288">
            <v>958</v>
          </cell>
          <cell r="BS288">
            <v>1110</v>
          </cell>
          <cell r="BT288">
            <v>998</v>
          </cell>
          <cell r="BU288">
            <v>1071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892</v>
          </cell>
          <cell r="BG289">
            <v>858</v>
          </cell>
          <cell r="BH289">
            <v>877</v>
          </cell>
          <cell r="BI289">
            <v>884</v>
          </cell>
          <cell r="BJ289">
            <v>875</v>
          </cell>
          <cell r="BK289">
            <v>872</v>
          </cell>
          <cell r="BL289">
            <v>997</v>
          </cell>
          <cell r="BM289">
            <v>961</v>
          </cell>
          <cell r="BN289">
            <v>1013</v>
          </cell>
          <cell r="BO289">
            <v>977</v>
          </cell>
          <cell r="BP289">
            <v>925</v>
          </cell>
          <cell r="BQ289">
            <v>962</v>
          </cell>
          <cell r="BR289">
            <v>811</v>
          </cell>
          <cell r="BS289">
            <v>944</v>
          </cell>
          <cell r="BT289">
            <v>838</v>
          </cell>
          <cell r="BU289">
            <v>874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737</v>
          </cell>
          <cell r="BG290">
            <v>739</v>
          </cell>
          <cell r="BH290">
            <v>766</v>
          </cell>
          <cell r="BI290">
            <v>733</v>
          </cell>
          <cell r="BJ290">
            <v>739</v>
          </cell>
          <cell r="BK290">
            <v>741</v>
          </cell>
          <cell r="BL290">
            <v>812</v>
          </cell>
          <cell r="BM290">
            <v>818</v>
          </cell>
          <cell r="BN290">
            <v>822</v>
          </cell>
          <cell r="BO290">
            <v>809</v>
          </cell>
          <cell r="BP290">
            <v>771</v>
          </cell>
          <cell r="BQ290">
            <v>797</v>
          </cell>
          <cell r="BR290">
            <v>695</v>
          </cell>
          <cell r="BS290">
            <v>847</v>
          </cell>
          <cell r="BT290">
            <v>723</v>
          </cell>
          <cell r="BU290">
            <v>776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612</v>
          </cell>
          <cell r="BG291">
            <v>612</v>
          </cell>
          <cell r="BH291">
            <v>623</v>
          </cell>
          <cell r="BI291">
            <v>603</v>
          </cell>
          <cell r="BJ291">
            <v>618</v>
          </cell>
          <cell r="BK291">
            <v>634</v>
          </cell>
          <cell r="BL291">
            <v>697</v>
          </cell>
          <cell r="BM291">
            <v>683</v>
          </cell>
          <cell r="BN291">
            <v>712</v>
          </cell>
          <cell r="BO291">
            <v>699</v>
          </cell>
          <cell r="BP291">
            <v>669</v>
          </cell>
          <cell r="BQ291">
            <v>684</v>
          </cell>
          <cell r="BR291">
            <v>604</v>
          </cell>
          <cell r="BS291">
            <v>739</v>
          </cell>
          <cell r="BT291">
            <v>626</v>
          </cell>
          <cell r="BU291">
            <v>661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844</v>
          </cell>
          <cell r="BG292">
            <v>908</v>
          </cell>
          <cell r="BH292">
            <v>1041</v>
          </cell>
          <cell r="BI292">
            <v>1005</v>
          </cell>
          <cell r="BJ292">
            <v>1149</v>
          </cell>
          <cell r="BK292">
            <v>1037</v>
          </cell>
          <cell r="BL292">
            <v>1196</v>
          </cell>
          <cell r="BM292">
            <v>1149</v>
          </cell>
          <cell r="BN292">
            <v>1172</v>
          </cell>
          <cell r="BO292">
            <v>1099</v>
          </cell>
          <cell r="BP292">
            <v>1082</v>
          </cell>
          <cell r="BQ292">
            <v>1338</v>
          </cell>
          <cell r="BR292">
            <v>1194</v>
          </cell>
          <cell r="BS292">
            <v>1350</v>
          </cell>
          <cell r="BT292">
            <v>1202</v>
          </cell>
          <cell r="BU292">
            <v>1366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649</v>
          </cell>
          <cell r="BG316">
            <v>663</v>
          </cell>
          <cell r="BH316">
            <v>670</v>
          </cell>
          <cell r="BI316">
            <v>656</v>
          </cell>
          <cell r="BJ316">
            <v>767</v>
          </cell>
          <cell r="BK316">
            <v>730</v>
          </cell>
          <cell r="BL316">
            <v>659</v>
          </cell>
          <cell r="BM316">
            <v>652</v>
          </cell>
          <cell r="BN316">
            <v>752</v>
          </cell>
          <cell r="BO316">
            <v>738</v>
          </cell>
          <cell r="BP316">
            <v>777</v>
          </cell>
          <cell r="BQ316">
            <v>713</v>
          </cell>
          <cell r="BR316">
            <v>736</v>
          </cell>
          <cell r="BS316">
            <v>808</v>
          </cell>
          <cell r="BT316">
            <v>710</v>
          </cell>
          <cell r="BU316">
            <v>755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573</v>
          </cell>
          <cell r="BG317">
            <v>579</v>
          </cell>
          <cell r="BH317">
            <v>584</v>
          </cell>
          <cell r="BI317">
            <v>585</v>
          </cell>
          <cell r="BJ317">
            <v>661</v>
          </cell>
          <cell r="BK317">
            <v>643</v>
          </cell>
          <cell r="BL317">
            <v>559</v>
          </cell>
          <cell r="BM317">
            <v>585</v>
          </cell>
          <cell r="BN317">
            <v>686</v>
          </cell>
          <cell r="BO317">
            <v>675</v>
          </cell>
          <cell r="BP317">
            <v>695</v>
          </cell>
          <cell r="BQ317">
            <v>631</v>
          </cell>
          <cell r="BR317">
            <v>646</v>
          </cell>
          <cell r="BS317">
            <v>729</v>
          </cell>
          <cell r="BT317">
            <v>650</v>
          </cell>
          <cell r="BU317">
            <v>707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541</v>
          </cell>
          <cell r="BG318">
            <v>563</v>
          </cell>
          <cell r="BH318">
            <v>544</v>
          </cell>
          <cell r="BI318">
            <v>564</v>
          </cell>
          <cell r="BJ318">
            <v>632</v>
          </cell>
          <cell r="BK318">
            <v>601</v>
          </cell>
          <cell r="BL318">
            <v>548</v>
          </cell>
          <cell r="BM318">
            <v>531</v>
          </cell>
          <cell r="BN318">
            <v>640</v>
          </cell>
          <cell r="BO318">
            <v>604</v>
          </cell>
          <cell r="BP318">
            <v>651</v>
          </cell>
          <cell r="BQ318">
            <v>618</v>
          </cell>
          <cell r="BR318">
            <v>623</v>
          </cell>
          <cell r="BS318">
            <v>720</v>
          </cell>
          <cell r="BT318">
            <v>609</v>
          </cell>
          <cell r="BU318">
            <v>645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477</v>
          </cell>
          <cell r="BG319">
            <v>492</v>
          </cell>
          <cell r="BH319">
            <v>477</v>
          </cell>
          <cell r="BI319">
            <v>507</v>
          </cell>
          <cell r="BJ319">
            <v>550</v>
          </cell>
          <cell r="BK319">
            <v>538</v>
          </cell>
          <cell r="BL319">
            <v>474</v>
          </cell>
          <cell r="BM319">
            <v>479</v>
          </cell>
          <cell r="BN319">
            <v>586</v>
          </cell>
          <cell r="BO319">
            <v>554</v>
          </cell>
          <cell r="BP319">
            <v>591</v>
          </cell>
          <cell r="BQ319">
            <v>561</v>
          </cell>
          <cell r="BR319">
            <v>572</v>
          </cell>
          <cell r="BS319">
            <v>669</v>
          </cell>
          <cell r="BT319">
            <v>573</v>
          </cell>
          <cell r="BU319">
            <v>612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1122</v>
          </cell>
          <cell r="BG320">
            <v>1125</v>
          </cell>
          <cell r="BH320">
            <v>980</v>
          </cell>
          <cell r="BI320">
            <v>1177</v>
          </cell>
          <cell r="BJ320">
            <v>1225</v>
          </cell>
          <cell r="BK320">
            <v>1046</v>
          </cell>
          <cell r="BL320">
            <v>1101</v>
          </cell>
          <cell r="BM320">
            <v>1129</v>
          </cell>
          <cell r="BN320">
            <v>1336</v>
          </cell>
          <cell r="BO320">
            <v>1497</v>
          </cell>
          <cell r="BP320">
            <v>1201</v>
          </cell>
          <cell r="BQ320">
            <v>1031</v>
          </cell>
          <cell r="BR320">
            <v>993</v>
          </cell>
          <cell r="BS320">
            <v>1350</v>
          </cell>
          <cell r="BT320">
            <v>1152</v>
          </cell>
          <cell r="BU320">
            <v>1402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334</v>
          </cell>
          <cell r="BG344">
            <v>290</v>
          </cell>
          <cell r="BH344">
            <v>326</v>
          </cell>
          <cell r="BI344">
            <v>305</v>
          </cell>
          <cell r="BJ344">
            <v>310</v>
          </cell>
          <cell r="BK344">
            <v>329</v>
          </cell>
          <cell r="BL344">
            <v>359</v>
          </cell>
          <cell r="BM344">
            <v>339</v>
          </cell>
          <cell r="BN344">
            <v>356</v>
          </cell>
          <cell r="BO344">
            <v>343</v>
          </cell>
          <cell r="BP344">
            <v>365</v>
          </cell>
          <cell r="BQ344">
            <v>281</v>
          </cell>
          <cell r="BR344">
            <v>323</v>
          </cell>
          <cell r="BS344">
            <v>277</v>
          </cell>
          <cell r="BT344">
            <v>275</v>
          </cell>
          <cell r="BU344">
            <v>310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253</v>
          </cell>
          <cell r="BG345">
            <v>224</v>
          </cell>
          <cell r="BH345">
            <v>249</v>
          </cell>
          <cell r="BI345">
            <v>242</v>
          </cell>
          <cell r="BJ345">
            <v>251</v>
          </cell>
          <cell r="BK345">
            <v>266</v>
          </cell>
          <cell r="BL345">
            <v>289</v>
          </cell>
          <cell r="BM345">
            <v>260</v>
          </cell>
          <cell r="BN345">
            <v>288</v>
          </cell>
          <cell r="BO345">
            <v>278</v>
          </cell>
          <cell r="BP345">
            <v>300</v>
          </cell>
          <cell r="BQ345">
            <v>215</v>
          </cell>
          <cell r="BR345">
            <v>260</v>
          </cell>
          <cell r="BS345">
            <v>235</v>
          </cell>
          <cell r="BT345">
            <v>226</v>
          </cell>
          <cell r="BU345">
            <v>245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198</v>
          </cell>
          <cell r="BG346">
            <v>194</v>
          </cell>
          <cell r="BH346">
            <v>207</v>
          </cell>
          <cell r="BI346">
            <v>189</v>
          </cell>
          <cell r="BJ346">
            <v>216</v>
          </cell>
          <cell r="BK346">
            <v>230</v>
          </cell>
          <cell r="BL346">
            <v>229</v>
          </cell>
          <cell r="BM346">
            <v>228</v>
          </cell>
          <cell r="BN346">
            <v>247</v>
          </cell>
          <cell r="BO346">
            <v>248</v>
          </cell>
          <cell r="BP346">
            <v>250</v>
          </cell>
          <cell r="BQ346">
            <v>199</v>
          </cell>
          <cell r="BR346">
            <v>224</v>
          </cell>
          <cell r="BS346">
            <v>203</v>
          </cell>
          <cell r="BT346">
            <v>182</v>
          </cell>
          <cell r="BU346">
            <v>213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147</v>
          </cell>
          <cell r="BG347">
            <v>160</v>
          </cell>
          <cell r="BH347">
            <v>162</v>
          </cell>
          <cell r="BI347">
            <v>148</v>
          </cell>
          <cell r="BJ347">
            <v>178</v>
          </cell>
          <cell r="BK347">
            <v>189</v>
          </cell>
          <cell r="BL347">
            <v>178</v>
          </cell>
          <cell r="BM347">
            <v>177</v>
          </cell>
          <cell r="BN347">
            <v>199</v>
          </cell>
          <cell r="BO347">
            <v>203</v>
          </cell>
          <cell r="BP347">
            <v>216</v>
          </cell>
          <cell r="BQ347">
            <v>158</v>
          </cell>
          <cell r="BR347">
            <v>183</v>
          </cell>
          <cell r="BS347">
            <v>173</v>
          </cell>
          <cell r="BT347">
            <v>149</v>
          </cell>
          <cell r="BU347">
            <v>173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202</v>
          </cell>
          <cell r="BG348">
            <v>215</v>
          </cell>
          <cell r="BH348">
            <v>198</v>
          </cell>
          <cell r="BI348">
            <v>153</v>
          </cell>
          <cell r="BJ348">
            <v>210</v>
          </cell>
          <cell r="BK348">
            <v>219</v>
          </cell>
          <cell r="BL348">
            <v>231</v>
          </cell>
          <cell r="BM348">
            <v>201</v>
          </cell>
          <cell r="BN348">
            <v>229</v>
          </cell>
          <cell r="BO348">
            <v>240</v>
          </cell>
          <cell r="BP348">
            <v>305</v>
          </cell>
          <cell r="BQ348">
            <v>189</v>
          </cell>
          <cell r="BR348">
            <v>300</v>
          </cell>
          <cell r="BS348">
            <v>238</v>
          </cell>
          <cell r="BT348">
            <v>195</v>
          </cell>
          <cell r="BU348">
            <v>237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179</v>
          </cell>
          <cell r="BG372">
            <v>162</v>
          </cell>
          <cell r="BH372">
            <v>189</v>
          </cell>
          <cell r="BI372">
            <v>181</v>
          </cell>
          <cell r="BJ372">
            <v>185</v>
          </cell>
          <cell r="BK372">
            <v>176</v>
          </cell>
          <cell r="BL372">
            <v>187</v>
          </cell>
          <cell r="BM372">
            <v>154</v>
          </cell>
          <cell r="BN372">
            <v>169</v>
          </cell>
          <cell r="BO372">
            <v>183</v>
          </cell>
          <cell r="BP372">
            <v>187</v>
          </cell>
          <cell r="BQ372">
            <v>178</v>
          </cell>
          <cell r="BR372">
            <v>124</v>
          </cell>
          <cell r="BS372">
            <v>124</v>
          </cell>
          <cell r="BT372">
            <v>152</v>
          </cell>
          <cell r="BU372">
            <v>140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124</v>
          </cell>
          <cell r="BG373">
            <v>108</v>
          </cell>
          <cell r="BH373">
            <v>116</v>
          </cell>
          <cell r="BI373">
            <v>116</v>
          </cell>
          <cell r="BJ373">
            <v>135</v>
          </cell>
          <cell r="BK373">
            <v>134</v>
          </cell>
          <cell r="BL373">
            <v>134</v>
          </cell>
          <cell r="BM373">
            <v>101</v>
          </cell>
          <cell r="BN373">
            <v>115</v>
          </cell>
          <cell r="BO373">
            <v>129</v>
          </cell>
          <cell r="BP373">
            <v>132</v>
          </cell>
          <cell r="BQ373">
            <v>129</v>
          </cell>
          <cell r="BR373">
            <v>84</v>
          </cell>
          <cell r="BS373">
            <v>88</v>
          </cell>
          <cell r="BT373">
            <v>105</v>
          </cell>
          <cell r="BU373">
            <v>91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150</v>
          </cell>
          <cell r="BG374">
            <v>138</v>
          </cell>
          <cell r="BH374">
            <v>167</v>
          </cell>
          <cell r="BI374">
            <v>155</v>
          </cell>
          <cell r="BJ374">
            <v>156</v>
          </cell>
          <cell r="BK374">
            <v>153</v>
          </cell>
          <cell r="BL374">
            <v>163</v>
          </cell>
          <cell r="BM374">
            <v>129</v>
          </cell>
          <cell r="BN374">
            <v>146</v>
          </cell>
          <cell r="BO374">
            <v>151</v>
          </cell>
          <cell r="BP374">
            <v>162</v>
          </cell>
          <cell r="BQ374">
            <v>157</v>
          </cell>
          <cell r="BR374">
            <v>107</v>
          </cell>
          <cell r="BS374">
            <v>113</v>
          </cell>
          <cell r="BT374">
            <v>131</v>
          </cell>
          <cell r="BU374">
            <v>127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109</v>
          </cell>
          <cell r="BG375">
            <v>94</v>
          </cell>
          <cell r="BH375">
            <v>105</v>
          </cell>
          <cell r="BI375">
            <v>105</v>
          </cell>
          <cell r="BJ375">
            <v>120</v>
          </cell>
          <cell r="BK375">
            <v>119</v>
          </cell>
          <cell r="BL375">
            <v>115</v>
          </cell>
          <cell r="BM375">
            <v>91</v>
          </cell>
          <cell r="BN375">
            <v>102</v>
          </cell>
          <cell r="BO375">
            <v>108</v>
          </cell>
          <cell r="BP375">
            <v>116</v>
          </cell>
          <cell r="BQ375">
            <v>115</v>
          </cell>
          <cell r="BR375">
            <v>71</v>
          </cell>
          <cell r="BS375">
            <v>81</v>
          </cell>
          <cell r="BT375">
            <v>98</v>
          </cell>
          <cell r="BU375">
            <v>82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317</v>
          </cell>
          <cell r="BG376">
            <v>258</v>
          </cell>
          <cell r="BH376">
            <v>292</v>
          </cell>
          <cell r="BI376">
            <v>289</v>
          </cell>
          <cell r="BJ376">
            <v>253</v>
          </cell>
          <cell r="BK376">
            <v>320</v>
          </cell>
          <cell r="BL376">
            <v>282</v>
          </cell>
          <cell r="BM376">
            <v>213</v>
          </cell>
          <cell r="BN376">
            <v>390</v>
          </cell>
          <cell r="BO376">
            <v>235</v>
          </cell>
          <cell r="BP376">
            <v>499</v>
          </cell>
          <cell r="BQ376">
            <v>423</v>
          </cell>
          <cell r="BR376">
            <v>248</v>
          </cell>
          <cell r="BS376">
            <v>306</v>
          </cell>
          <cell r="BT376">
            <v>371</v>
          </cell>
          <cell r="BU376">
            <v>509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158</v>
          </cell>
          <cell r="BG400">
            <v>167</v>
          </cell>
          <cell r="BH400">
            <v>191</v>
          </cell>
          <cell r="BI400">
            <v>156</v>
          </cell>
          <cell r="BJ400">
            <v>163</v>
          </cell>
          <cell r="BK400">
            <v>162</v>
          </cell>
          <cell r="BL400">
            <v>161</v>
          </cell>
          <cell r="BM400">
            <v>178</v>
          </cell>
          <cell r="BN400">
            <v>199</v>
          </cell>
          <cell r="BO400">
            <v>169</v>
          </cell>
          <cell r="BP400">
            <v>179</v>
          </cell>
          <cell r="BQ400">
            <v>175</v>
          </cell>
          <cell r="BR400">
            <v>160</v>
          </cell>
          <cell r="BS400">
            <v>175</v>
          </cell>
          <cell r="BT400">
            <v>189</v>
          </cell>
          <cell r="BU400">
            <v>145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109</v>
          </cell>
          <cell r="BG401">
            <v>116</v>
          </cell>
          <cell r="BH401">
            <v>129</v>
          </cell>
          <cell r="BI401">
            <v>106</v>
          </cell>
          <cell r="BJ401">
            <v>117</v>
          </cell>
          <cell r="BK401">
            <v>124</v>
          </cell>
          <cell r="BL401">
            <v>117</v>
          </cell>
          <cell r="BM401">
            <v>134</v>
          </cell>
          <cell r="BN401">
            <v>148</v>
          </cell>
          <cell r="BO401">
            <v>121</v>
          </cell>
          <cell r="BP401">
            <v>130</v>
          </cell>
          <cell r="BQ401">
            <v>126</v>
          </cell>
          <cell r="BR401">
            <v>123</v>
          </cell>
          <cell r="BS401">
            <v>133</v>
          </cell>
          <cell r="BT401">
            <v>137</v>
          </cell>
          <cell r="BU401">
            <v>111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126</v>
          </cell>
          <cell r="BG402">
            <v>117</v>
          </cell>
          <cell r="BH402">
            <v>142</v>
          </cell>
          <cell r="BI402">
            <v>115</v>
          </cell>
          <cell r="BJ402">
            <v>124</v>
          </cell>
          <cell r="BK402">
            <v>110</v>
          </cell>
          <cell r="BL402">
            <v>114</v>
          </cell>
          <cell r="BM402">
            <v>127</v>
          </cell>
          <cell r="BN402">
            <v>137</v>
          </cell>
          <cell r="BO402">
            <v>122</v>
          </cell>
          <cell r="BP402">
            <v>142</v>
          </cell>
          <cell r="BQ402">
            <v>130</v>
          </cell>
          <cell r="BR402">
            <v>119</v>
          </cell>
          <cell r="BS402">
            <v>132</v>
          </cell>
          <cell r="BT402">
            <v>149</v>
          </cell>
          <cell r="BU402">
            <v>112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88</v>
          </cell>
          <cell r="BG403">
            <v>85</v>
          </cell>
          <cell r="BH403">
            <v>99</v>
          </cell>
          <cell r="BI403">
            <v>80</v>
          </cell>
          <cell r="BJ403">
            <v>88</v>
          </cell>
          <cell r="BK403">
            <v>87</v>
          </cell>
          <cell r="BL403">
            <v>83</v>
          </cell>
          <cell r="BM403">
            <v>97</v>
          </cell>
          <cell r="BN403">
            <v>96</v>
          </cell>
          <cell r="BO403">
            <v>93</v>
          </cell>
          <cell r="BP403">
            <v>104</v>
          </cell>
          <cell r="BQ403">
            <v>95</v>
          </cell>
          <cell r="BR403">
            <v>96</v>
          </cell>
          <cell r="BS403">
            <v>106</v>
          </cell>
          <cell r="BT403">
            <v>115</v>
          </cell>
          <cell r="BU403">
            <v>87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94</v>
          </cell>
          <cell r="BG404">
            <v>89</v>
          </cell>
          <cell r="BH404">
            <v>168</v>
          </cell>
          <cell r="BI404">
            <v>114</v>
          </cell>
          <cell r="BJ404">
            <v>98</v>
          </cell>
          <cell r="BK404">
            <v>125</v>
          </cell>
          <cell r="BL404">
            <v>105</v>
          </cell>
          <cell r="BM404">
            <v>119</v>
          </cell>
          <cell r="BN404">
            <v>129</v>
          </cell>
          <cell r="BO404">
            <v>127</v>
          </cell>
          <cell r="BP404">
            <v>149</v>
          </cell>
          <cell r="BQ404">
            <v>143</v>
          </cell>
          <cell r="BR404">
            <v>140</v>
          </cell>
          <cell r="BS404">
            <v>114</v>
          </cell>
          <cell r="BT404">
            <v>213</v>
          </cell>
          <cell r="BU404">
            <v>126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89</v>
          </cell>
          <cell r="BG428">
            <v>86</v>
          </cell>
          <cell r="BH428">
            <v>93</v>
          </cell>
          <cell r="BI428">
            <v>108</v>
          </cell>
          <cell r="BJ428">
            <v>107</v>
          </cell>
          <cell r="BK428">
            <v>88</v>
          </cell>
          <cell r="BL428">
            <v>94</v>
          </cell>
          <cell r="BM428">
            <v>104</v>
          </cell>
          <cell r="BN428">
            <v>117</v>
          </cell>
          <cell r="BO428">
            <v>124</v>
          </cell>
          <cell r="BP428">
            <v>119</v>
          </cell>
          <cell r="BQ428">
            <v>112</v>
          </cell>
          <cell r="BR428">
            <v>102</v>
          </cell>
          <cell r="BS428">
            <v>92</v>
          </cell>
          <cell r="BT428">
            <v>103</v>
          </cell>
          <cell r="BU428">
            <v>103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60</v>
          </cell>
          <cell r="BG429">
            <v>61</v>
          </cell>
          <cell r="BH429">
            <v>63</v>
          </cell>
          <cell r="BI429">
            <v>77</v>
          </cell>
          <cell r="BJ429">
            <v>78</v>
          </cell>
          <cell r="BK429">
            <v>57</v>
          </cell>
          <cell r="BL429">
            <v>67</v>
          </cell>
          <cell r="BM429">
            <v>72</v>
          </cell>
          <cell r="BN429">
            <v>79</v>
          </cell>
          <cell r="BO429">
            <v>90</v>
          </cell>
          <cell r="BP429">
            <v>88</v>
          </cell>
          <cell r="BQ429">
            <v>78</v>
          </cell>
          <cell r="BR429">
            <v>78</v>
          </cell>
          <cell r="BS429">
            <v>69</v>
          </cell>
          <cell r="BT429">
            <v>81</v>
          </cell>
          <cell r="BU429">
            <v>82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79</v>
          </cell>
          <cell r="BG430">
            <v>75</v>
          </cell>
          <cell r="BH430">
            <v>76</v>
          </cell>
          <cell r="BI430">
            <v>91</v>
          </cell>
          <cell r="BJ430">
            <v>91</v>
          </cell>
          <cell r="BK430">
            <v>75</v>
          </cell>
          <cell r="BL430">
            <v>81</v>
          </cell>
          <cell r="BM430">
            <v>91</v>
          </cell>
          <cell r="BN430">
            <v>103</v>
          </cell>
          <cell r="BO430">
            <v>113</v>
          </cell>
          <cell r="BP430">
            <v>111</v>
          </cell>
          <cell r="BQ430">
            <v>98</v>
          </cell>
          <cell r="BR430">
            <v>90</v>
          </cell>
          <cell r="BS430">
            <v>79</v>
          </cell>
          <cell r="BT430">
            <v>90</v>
          </cell>
          <cell r="BU430">
            <v>88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53</v>
          </cell>
          <cell r="BG431">
            <v>54</v>
          </cell>
          <cell r="BH431">
            <v>53</v>
          </cell>
          <cell r="BI431">
            <v>66</v>
          </cell>
          <cell r="BJ431">
            <v>69</v>
          </cell>
          <cell r="BK431">
            <v>49</v>
          </cell>
          <cell r="BL431">
            <v>58</v>
          </cell>
          <cell r="BM431">
            <v>65</v>
          </cell>
          <cell r="BN431">
            <v>72</v>
          </cell>
          <cell r="BO431">
            <v>83</v>
          </cell>
          <cell r="BP431">
            <v>85</v>
          </cell>
          <cell r="BQ431">
            <v>70</v>
          </cell>
          <cell r="BR431">
            <v>71</v>
          </cell>
          <cell r="BS431">
            <v>59</v>
          </cell>
          <cell r="BT431">
            <v>71</v>
          </cell>
          <cell r="BU431">
            <v>69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74</v>
          </cell>
          <cell r="BG432">
            <v>68</v>
          </cell>
          <cell r="BH432">
            <v>134</v>
          </cell>
          <cell r="BI432">
            <v>102</v>
          </cell>
          <cell r="BJ432">
            <v>115</v>
          </cell>
          <cell r="BK432">
            <v>153</v>
          </cell>
          <cell r="BL432">
            <v>93</v>
          </cell>
          <cell r="BM432">
            <v>288</v>
          </cell>
          <cell r="BN432">
            <v>92</v>
          </cell>
          <cell r="BO432">
            <v>123</v>
          </cell>
          <cell r="BP432">
            <v>270</v>
          </cell>
          <cell r="BQ432">
            <v>235</v>
          </cell>
          <cell r="BR432">
            <v>163</v>
          </cell>
          <cell r="BS432">
            <v>181</v>
          </cell>
          <cell r="BT432">
            <v>158</v>
          </cell>
          <cell r="BU432">
            <v>358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6" sqref="A26"/>
    </sheetView>
  </sheetViews>
  <sheetFormatPr defaultColWidth="8" defaultRowHeight="12.75" x14ac:dyDescent="0.2"/>
  <cols>
    <col min="1" max="1" width="47.25" style="39" bestFit="1" customWidth="1"/>
    <col min="2" max="16384" width="8" style="39"/>
  </cols>
  <sheetData>
    <row r="2" spans="1:1" x14ac:dyDescent="0.2">
      <c r="A2" s="38" t="s">
        <v>11</v>
      </c>
    </row>
    <row r="3" spans="1:1" x14ac:dyDescent="0.2">
      <c r="A3" s="38" t="s">
        <v>12</v>
      </c>
    </row>
    <row r="4" spans="1:1" x14ac:dyDescent="0.2">
      <c r="A4" s="38" t="s">
        <v>13</v>
      </c>
    </row>
    <row r="5" spans="1:1" x14ac:dyDescent="0.2">
      <c r="A5" s="38" t="s">
        <v>14</v>
      </c>
    </row>
    <row r="6" spans="1:1" x14ac:dyDescent="0.2">
      <c r="A6" s="38" t="s">
        <v>15</v>
      </c>
    </row>
    <row r="7" spans="1:1" x14ac:dyDescent="0.2">
      <c r="A7" s="38" t="s">
        <v>16</v>
      </c>
    </row>
    <row r="8" spans="1:1" x14ac:dyDescent="0.2">
      <c r="A8" s="38" t="s">
        <v>17</v>
      </c>
    </row>
    <row r="9" spans="1:1" x14ac:dyDescent="0.2">
      <c r="A9" s="38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W156"/>
  <sheetViews>
    <sheetView showGridLines="0" zoomScale="89" zoomScaleNormal="89" zoomScaleSheetLayoutView="85" workbookViewId="0">
      <selection activeCell="G28" sqref="G28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2" width="9.625" style="8"/>
    <col min="13" max="13" width="2.75" style="8" customWidth="1"/>
    <col min="14" max="16384" width="9.625" style="8"/>
  </cols>
  <sheetData>
    <row r="1" spans="2:9" ht="15.75" x14ac:dyDescent="0.25">
      <c r="B1" s="51" t="s">
        <v>19</v>
      </c>
      <c r="C1" s="51"/>
      <c r="D1" s="51"/>
      <c r="E1" s="51"/>
      <c r="F1" s="51"/>
      <c r="G1" s="51"/>
      <c r="H1" s="51"/>
      <c r="I1" s="51"/>
    </row>
    <row r="2" spans="2:9" s="41" customFormat="1" ht="6" customHeight="1" x14ac:dyDescent="0.2">
      <c r="B2" s="37"/>
      <c r="C2" s="37"/>
      <c r="D2" s="37"/>
      <c r="E2" s="37"/>
      <c r="F2" s="37"/>
      <c r="G2" s="37"/>
      <c r="H2" s="37"/>
      <c r="I2" s="37"/>
    </row>
    <row r="3" spans="2:9" s="41" customFormat="1" ht="13.5" thickBot="1" x14ac:dyDescent="0.25">
      <c r="B3" s="15"/>
      <c r="C3" s="16"/>
      <c r="D3" s="16"/>
      <c r="E3" s="16"/>
      <c r="F3" s="16"/>
      <c r="G3" s="16"/>
      <c r="H3" s="16"/>
      <c r="I3" s="17"/>
    </row>
    <row r="4" spans="2:9" s="41" customFormat="1" ht="13.5" thickTop="1" x14ac:dyDescent="0.2">
      <c r="B4" s="19"/>
      <c r="C4" s="18"/>
      <c r="D4" s="52" t="s">
        <v>1</v>
      </c>
      <c r="E4" s="52"/>
      <c r="F4" s="52"/>
      <c r="G4" s="52"/>
      <c r="H4" s="52"/>
      <c r="I4" s="52"/>
    </row>
    <row r="5" spans="2:9" s="41" customFormat="1" ht="12.75" x14ac:dyDescent="0.2"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2:9" s="41" customFormat="1" ht="12.75" x14ac:dyDescent="0.2"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2:9" s="45" customFormat="1" ht="25.5" x14ac:dyDescent="0.1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2:9" s="41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</row>
    <row r="9" spans="2:9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9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9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9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9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9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9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9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3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3" s="1" customFormat="1" ht="12.75" x14ac:dyDescent="0.2">
      <c r="B18" s="3">
        <v>2011</v>
      </c>
      <c r="C18" s="26"/>
      <c r="D18" s="25">
        <f>D75+D76+D77+D78</f>
        <v>26219</v>
      </c>
      <c r="E18" s="25">
        <f>E75+E76+E77+E78</f>
        <v>19986</v>
      </c>
      <c r="F18" s="25"/>
      <c r="G18" s="25">
        <f>G75+G76+G77+G78</f>
        <v>19539</v>
      </c>
      <c r="H18" s="25">
        <f>H75+H76+H77+H78</f>
        <v>15434</v>
      </c>
      <c r="I18" s="25">
        <f>I75+I76+I77+I78</f>
        <v>26382</v>
      </c>
      <c r="K18" s="1">
        <f>Norte!D18+Centro!D18+AMLisboa!D18+Alentejo!D18+Algarve!D18+RAAcores!D18+RAMadeira!D18</f>
        <v>26219</v>
      </c>
      <c r="L18" s="1">
        <f>Norte!E18+Centro!E18+AMLisboa!E18+Alentejo!E18+Algarve!E18+RAAcores!E18+RAMadeira!E18</f>
        <v>19986</v>
      </c>
      <c r="N18" s="1">
        <f>Norte!G18+Centro!G18+AMLisboa!G18+Alentejo!G18+Algarve!G18+RAAcores!G18+RAMadeira!G18</f>
        <v>19539</v>
      </c>
      <c r="O18" s="1">
        <f>Norte!H18+Centro!H18+AMLisboa!H18+Alentejo!H18+Algarve!H18+RAAcores!H18+RAMadeira!H18</f>
        <v>15434</v>
      </c>
      <c r="P18" s="1">
        <f>Norte!I18+Centro!I18+AMLisboa!I18+Alentejo!I18+Algarve!I18+RAAcores!I18+RAMadeira!I18</f>
        <v>26382</v>
      </c>
      <c r="R18" s="1">
        <f>K18-D18</f>
        <v>0</v>
      </c>
      <c r="S18" s="1">
        <f t="shared" ref="S18:W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2012</v>
      </c>
      <c r="C19" s="26"/>
      <c r="D19" s="25">
        <f>D80+D81+D82+D83</f>
        <v>22414</v>
      </c>
      <c r="E19" s="25">
        <f>E80+E81+E82+E83</f>
        <v>16560</v>
      </c>
      <c r="F19" s="25"/>
      <c r="G19" s="25">
        <f>G80+G81+G82+G83</f>
        <v>16143</v>
      </c>
      <c r="H19" s="25">
        <f>H80+H81+H82+H83</f>
        <v>12362</v>
      </c>
      <c r="I19" s="25">
        <f>I80+I81+I82+I83</f>
        <v>19684</v>
      </c>
      <c r="K19" s="1">
        <f>Norte!D19+Centro!D19+AMLisboa!D19+Alentejo!D19+Algarve!D19+RAAcores!D19+RAMadeira!D19</f>
        <v>22414</v>
      </c>
      <c r="L19" s="1">
        <f>Norte!E19+Centro!E19+AMLisboa!E19+Alentejo!E19+Algarve!E19+RAAcores!E19+RAMadeira!E19</f>
        <v>16560</v>
      </c>
      <c r="N19" s="1">
        <f>Norte!G19+Centro!G19+AMLisboa!G19+Alentejo!G19+Algarve!G19+RAAcores!G19+RAMadeira!G19</f>
        <v>16143</v>
      </c>
      <c r="O19" s="1">
        <f>Norte!H19+Centro!H19+AMLisboa!H19+Alentejo!H19+Algarve!H19+RAAcores!H19+RAMadeira!H19</f>
        <v>12362</v>
      </c>
      <c r="P19" s="1">
        <f>Norte!I19+Centro!I19+AMLisboa!I19+Alentejo!I19+Algarve!I19+RAAcores!I19+RAMadeira!I19</f>
        <v>19684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2013</v>
      </c>
      <c r="C20" s="26"/>
      <c r="D20" s="25">
        <f>D85+D86+D87+D88</f>
        <v>16556</v>
      </c>
      <c r="E20" s="25">
        <f>E85+E86+E87+E88</f>
        <v>11514</v>
      </c>
      <c r="F20" s="25"/>
      <c r="G20" s="25">
        <f>G85+G86+G87+G88</f>
        <v>11551</v>
      </c>
      <c r="H20" s="25">
        <f>H85+H86+H87+H88</f>
        <v>8235</v>
      </c>
      <c r="I20" s="25">
        <f>I85+I86+I87+I88</f>
        <v>12751</v>
      </c>
      <c r="K20" s="1">
        <f>Norte!D20+Centro!D20+AMLisboa!D20+Alentejo!D20+Algarve!D20+RAAcores!D20+RAMadeira!D20</f>
        <v>16556</v>
      </c>
      <c r="L20" s="1">
        <f>Norte!E20+Centro!E20+AMLisboa!E20+Alentejo!E20+Algarve!E20+RAAcores!E20+RAMadeira!E20</f>
        <v>11514</v>
      </c>
      <c r="N20" s="1">
        <f>Norte!G20+Centro!G20+AMLisboa!G20+Alentejo!G20+Algarve!G20+RAAcores!G20+RAMadeira!G20</f>
        <v>11551</v>
      </c>
      <c r="O20" s="1">
        <f>Norte!H20+Centro!H20+AMLisboa!H20+Alentejo!H20+Algarve!H20+RAAcores!H20+RAMadeira!H20</f>
        <v>8235</v>
      </c>
      <c r="P20" s="1">
        <f>Norte!I20+Centro!I20+AMLisboa!I20+Alentejo!I20+Algarve!I20+RAAcores!I20+RAMadeira!I20</f>
        <v>12751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2014</v>
      </c>
      <c r="C21" s="26"/>
      <c r="D21" s="25">
        <f>D90+D91+D92+D93</f>
        <v>13347</v>
      </c>
      <c r="E21" s="25">
        <f>E90+E91+E92+E93</f>
        <v>8208</v>
      </c>
      <c r="F21" s="25"/>
      <c r="G21" s="25">
        <f>G90+G91+G92+G93</f>
        <v>8869</v>
      </c>
      <c r="H21" s="25">
        <f>H90+H91+H92+H93</f>
        <v>5623</v>
      </c>
      <c r="I21" s="25">
        <f>I90+I91+I92+I93</f>
        <v>8313</v>
      </c>
      <c r="K21" s="1">
        <f>Norte!D21+Centro!D21+AMLisboa!D21+Alentejo!D21+Algarve!D21+RAAcores!D21+RAMadeira!D21</f>
        <v>13347</v>
      </c>
      <c r="L21" s="1">
        <f>Norte!E21+Centro!E21+AMLisboa!E21+Alentejo!E21+Algarve!E21+RAAcores!E21+RAMadeira!E21</f>
        <v>8208</v>
      </c>
      <c r="N21" s="1">
        <f>Norte!G21+Centro!G21+AMLisboa!G21+Alentejo!G21+Algarve!G21+RAAcores!G21+RAMadeira!G21</f>
        <v>8869</v>
      </c>
      <c r="O21" s="1">
        <f>Norte!H21+Centro!H21+AMLisboa!H21+Alentejo!H21+Algarve!H21+RAAcores!H21+RAMadeira!H21</f>
        <v>5623</v>
      </c>
      <c r="P21" s="1">
        <f>Norte!I21+Centro!I21+AMLisboa!I21+Alentejo!I21+Algarve!I21+RAAcores!I21+RAMadeira!I21</f>
        <v>8313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</row>
    <row r="22" spans="2:23" s="1" customFormat="1" ht="12.75" x14ac:dyDescent="0.2">
      <c r="B22" s="3">
        <v>2015</v>
      </c>
      <c r="C22" s="26"/>
      <c r="D22" s="25">
        <f>D95+D96+D97+D98</f>
        <v>11809</v>
      </c>
      <c r="E22" s="25">
        <f>E95+E96+E97+E98</f>
        <v>7320</v>
      </c>
      <c r="F22" s="25"/>
      <c r="G22" s="25">
        <f>G95+G96+G97+G98</f>
        <v>7882</v>
      </c>
      <c r="H22" s="25">
        <f>H95+H96+H97+H98</f>
        <v>4974</v>
      </c>
      <c r="I22" s="25">
        <f>I95+I96+I97+I98</f>
        <v>7148</v>
      </c>
      <c r="K22" s="1">
        <f>Norte!D22+Centro!D22+AMLisboa!D22+Alentejo!D22+Algarve!D22+RAAcores!D22+RAMadeira!D22</f>
        <v>11809</v>
      </c>
      <c r="L22" s="1">
        <f>Norte!E22+Centro!E22+AMLisboa!E22+Alentejo!E22+Algarve!E22+RAAcores!E22+RAMadeira!E22</f>
        <v>7320</v>
      </c>
      <c r="N22" s="1">
        <f>Norte!G22+Centro!G22+AMLisboa!G22+Alentejo!G22+Algarve!G22+RAAcores!G22+RAMadeira!G22</f>
        <v>7882</v>
      </c>
      <c r="O22" s="1">
        <f>Norte!H22+Centro!H22+AMLisboa!H22+Alentejo!H22+Algarve!H22+RAAcores!H22+RAMadeira!H22</f>
        <v>4974</v>
      </c>
      <c r="P22" s="1">
        <f>Norte!I22+Centro!I22+AMLisboa!I22+Alentejo!I22+Algarve!I22+RAAcores!I22+RAMadeira!I22</f>
        <v>7148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</row>
    <row r="23" spans="2:23" s="1" customFormat="1" ht="12.75" x14ac:dyDescent="0.2">
      <c r="B23" s="3">
        <v>2016</v>
      </c>
      <c r="C23" s="26"/>
      <c r="D23" s="25">
        <f>D100+D101+D102+D103</f>
        <v>11059</v>
      </c>
      <c r="E23" s="25">
        <f>E100+E101+E102+E103</f>
        <v>7230</v>
      </c>
      <c r="F23" s="25"/>
      <c r="G23" s="25">
        <f>G100+G101+G102+G103</f>
        <v>7803</v>
      </c>
      <c r="H23" s="25">
        <f>H100+H101+H102+H103</f>
        <v>5197</v>
      </c>
      <c r="I23" s="25">
        <f>I100+I101+I102+I103</f>
        <v>7909</v>
      </c>
      <c r="K23" s="1">
        <f>Norte!D23+Centro!D23+AMLisboa!D23+Alentejo!D23+Algarve!D23+RAAcores!D23+RAMadeira!D23</f>
        <v>11059</v>
      </c>
      <c r="L23" s="1">
        <f>Norte!E23+Centro!E23+AMLisboa!E23+Alentejo!E23+Algarve!E23+RAAcores!E23+RAMadeira!E23</f>
        <v>7230</v>
      </c>
      <c r="N23" s="1">
        <f>Norte!G23+Centro!G23+AMLisboa!G23+Alentejo!G23+Algarve!G23+RAAcores!G23+RAMadeira!G23</f>
        <v>7803</v>
      </c>
      <c r="O23" s="1">
        <f>Norte!H23+Centro!H23+AMLisboa!H23+Alentejo!H23+Algarve!H23+RAAcores!H23+RAMadeira!H23</f>
        <v>5197</v>
      </c>
      <c r="P23" s="1">
        <f>Norte!I23+Centro!I23+AMLisboa!I23+Alentejo!I23+Algarve!I23+RAAcores!I23+RAMadeira!I23</f>
        <v>7909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</row>
    <row r="24" spans="2:23" s="1" customFormat="1" ht="12.75" x14ac:dyDescent="0.2">
      <c r="B24" s="3">
        <v>2017</v>
      </c>
      <c r="C24" s="26"/>
      <c r="D24" s="25">
        <f>D105+D106+D107+D108</f>
        <v>11648</v>
      </c>
      <c r="E24" s="25">
        <f>E105+E106+E107+E108</f>
        <v>7590</v>
      </c>
      <c r="F24" s="25"/>
      <c r="G24" s="25">
        <f>G105+G106+G107+G108</f>
        <v>8411</v>
      </c>
      <c r="H24" s="25">
        <f>H105+H106+H107+H108</f>
        <v>5633</v>
      </c>
      <c r="I24" s="25">
        <f>I105+I106+I107+I108</f>
        <v>8213</v>
      </c>
      <c r="K24" s="1">
        <f>Norte!D24+Centro!D24+AMLisboa!D24+Alentejo!D24+Algarve!D24+RAAcores!D24+RAMadeira!D24</f>
        <v>11648</v>
      </c>
      <c r="L24" s="1">
        <f>Norte!E24+Centro!E24+AMLisboa!E24+Alentejo!E24+Algarve!E24+RAAcores!E24+RAMadeira!E24</f>
        <v>7590</v>
      </c>
      <c r="N24" s="1">
        <f>Norte!G24+Centro!G24+AMLisboa!G24+Alentejo!G24+Algarve!G24+RAAcores!G24+RAMadeira!G24</f>
        <v>8411</v>
      </c>
      <c r="O24" s="1">
        <f>Norte!H24+Centro!H24+AMLisboa!H24+Alentejo!H24+Algarve!H24+RAAcores!H24+RAMadeira!H24</f>
        <v>5633</v>
      </c>
      <c r="P24" s="1">
        <f>Norte!I24+Centro!I24+AMLisboa!I24+Alentejo!I24+Algarve!I24+RAAcores!I24+RAMadeira!I24</f>
        <v>8213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</row>
    <row r="25" spans="2:23" s="1" customFormat="1" ht="12.75" x14ac:dyDescent="0.2">
      <c r="B25" s="3">
        <v>2018</v>
      </c>
      <c r="C25" s="26"/>
      <c r="D25" s="25">
        <f>D110+D111+D112+D113</f>
        <v>12516</v>
      </c>
      <c r="E25" s="25">
        <f t="shared" ref="E25:I25" si="2">E110+E111+E112+E113</f>
        <v>8647</v>
      </c>
      <c r="F25" s="25"/>
      <c r="G25" s="25">
        <f t="shared" si="2"/>
        <v>9348</v>
      </c>
      <c r="H25" s="25">
        <f t="shared" si="2"/>
        <v>6635</v>
      </c>
      <c r="I25" s="25">
        <f t="shared" si="2"/>
        <v>10751</v>
      </c>
      <c r="K25" s="1">
        <f>Norte!D25+Centro!D25+AMLisboa!D25+Alentejo!D25+Algarve!D25+RAAcores!D25+RAMadeira!D25</f>
        <v>12516</v>
      </c>
      <c r="L25" s="1">
        <f>Norte!E25+Centro!E25+AMLisboa!E25+Alentejo!E25+Algarve!E25+RAAcores!E25+RAMadeira!E25</f>
        <v>8647</v>
      </c>
      <c r="N25" s="1">
        <f>Norte!G25+Centro!G25+AMLisboa!G25+Alentejo!G25+Algarve!G25+RAAcores!G25+RAMadeira!G25</f>
        <v>9348</v>
      </c>
      <c r="O25" s="1">
        <f>Norte!H25+Centro!H25+AMLisboa!H25+Alentejo!H25+Algarve!H25+RAAcores!H25+RAMadeira!H25</f>
        <v>6635</v>
      </c>
      <c r="P25" s="1">
        <f>Norte!I25+Centro!I25+AMLisboa!I25+Alentejo!I25+Algarve!I25+RAAcores!I25+RAMadeira!I25</f>
        <v>10751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</row>
    <row r="26" spans="2:23" s="1" customFormat="1" ht="12.75" x14ac:dyDescent="0.2">
      <c r="B26" s="3">
        <v>2019</v>
      </c>
      <c r="C26" s="26"/>
      <c r="D26" s="25">
        <f>D115+D116+D117+D118</f>
        <v>14165</v>
      </c>
      <c r="E26" s="25">
        <f t="shared" ref="E26:I26" si="3">E115+E116+E117+E118</f>
        <v>9885</v>
      </c>
      <c r="F26" s="25"/>
      <c r="G26" s="25">
        <f t="shared" si="3"/>
        <v>10591</v>
      </c>
      <c r="H26" s="25">
        <f t="shared" si="3"/>
        <v>7614</v>
      </c>
      <c r="I26" s="25">
        <f t="shared" si="3"/>
        <v>12954</v>
      </c>
      <c r="K26" s="1">
        <f>Norte!D26+Centro!D26+AMLisboa!D26+Alentejo!D26+Algarve!D26+RAAcores!D26+RAMadeira!D26</f>
        <v>14165</v>
      </c>
      <c r="L26" s="1">
        <f>Norte!E26+Centro!E26+AMLisboa!E26+Alentejo!E26+Algarve!E26+RAAcores!E26+RAMadeira!E26</f>
        <v>9885</v>
      </c>
      <c r="N26" s="1">
        <f>Norte!G26+Centro!G26+AMLisboa!G26+Alentejo!G26+Algarve!G26+RAAcores!G26+RAMadeira!G26</f>
        <v>10591</v>
      </c>
      <c r="O26" s="1">
        <f>Norte!H26+Centro!H26+AMLisboa!H26+Alentejo!H26+Algarve!H26+RAAcores!H26+RAMadeira!H26</f>
        <v>7614</v>
      </c>
      <c r="P26" s="1">
        <f>Norte!I26+Centro!I26+AMLisboa!I26+Alentejo!I26+Algarve!I26+RAAcores!I26+RAMadeira!I26</f>
        <v>12954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</row>
    <row r="27" spans="2:23" s="1" customFormat="1" ht="12.75" x14ac:dyDescent="0.2">
      <c r="B27" s="3">
        <v>2020</v>
      </c>
      <c r="C27" s="26"/>
      <c r="D27" s="25">
        <f>D120+D121+D122+D123</f>
        <v>15353</v>
      </c>
      <c r="E27" s="25">
        <f t="shared" ref="E27:I27" si="4">E120+E121+E122+E123</f>
        <v>11194</v>
      </c>
      <c r="F27" s="25"/>
      <c r="G27" s="25">
        <f t="shared" si="4"/>
        <v>11972</v>
      </c>
      <c r="H27" s="25">
        <f t="shared" si="4"/>
        <v>8930</v>
      </c>
      <c r="I27" s="25">
        <f t="shared" si="4"/>
        <v>16923</v>
      </c>
      <c r="K27" s="1">
        <f>Norte!D27+Centro!D27+AMLisboa!D27+Alentejo!D27+Algarve!D27+RAAcores!D27+RAMadeira!D27</f>
        <v>15353</v>
      </c>
      <c r="L27" s="1">
        <f>Norte!E27+Centro!E27+AMLisboa!E27+Alentejo!E27+Algarve!E27+RAAcores!E27+RAMadeira!E27</f>
        <v>11194</v>
      </c>
      <c r="N27" s="1">
        <f>Norte!G27+Centro!G27+AMLisboa!G27+Alentejo!G27+Algarve!G27+RAAcores!G27+RAMadeira!G27</f>
        <v>11972</v>
      </c>
      <c r="O27" s="1">
        <f>Norte!H27+Centro!H27+AMLisboa!H27+Alentejo!H27+Algarve!H27+RAAcores!H27+RAMadeira!H27</f>
        <v>8930</v>
      </c>
      <c r="P27" s="1">
        <f>Norte!I27+Centro!I27+AMLisboa!I27+Alentejo!I27+Algarve!I27+RAAcores!I27+RAMadeira!I27</f>
        <v>16923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</row>
    <row r="28" spans="2:23" s="1" customFormat="1" ht="12.75" x14ac:dyDescent="0.2">
      <c r="B28" s="3">
        <v>2021</v>
      </c>
      <c r="C28" s="26"/>
      <c r="D28" s="25">
        <f>D125+D126+D127+D128</f>
        <v>16576</v>
      </c>
      <c r="E28" s="25">
        <f t="shared" ref="E28:I28" si="6">E125+E126+E127+E128</f>
        <v>12325</v>
      </c>
      <c r="F28" s="25"/>
      <c r="G28" s="25">
        <f t="shared" si="6"/>
        <v>13064</v>
      </c>
      <c r="H28" s="25">
        <f t="shared" si="6"/>
        <v>9970</v>
      </c>
      <c r="I28" s="25">
        <f t="shared" si="6"/>
        <v>19499</v>
      </c>
      <c r="K28" s="1">
        <f>Norte!D28+Centro!D28+AMLisboa!D28+Alentejo!D28+Algarve!D28+RAAcores!D28+RAMadeira!D28</f>
        <v>16576</v>
      </c>
      <c r="L28" s="1">
        <f>Norte!E28+Centro!E28+AMLisboa!E28+Alentejo!E28+Algarve!E28+RAAcores!E28+RAMadeira!E28</f>
        <v>12325</v>
      </c>
      <c r="N28" s="1">
        <f>Norte!G28+Centro!G28+AMLisboa!G28+Alentejo!G28+Algarve!G28+RAAcores!G28+RAMadeira!G28</f>
        <v>13064</v>
      </c>
      <c r="O28" s="1">
        <f>Norte!H28+Centro!H28+AMLisboa!H28+Alentejo!H28+Algarve!H28+RAAcores!H28+RAMadeira!H28</f>
        <v>9970</v>
      </c>
      <c r="P28" s="1">
        <f>Norte!I28+Centro!I28+AMLisboa!I28+Alentejo!I28+Algarve!I28+RAAcores!I28+RAMadeira!I28</f>
        <v>19499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</row>
    <row r="29" spans="2:23" s="1" customFormat="1" ht="12.75" x14ac:dyDescent="0.2">
      <c r="B29" s="3">
        <v>2022</v>
      </c>
      <c r="C29" s="26"/>
      <c r="D29" s="25">
        <f>D130+D131+D132+D133</f>
        <v>17071</v>
      </c>
      <c r="E29" s="25">
        <f t="shared" ref="E29:I29" si="11">E130+E131+E132+E133</f>
        <v>12675</v>
      </c>
      <c r="F29" s="25"/>
      <c r="G29" s="25">
        <f t="shared" si="11"/>
        <v>13759</v>
      </c>
      <c r="H29" s="25">
        <f t="shared" si="11"/>
        <v>10491</v>
      </c>
      <c r="I29" s="25">
        <f t="shared" si="11"/>
        <v>20965</v>
      </c>
      <c r="K29" s="1">
        <f>Norte!D29+Centro!D29+AMLisboa!D29+Alentejo!D29+Algarve!D29+RAAcores!D29+RAMadeira!D29</f>
        <v>17071</v>
      </c>
      <c r="L29" s="1">
        <f>Norte!E29+Centro!E29+AMLisboa!E29+Alentejo!E29+Algarve!E29+RAAcores!E29+RAMadeira!E29</f>
        <v>12675</v>
      </c>
      <c r="N29" s="1">
        <f>Norte!G29+Centro!G29+AMLisboa!G29+Alentejo!G29+Algarve!G29+RAAcores!G29+RAMadeira!G29</f>
        <v>13759</v>
      </c>
      <c r="O29" s="1">
        <f>Norte!H29+Centro!H29+AMLisboa!H29+Alentejo!H29+Algarve!H29+RAAcores!H29+RAMadeira!H29</f>
        <v>10491</v>
      </c>
      <c r="P29" s="1">
        <f>Norte!I29+Centro!I29+AMLisboa!I29+Alentejo!I29+Algarve!I29+RAAcores!I29+RAMadeira!I29</f>
        <v>20965</v>
      </c>
      <c r="R29" s="1">
        <f>K29-D29</f>
        <v>0</v>
      </c>
      <c r="S29" s="1">
        <f t="shared" ref="S29" si="12">L29-E29</f>
        <v>0</v>
      </c>
      <c r="T29" s="1">
        <f t="shared" ref="T29" si="13">M29-F29</f>
        <v>0</v>
      </c>
      <c r="U29" s="1">
        <f t="shared" si="5"/>
        <v>0</v>
      </c>
      <c r="V29" s="1">
        <f t="shared" si="5"/>
        <v>0</v>
      </c>
      <c r="W29" s="1">
        <f t="shared" ref="W29" si="14">P29-I29</f>
        <v>0</v>
      </c>
    </row>
    <row r="30" spans="2:23" s="1" customFormat="1" ht="12.75" x14ac:dyDescent="0.2">
      <c r="B30" s="3">
        <v>2023</v>
      </c>
      <c r="C30" s="26"/>
      <c r="D30" s="25">
        <f>D135+D136+D137+D138</f>
        <v>17266</v>
      </c>
      <c r="E30" s="25">
        <f t="shared" ref="E30:I30" si="15">E135+E136+E137+E138</f>
        <v>13211</v>
      </c>
      <c r="F30" s="25"/>
      <c r="G30" s="25">
        <f t="shared" si="15"/>
        <v>14221</v>
      </c>
      <c r="H30" s="25">
        <f t="shared" si="15"/>
        <v>11149</v>
      </c>
      <c r="I30" s="25">
        <f t="shared" si="15"/>
        <v>23652</v>
      </c>
      <c r="K30" s="1">
        <f>Norte!D30+Centro!D30+AMLisboa!D30+Alentejo!D30+Algarve!D30+RAAcores!D30+RAMadeira!D30</f>
        <v>17266</v>
      </c>
      <c r="L30" s="1">
        <f>Norte!E30+Centro!E30+AMLisboa!E30+Alentejo!E30+Algarve!E30+RAAcores!E30+RAMadeira!E30</f>
        <v>13211</v>
      </c>
      <c r="N30" s="1">
        <f>Norte!G30+Centro!G30+AMLisboa!G30+Alentejo!G30+Algarve!G30+RAAcores!G30+RAMadeira!G30</f>
        <v>14221</v>
      </c>
      <c r="O30" s="1">
        <f>Norte!H30+Centro!H30+AMLisboa!H30+Alentejo!H30+Algarve!H30+RAAcores!H30+RAMadeira!H30</f>
        <v>11149</v>
      </c>
      <c r="P30" s="1">
        <f>Norte!I30+Centro!I30+AMLisboa!I30+Alentejo!I30+Algarve!I30+RAAcores!I30+RAMadeira!I30</f>
        <v>23652</v>
      </c>
      <c r="R30" s="1">
        <f>K30-D30</f>
        <v>0</v>
      </c>
      <c r="S30" s="1">
        <f t="shared" ref="S30" si="16">L30-E30</f>
        <v>0</v>
      </c>
      <c r="T30" s="1">
        <f t="shared" ref="T30" si="17">M30-F30</f>
        <v>0</v>
      </c>
      <c r="U30" s="1">
        <f t="shared" ref="U30" si="18">N30-G30</f>
        <v>0</v>
      </c>
      <c r="V30" s="1">
        <f t="shared" ref="V30" si="19">O30-H30</f>
        <v>0</v>
      </c>
      <c r="W30" s="1">
        <f t="shared" ref="W30" si="20">P30-I30</f>
        <v>0</v>
      </c>
    </row>
    <row r="31" spans="2:23" s="1" customFormat="1" ht="12.75" x14ac:dyDescent="0.2">
      <c r="B31" s="3">
        <v>2024</v>
      </c>
      <c r="C31" s="26"/>
      <c r="D31" s="25">
        <f t="shared" ref="D31:H31" si="21">D140+D141+D142+D143</f>
        <v>15964</v>
      </c>
      <c r="E31" s="25">
        <f t="shared" si="21"/>
        <v>12602</v>
      </c>
      <c r="F31" s="25"/>
      <c r="G31" s="25">
        <f t="shared" si="21"/>
        <v>13230</v>
      </c>
      <c r="H31" s="25">
        <f t="shared" si="21"/>
        <v>10750</v>
      </c>
      <c r="I31" s="25">
        <f>I140+I141+I142+I143</f>
        <v>24639</v>
      </c>
      <c r="K31" s="1">
        <f>Norte!D31+Centro!D31+AMLisboa!D31+Alentejo!D31+Algarve!D31+RAAcores!D31+RAMadeira!D31</f>
        <v>15964</v>
      </c>
      <c r="L31" s="1">
        <f>Norte!E31+Centro!E31+AMLisboa!E31+Alentejo!E31+Algarve!E31+RAAcores!E31+RAMadeira!E31</f>
        <v>12602</v>
      </c>
      <c r="N31" s="1">
        <f>Norte!G31+Centro!G31+AMLisboa!G31+Alentejo!G31+Algarve!G31+RAAcores!G31+RAMadeira!G31</f>
        <v>13230</v>
      </c>
      <c r="O31" s="1">
        <f>Norte!H31+Centro!H31+AMLisboa!H31+Alentejo!H31+Algarve!H31+RAAcores!H31+RAMadeira!H31</f>
        <v>10750</v>
      </c>
      <c r="P31" s="1">
        <f>Norte!I31+Centro!I31+AMLisboa!I31+Alentejo!I31+Algarve!I31+RAAcores!I31+RAMadeira!I31</f>
        <v>24639</v>
      </c>
      <c r="R31" s="1">
        <f>K31-D31</f>
        <v>0</v>
      </c>
      <c r="S31" s="1">
        <f t="shared" ref="S31" si="22">L31-E31</f>
        <v>0</v>
      </c>
      <c r="T31" s="1">
        <f t="shared" ref="T31" si="23">M31-F31</f>
        <v>0</v>
      </c>
      <c r="U31" s="1">
        <f t="shared" ref="U31" si="24">N31-G31</f>
        <v>0</v>
      </c>
      <c r="V31" s="1">
        <f t="shared" ref="V31" si="25">O31-H31</f>
        <v>0</v>
      </c>
      <c r="W31" s="1">
        <f t="shared" ref="W31" si="26">P31-I31</f>
        <v>0</v>
      </c>
    </row>
    <row r="32" spans="2:23" s="1" customFormat="1" ht="5.25" customHeight="1" thickBot="1" x14ac:dyDescent="0.25">
      <c r="B32" s="5"/>
      <c r="D32" s="2"/>
      <c r="E32" s="2"/>
      <c r="F32" s="2"/>
      <c r="G32" s="2"/>
      <c r="H32" s="2"/>
      <c r="I32" s="2"/>
    </row>
    <row r="33" spans="2:16" s="1" customFormat="1" ht="5.25" customHeight="1" thickTop="1" x14ac:dyDescent="0.2">
      <c r="B33" s="27"/>
      <c r="C33" s="28"/>
      <c r="D33" s="29"/>
      <c r="E33" s="29"/>
      <c r="F33" s="29"/>
      <c r="G33" s="29"/>
      <c r="H33" s="29"/>
      <c r="I33" s="29"/>
    </row>
    <row r="34" spans="2:16" s="1" customFormat="1" ht="5.25" customHeight="1" x14ac:dyDescent="0.2">
      <c r="B34" s="3"/>
      <c r="C34" s="4"/>
      <c r="D34" s="25"/>
      <c r="E34" s="25"/>
      <c r="F34" s="25"/>
      <c r="G34" s="25"/>
      <c r="H34" s="25"/>
      <c r="I34" s="25"/>
    </row>
    <row r="35" spans="2:16" s="1" customFormat="1" ht="12.75" customHeight="1" x14ac:dyDescent="0.2">
      <c r="B35" s="30">
        <v>2003</v>
      </c>
      <c r="C35" s="49" t="s">
        <v>25</v>
      </c>
      <c r="D35" s="2">
        <v>13696</v>
      </c>
      <c r="E35" s="2">
        <v>11308</v>
      </c>
      <c r="G35" s="2">
        <v>11377</v>
      </c>
      <c r="H35" s="2">
        <v>9536</v>
      </c>
      <c r="I35" s="2">
        <v>21356</v>
      </c>
      <c r="K35" s="1">
        <f>K18-D18</f>
        <v>0</v>
      </c>
      <c r="L35" s="1">
        <f t="shared" ref="L35:P41" si="27">L18-E18</f>
        <v>0</v>
      </c>
      <c r="N35" s="1">
        <f t="shared" si="27"/>
        <v>0</v>
      </c>
      <c r="O35" s="1">
        <f t="shared" si="27"/>
        <v>0</v>
      </c>
      <c r="P35" s="1">
        <f t="shared" si="27"/>
        <v>0</v>
      </c>
    </row>
    <row r="36" spans="2:16" s="1" customFormat="1" ht="12.75" customHeight="1" x14ac:dyDescent="0.2">
      <c r="B36" s="30"/>
      <c r="C36" s="49" t="s">
        <v>26</v>
      </c>
      <c r="D36" s="2">
        <v>14680</v>
      </c>
      <c r="E36" s="2">
        <v>12207</v>
      </c>
      <c r="G36" s="2">
        <v>12061</v>
      </c>
      <c r="H36" s="2">
        <v>10174</v>
      </c>
      <c r="I36" s="2">
        <v>23898</v>
      </c>
      <c r="K36" s="1">
        <f t="shared" ref="K36:K41" si="28">K19-D19</f>
        <v>0</v>
      </c>
      <c r="L36" s="1">
        <f t="shared" si="27"/>
        <v>0</v>
      </c>
      <c r="N36" s="1">
        <f t="shared" si="27"/>
        <v>0</v>
      </c>
      <c r="O36" s="1">
        <f t="shared" si="27"/>
        <v>0</v>
      </c>
      <c r="P36" s="1">
        <f t="shared" si="27"/>
        <v>0</v>
      </c>
    </row>
    <row r="37" spans="2:16" s="1" customFormat="1" ht="12.75" customHeight="1" x14ac:dyDescent="0.2">
      <c r="B37" s="3"/>
      <c r="C37" s="49" t="s">
        <v>27</v>
      </c>
      <c r="D37" s="2">
        <v>15448</v>
      </c>
      <c r="E37" s="2">
        <v>12932</v>
      </c>
      <c r="G37" s="2">
        <v>12816</v>
      </c>
      <c r="H37" s="2">
        <v>10907</v>
      </c>
      <c r="I37" s="2">
        <v>24569</v>
      </c>
      <c r="K37" s="1">
        <f>K20-D20</f>
        <v>0</v>
      </c>
      <c r="L37" s="1">
        <f t="shared" si="27"/>
        <v>0</v>
      </c>
      <c r="N37" s="1">
        <f t="shared" si="27"/>
        <v>0</v>
      </c>
      <c r="O37" s="1">
        <f t="shared" si="27"/>
        <v>0</v>
      </c>
      <c r="P37" s="1">
        <f t="shared" si="27"/>
        <v>0</v>
      </c>
    </row>
    <row r="38" spans="2:16" s="1" customFormat="1" ht="12.75" customHeight="1" x14ac:dyDescent="0.2">
      <c r="B38" s="3"/>
      <c r="C38" s="49" t="s">
        <v>28</v>
      </c>
      <c r="D38" s="2">
        <v>14718</v>
      </c>
      <c r="E38" s="2">
        <v>12170</v>
      </c>
      <c r="G38" s="2">
        <v>12141</v>
      </c>
      <c r="H38" s="2">
        <v>10262</v>
      </c>
      <c r="I38" s="2">
        <v>22685</v>
      </c>
      <c r="K38" s="1">
        <f t="shared" si="28"/>
        <v>0</v>
      </c>
      <c r="L38" s="1">
        <f t="shared" si="27"/>
        <v>0</v>
      </c>
      <c r="N38" s="1">
        <f t="shared" si="27"/>
        <v>0</v>
      </c>
      <c r="O38" s="1">
        <f t="shared" si="27"/>
        <v>0</v>
      </c>
      <c r="P38" s="1">
        <f t="shared" si="27"/>
        <v>0</v>
      </c>
    </row>
    <row r="39" spans="2:16" s="1" customFormat="1" ht="4.5" customHeight="1" x14ac:dyDescent="0.2">
      <c r="B39" s="3"/>
      <c r="C39" s="50"/>
      <c r="D39" s="2"/>
      <c r="E39" s="2"/>
      <c r="F39" s="2"/>
      <c r="G39" s="2"/>
      <c r="H39" s="2"/>
      <c r="I39" s="2"/>
      <c r="K39" s="1">
        <f t="shared" si="28"/>
        <v>0</v>
      </c>
      <c r="L39" s="1">
        <f t="shared" si="27"/>
        <v>0</v>
      </c>
      <c r="N39" s="1">
        <f t="shared" si="27"/>
        <v>0</v>
      </c>
      <c r="O39" s="1">
        <f t="shared" si="27"/>
        <v>0</v>
      </c>
      <c r="P39" s="1">
        <f t="shared" si="27"/>
        <v>0</v>
      </c>
    </row>
    <row r="40" spans="2:16" s="1" customFormat="1" ht="12.75" customHeight="1" x14ac:dyDescent="0.2">
      <c r="B40" s="30">
        <v>2004</v>
      </c>
      <c r="C40" s="49" t="s">
        <v>25</v>
      </c>
      <c r="D40" s="2">
        <v>11525</v>
      </c>
      <c r="E40" s="2">
        <v>9498</v>
      </c>
      <c r="G40" s="2">
        <v>9474</v>
      </c>
      <c r="H40" s="2">
        <v>7930</v>
      </c>
      <c r="I40" s="2">
        <v>17136</v>
      </c>
      <c r="K40" s="1">
        <f t="shared" si="28"/>
        <v>0</v>
      </c>
      <c r="L40" s="1">
        <f t="shared" si="27"/>
        <v>0</v>
      </c>
      <c r="N40" s="1">
        <f t="shared" si="27"/>
        <v>0</v>
      </c>
      <c r="O40" s="1">
        <f t="shared" si="27"/>
        <v>0</v>
      </c>
      <c r="P40" s="1">
        <f t="shared" si="27"/>
        <v>0</v>
      </c>
    </row>
    <row r="41" spans="2:16" s="1" customFormat="1" ht="12.75" customHeight="1" x14ac:dyDescent="0.2">
      <c r="B41" s="30"/>
      <c r="C41" s="49" t="s">
        <v>26</v>
      </c>
      <c r="D41" s="2">
        <v>11356</v>
      </c>
      <c r="E41" s="2">
        <v>9354</v>
      </c>
      <c r="G41" s="2">
        <v>9265</v>
      </c>
      <c r="H41" s="2">
        <v>7799</v>
      </c>
      <c r="I41" s="2">
        <v>19039</v>
      </c>
      <c r="K41" s="1">
        <f t="shared" si="28"/>
        <v>0</v>
      </c>
      <c r="L41" s="1">
        <f t="shared" si="27"/>
        <v>0</v>
      </c>
      <c r="N41" s="1">
        <f t="shared" si="27"/>
        <v>0</v>
      </c>
      <c r="O41" s="1">
        <f t="shared" si="27"/>
        <v>0</v>
      </c>
      <c r="P41" s="1">
        <f t="shared" si="27"/>
        <v>0</v>
      </c>
    </row>
    <row r="42" spans="2:16" s="1" customFormat="1" ht="12.75" customHeight="1" x14ac:dyDescent="0.2">
      <c r="B42" s="3"/>
      <c r="C42" s="49" t="s">
        <v>27</v>
      </c>
      <c r="D42" s="2">
        <v>11559</v>
      </c>
      <c r="E42" s="2">
        <v>9490</v>
      </c>
      <c r="G42" s="2">
        <v>9246</v>
      </c>
      <c r="H42" s="2">
        <v>7729</v>
      </c>
      <c r="I42" s="2">
        <v>17933</v>
      </c>
      <c r="K42" s="1">
        <f>K25-D25</f>
        <v>0</v>
      </c>
      <c r="L42" s="1">
        <f t="shared" ref="L42:P43" si="29">L25-E25</f>
        <v>0</v>
      </c>
      <c r="N42" s="1">
        <f t="shared" si="29"/>
        <v>0</v>
      </c>
      <c r="O42" s="1">
        <f t="shared" si="29"/>
        <v>0</v>
      </c>
      <c r="P42" s="1">
        <f t="shared" si="29"/>
        <v>0</v>
      </c>
    </row>
    <row r="43" spans="2:16" s="1" customFormat="1" ht="12.75" customHeight="1" x14ac:dyDescent="0.2">
      <c r="B43" s="3"/>
      <c r="C43" s="49" t="s">
        <v>28</v>
      </c>
      <c r="D43" s="2">
        <v>13924</v>
      </c>
      <c r="E43" s="2">
        <v>11357</v>
      </c>
      <c r="G43" s="2">
        <v>11267</v>
      </c>
      <c r="H43" s="2">
        <v>9374</v>
      </c>
      <c r="I43" s="2">
        <v>20153</v>
      </c>
      <c r="K43" s="1">
        <f t="shared" ref="K43" si="30">K26-D26</f>
        <v>0</v>
      </c>
      <c r="L43" s="1">
        <f t="shared" si="29"/>
        <v>0</v>
      </c>
      <c r="N43" s="1">
        <f t="shared" si="29"/>
        <v>0</v>
      </c>
      <c r="O43" s="1">
        <f t="shared" si="29"/>
        <v>0</v>
      </c>
      <c r="P43" s="1">
        <f t="shared" si="29"/>
        <v>0</v>
      </c>
    </row>
    <row r="44" spans="2:16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  <c r="K44" s="1">
        <f t="shared" ref="K44" si="31">K27-D27</f>
        <v>0</v>
      </c>
      <c r="L44" s="1">
        <f t="shared" ref="L44:L45" si="32">L27-E27</f>
        <v>0</v>
      </c>
      <c r="N44" s="1">
        <f t="shared" ref="N44:N45" si="33">N27-G27</f>
        <v>0</v>
      </c>
      <c r="O44" s="1">
        <f t="shared" ref="O44:O45" si="34">O27-H27</f>
        <v>0</v>
      </c>
      <c r="P44" s="1">
        <f t="shared" ref="P44:P45" si="35">P27-I27</f>
        <v>0</v>
      </c>
    </row>
    <row r="45" spans="2:16" s="1" customFormat="1" ht="12.75" customHeight="1" x14ac:dyDescent="0.2">
      <c r="B45" s="30">
        <v>2005</v>
      </c>
      <c r="C45" s="49" t="s">
        <v>25</v>
      </c>
      <c r="D45" s="2">
        <v>12934</v>
      </c>
      <c r="E45" s="2">
        <v>10719</v>
      </c>
      <c r="G45" s="2">
        <v>10671</v>
      </c>
      <c r="H45" s="2">
        <v>8981</v>
      </c>
      <c r="I45" s="2">
        <v>19881</v>
      </c>
      <c r="K45" s="1">
        <f>K28-D28</f>
        <v>0</v>
      </c>
      <c r="L45" s="1">
        <f t="shared" si="32"/>
        <v>0</v>
      </c>
      <c r="N45" s="1">
        <f t="shared" si="33"/>
        <v>0</v>
      </c>
      <c r="O45" s="1">
        <f t="shared" si="34"/>
        <v>0</v>
      </c>
      <c r="P45" s="1">
        <f t="shared" si="35"/>
        <v>0</v>
      </c>
    </row>
    <row r="46" spans="2:16" s="1" customFormat="1" ht="12.75" customHeight="1" x14ac:dyDescent="0.2">
      <c r="B46" s="30"/>
      <c r="C46" s="49" t="s">
        <v>26</v>
      </c>
      <c r="D46" s="2">
        <v>12311</v>
      </c>
      <c r="E46" s="2">
        <v>10118</v>
      </c>
      <c r="G46" s="2">
        <v>10077</v>
      </c>
      <c r="H46" s="2">
        <v>8452</v>
      </c>
      <c r="I46" s="2">
        <v>18840</v>
      </c>
      <c r="K46" s="1">
        <f t="shared" ref="K46" si="36">K29-D29</f>
        <v>0</v>
      </c>
      <c r="L46" s="1">
        <f t="shared" ref="L46:L47" si="37">L29-E29</f>
        <v>0</v>
      </c>
      <c r="N46" s="1">
        <f t="shared" ref="N46:N47" si="38">N29-G29</f>
        <v>0</v>
      </c>
      <c r="O46" s="1">
        <f t="shared" ref="O46:O47" si="39">O29-H29</f>
        <v>0</v>
      </c>
      <c r="P46" s="1">
        <f t="shared" ref="P46:P47" si="40">P29-I29</f>
        <v>0</v>
      </c>
    </row>
    <row r="47" spans="2:16" s="1" customFormat="1" ht="12.75" customHeight="1" x14ac:dyDescent="0.2">
      <c r="B47" s="3"/>
      <c r="C47" s="49" t="s">
        <v>27</v>
      </c>
      <c r="D47" s="2">
        <v>12516</v>
      </c>
      <c r="E47" s="2">
        <v>10354</v>
      </c>
      <c r="G47" s="2">
        <v>10092</v>
      </c>
      <c r="H47" s="2">
        <v>8498</v>
      </c>
      <c r="I47" s="2">
        <v>19450</v>
      </c>
      <c r="K47" s="1">
        <f>K30-D30</f>
        <v>0</v>
      </c>
      <c r="L47" s="1">
        <f t="shared" si="37"/>
        <v>0</v>
      </c>
      <c r="N47" s="1">
        <f t="shared" si="38"/>
        <v>0</v>
      </c>
      <c r="O47" s="1">
        <f t="shared" si="39"/>
        <v>0</v>
      </c>
      <c r="P47" s="1">
        <f t="shared" si="40"/>
        <v>0</v>
      </c>
    </row>
    <row r="48" spans="2:16" s="1" customFormat="1" ht="12.75" customHeight="1" x14ac:dyDescent="0.2">
      <c r="B48" s="3"/>
      <c r="C48" s="49" t="s">
        <v>28</v>
      </c>
      <c r="D48" s="2">
        <v>12196</v>
      </c>
      <c r="E48" s="2">
        <v>10036</v>
      </c>
      <c r="G48" s="2">
        <v>9828</v>
      </c>
      <c r="H48" s="2">
        <v>8283</v>
      </c>
      <c r="I48" s="2">
        <v>17952</v>
      </c>
      <c r="K48" s="1">
        <f>K31-D31</f>
        <v>0</v>
      </c>
      <c r="L48" s="1">
        <f t="shared" ref="L48" si="41">L31-E31</f>
        <v>0</v>
      </c>
      <c r="N48" s="1">
        <f t="shared" ref="N48" si="42">N31-G31</f>
        <v>0</v>
      </c>
      <c r="O48" s="1">
        <f t="shared" ref="O48" si="43">O31-H31</f>
        <v>0</v>
      </c>
      <c r="P48" s="1">
        <f t="shared" ref="P48" si="44">P31-I31</f>
        <v>0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11055</v>
      </c>
      <c r="E50" s="2">
        <v>9039</v>
      </c>
      <c r="G50" s="2">
        <v>8839</v>
      </c>
      <c r="H50" s="2">
        <v>7369</v>
      </c>
      <c r="I50" s="2">
        <v>15815</v>
      </c>
    </row>
    <row r="51" spans="1:9" s="1" customFormat="1" ht="12.75" customHeight="1" x14ac:dyDescent="0.2">
      <c r="B51" s="30"/>
      <c r="C51" s="49" t="s">
        <v>26</v>
      </c>
      <c r="D51" s="2">
        <v>11128</v>
      </c>
      <c r="E51" s="2">
        <v>9133</v>
      </c>
      <c r="G51" s="2">
        <v>8928</v>
      </c>
      <c r="H51" s="2">
        <v>7474</v>
      </c>
      <c r="I51" s="2">
        <v>17147</v>
      </c>
    </row>
    <row r="52" spans="1:9" s="1" customFormat="1" ht="12.75" customHeight="1" x14ac:dyDescent="0.2">
      <c r="B52" s="3"/>
      <c r="C52" s="49" t="s">
        <v>27</v>
      </c>
      <c r="D52" s="2">
        <v>11392</v>
      </c>
      <c r="E52" s="2">
        <v>9340</v>
      </c>
      <c r="G52" s="2">
        <v>9106</v>
      </c>
      <c r="H52" s="2">
        <v>7659</v>
      </c>
      <c r="I52" s="2">
        <v>17792</v>
      </c>
    </row>
    <row r="53" spans="1:9" s="1" customFormat="1" ht="12.75" customHeight="1" x14ac:dyDescent="0.2">
      <c r="B53" s="3"/>
      <c r="C53" s="49" t="s">
        <v>28</v>
      </c>
      <c r="D53" s="2">
        <v>11904</v>
      </c>
      <c r="E53" s="2">
        <v>9586</v>
      </c>
      <c r="G53" s="2">
        <v>9494</v>
      </c>
      <c r="H53" s="2">
        <v>7837</v>
      </c>
      <c r="I53" s="2">
        <v>18010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11002</v>
      </c>
      <c r="E55" s="2">
        <v>8908</v>
      </c>
      <c r="G55" s="2">
        <v>8819</v>
      </c>
      <c r="H55" s="2">
        <v>7317</v>
      </c>
      <c r="I55" s="2">
        <v>16974</v>
      </c>
    </row>
    <row r="56" spans="1:9" s="1" customFormat="1" ht="12.75" customHeight="1" x14ac:dyDescent="0.2">
      <c r="B56" s="30"/>
      <c r="C56" s="49" t="s">
        <v>26</v>
      </c>
      <c r="D56" s="2">
        <v>10735</v>
      </c>
      <c r="E56" s="2">
        <v>8783</v>
      </c>
      <c r="G56" s="2">
        <v>8535</v>
      </c>
      <c r="H56" s="2">
        <v>7161</v>
      </c>
      <c r="I56" s="2">
        <v>16917</v>
      </c>
    </row>
    <row r="57" spans="1:9" s="1" customFormat="1" ht="12.75" customHeight="1" x14ac:dyDescent="0.2">
      <c r="B57" s="3"/>
      <c r="C57" s="49" t="s">
        <v>27</v>
      </c>
      <c r="D57" s="2">
        <v>11232</v>
      </c>
      <c r="E57" s="2">
        <v>9088</v>
      </c>
      <c r="G57" s="2">
        <v>8977</v>
      </c>
      <c r="H57" s="2">
        <v>7415</v>
      </c>
      <c r="I57" s="2">
        <v>17342</v>
      </c>
    </row>
    <row r="58" spans="1:9" s="1" customFormat="1" ht="12.75" customHeight="1" x14ac:dyDescent="0.2">
      <c r="B58" s="3"/>
      <c r="C58" s="49" t="s">
        <v>28</v>
      </c>
      <c r="D58" s="2">
        <v>11344</v>
      </c>
      <c r="E58" s="2">
        <v>8912</v>
      </c>
      <c r="G58" s="2">
        <v>8976</v>
      </c>
      <c r="H58" s="2">
        <v>7203</v>
      </c>
      <c r="I58" s="2">
        <v>16230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10083</v>
      </c>
      <c r="E60" s="2">
        <v>8058</v>
      </c>
      <c r="G60" s="2">
        <v>8022</v>
      </c>
      <c r="H60" s="2">
        <v>6570</v>
      </c>
      <c r="I60" s="2">
        <v>13863</v>
      </c>
    </row>
    <row r="61" spans="1:9" s="1" customFormat="1" ht="12.75" customHeight="1" x14ac:dyDescent="0.2">
      <c r="B61" s="30"/>
      <c r="C61" s="49" t="s">
        <v>26</v>
      </c>
      <c r="D61" s="2">
        <v>10196</v>
      </c>
      <c r="E61" s="2">
        <v>8167</v>
      </c>
      <c r="G61" s="2">
        <v>8165</v>
      </c>
      <c r="H61" s="2">
        <v>6747</v>
      </c>
      <c r="I61" s="2">
        <v>15916</v>
      </c>
    </row>
    <row r="62" spans="1:9" s="1" customFormat="1" ht="12.75" customHeight="1" x14ac:dyDescent="0.2">
      <c r="B62" s="3"/>
      <c r="C62" s="49" t="s">
        <v>27</v>
      </c>
      <c r="D62" s="2">
        <v>10436</v>
      </c>
      <c r="E62" s="2">
        <v>8352</v>
      </c>
      <c r="G62" s="2">
        <v>8369</v>
      </c>
      <c r="H62" s="2">
        <v>6886</v>
      </c>
      <c r="I62" s="2">
        <v>15516</v>
      </c>
    </row>
    <row r="63" spans="1:9" s="1" customFormat="1" ht="12.75" customHeight="1" x14ac:dyDescent="0.2">
      <c r="B63" s="3"/>
      <c r="C63" s="49" t="s">
        <v>28</v>
      </c>
      <c r="D63" s="2">
        <v>10088</v>
      </c>
      <c r="E63" s="2">
        <v>7948</v>
      </c>
      <c r="G63" s="2">
        <v>7937</v>
      </c>
      <c r="H63" s="2">
        <v>6442</v>
      </c>
      <c r="I63" s="2">
        <v>13961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8463</v>
      </c>
      <c r="E65" s="2">
        <v>6714</v>
      </c>
      <c r="G65" s="2">
        <v>6578</v>
      </c>
      <c r="H65" s="2">
        <v>5363</v>
      </c>
      <c r="I65" s="2">
        <v>11784</v>
      </c>
    </row>
    <row r="66" spans="1:9" s="1" customFormat="1" ht="12.75" customHeight="1" x14ac:dyDescent="0.2">
      <c r="B66" s="30"/>
      <c r="C66" s="49" t="s">
        <v>26</v>
      </c>
      <c r="D66" s="2">
        <v>8343</v>
      </c>
      <c r="E66" s="2">
        <v>6537</v>
      </c>
      <c r="G66" s="2">
        <v>6495</v>
      </c>
      <c r="H66" s="2">
        <v>5254</v>
      </c>
      <c r="I66" s="2">
        <v>12021</v>
      </c>
    </row>
    <row r="67" spans="1:9" s="1" customFormat="1" ht="12.75" customHeight="1" x14ac:dyDescent="0.2">
      <c r="B67" s="3"/>
      <c r="C67" s="49" t="s">
        <v>27</v>
      </c>
      <c r="D67" s="2">
        <v>8939</v>
      </c>
      <c r="E67" s="2">
        <v>7026</v>
      </c>
      <c r="G67" s="2">
        <v>7010</v>
      </c>
      <c r="H67" s="2">
        <v>5669</v>
      </c>
      <c r="I67" s="2">
        <v>12573</v>
      </c>
    </row>
    <row r="68" spans="1:9" s="1" customFormat="1" ht="12.75" customHeight="1" x14ac:dyDescent="0.2">
      <c r="B68" s="3"/>
      <c r="C68" s="49" t="s">
        <v>28</v>
      </c>
      <c r="D68" s="2">
        <v>8308</v>
      </c>
      <c r="E68" s="2">
        <v>6381</v>
      </c>
      <c r="G68" s="2">
        <v>6383</v>
      </c>
      <c r="H68" s="2">
        <v>5077</v>
      </c>
      <c r="I68" s="2">
        <v>11537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7019</v>
      </c>
      <c r="E70" s="2">
        <v>5438</v>
      </c>
      <c r="G70" s="2">
        <v>5387</v>
      </c>
      <c r="H70" s="2">
        <v>4327</v>
      </c>
      <c r="I70" s="2">
        <v>8994</v>
      </c>
    </row>
    <row r="71" spans="1:9" s="1" customFormat="1" ht="12.75" customHeight="1" x14ac:dyDescent="0.2">
      <c r="B71" s="30"/>
      <c r="C71" s="49" t="s">
        <v>26</v>
      </c>
      <c r="D71" s="2">
        <v>7194</v>
      </c>
      <c r="E71" s="2">
        <v>5588</v>
      </c>
      <c r="G71" s="2">
        <v>5513</v>
      </c>
      <c r="H71" s="2">
        <v>4448</v>
      </c>
      <c r="I71" s="2">
        <v>8247</v>
      </c>
    </row>
    <row r="72" spans="1:9" s="1" customFormat="1" ht="12.75" customHeight="1" x14ac:dyDescent="0.2">
      <c r="B72" s="3"/>
      <c r="C72" s="49" t="s">
        <v>27</v>
      </c>
      <c r="D72" s="2">
        <v>7300</v>
      </c>
      <c r="E72" s="2">
        <v>5626</v>
      </c>
      <c r="G72" s="2">
        <v>5529</v>
      </c>
      <c r="H72" s="2">
        <v>4410</v>
      </c>
      <c r="I72" s="2">
        <v>9981</v>
      </c>
    </row>
    <row r="73" spans="1:9" s="1" customFormat="1" ht="12.75" customHeight="1" x14ac:dyDescent="0.2">
      <c r="B73" s="3"/>
      <c r="C73" s="49" t="s">
        <v>28</v>
      </c>
      <c r="D73" s="2">
        <v>7277</v>
      </c>
      <c r="E73" s="2">
        <v>5469</v>
      </c>
      <c r="G73" s="2">
        <v>5517</v>
      </c>
      <c r="H73" s="2">
        <v>4260</v>
      </c>
      <c r="I73" s="2">
        <v>8220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[1]Total_séries!$R$232</f>
        <v>6184</v>
      </c>
      <c r="E75" s="2">
        <f>[1]Total_séries!$R$234</f>
        <v>4697</v>
      </c>
      <c r="G75" s="2">
        <f>[1]Total_séries!$R$233</f>
        <v>4716</v>
      </c>
      <c r="H75" s="2">
        <f>[1]Total_séries!$R$235</f>
        <v>3700</v>
      </c>
      <c r="I75" s="2">
        <f>[1]Total_séries!$R$236</f>
        <v>6839</v>
      </c>
    </row>
    <row r="76" spans="1:9" s="1" customFormat="1" ht="12.75" customHeight="1" x14ac:dyDescent="0.2">
      <c r="B76" s="30"/>
      <c r="C76" s="49" t="s">
        <v>26</v>
      </c>
      <c r="D76" s="2">
        <f>[1]Total_séries!$S$232</f>
        <v>6635</v>
      </c>
      <c r="E76" s="2">
        <f>[1]Total_séries!$S$234</f>
        <v>5054</v>
      </c>
      <c r="G76" s="2">
        <f>[1]Total_séries!$S$233</f>
        <v>4943</v>
      </c>
      <c r="H76" s="2">
        <f>[1]Total_séries!$S$235</f>
        <v>3904</v>
      </c>
      <c r="I76" s="2">
        <f>[1]Total_séries!$S$236</f>
        <v>6693</v>
      </c>
    </row>
    <row r="77" spans="1:9" s="1" customFormat="1" ht="12.75" customHeight="1" x14ac:dyDescent="0.2">
      <c r="B77" s="3"/>
      <c r="C77" s="49" t="s">
        <v>27</v>
      </c>
      <c r="D77" s="2">
        <f>[1]Total_séries!$T$232</f>
        <v>6609</v>
      </c>
      <c r="E77" s="2">
        <f>[1]Total_séries!$T$234</f>
        <v>5034</v>
      </c>
      <c r="G77" s="2">
        <f>[1]Total_séries!$T$233</f>
        <v>4785</v>
      </c>
      <c r="H77" s="2">
        <f>[1]Total_séries!$T$235</f>
        <v>3777</v>
      </c>
      <c r="I77" s="2">
        <f>[1]Total_séries!$T$236</f>
        <v>6717</v>
      </c>
    </row>
    <row r="78" spans="1:9" s="1" customFormat="1" ht="12.75" customHeight="1" x14ac:dyDescent="0.2">
      <c r="B78" s="3"/>
      <c r="C78" s="49" t="s">
        <v>28</v>
      </c>
      <c r="D78" s="2">
        <f>[1]Total_séries!$U$232</f>
        <v>6791</v>
      </c>
      <c r="E78" s="2">
        <f>[1]Total_séries!$U$234</f>
        <v>5201</v>
      </c>
      <c r="G78" s="2">
        <f>[1]Total_séries!$U$233</f>
        <v>5095</v>
      </c>
      <c r="H78" s="2">
        <f>[1]Total_séries!$U$235</f>
        <v>4053</v>
      </c>
      <c r="I78" s="2">
        <f>[1]Total_séries!$U$236</f>
        <v>6133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[1]Total_séries!$V$232</f>
        <v>5720</v>
      </c>
      <c r="E80" s="2">
        <f>[1]Total_séries!$V$234</f>
        <v>4264</v>
      </c>
      <c r="G80" s="2">
        <f>[1]Total_séries!$V$233</f>
        <v>4226</v>
      </c>
      <c r="H80" s="2">
        <f>[1]Total_séries!$V$235</f>
        <v>3261</v>
      </c>
      <c r="I80" s="2">
        <f>[1]Total_séries!$V$236</f>
        <v>5349</v>
      </c>
    </row>
    <row r="81" spans="1:9" s="1" customFormat="1" ht="12.75" customHeight="1" x14ac:dyDescent="0.2">
      <c r="B81" s="30"/>
      <c r="C81" s="49" t="s">
        <v>26</v>
      </c>
      <c r="D81" s="2">
        <f>[1]Total_séries!$W$232</f>
        <v>5573</v>
      </c>
      <c r="E81" s="2">
        <f>[1]Total_séries!$W$234</f>
        <v>4122</v>
      </c>
      <c r="G81" s="2">
        <f>[1]Total_séries!$W$233</f>
        <v>3972</v>
      </c>
      <c r="H81" s="2">
        <f>[1]Total_séries!$W$235</f>
        <v>3036</v>
      </c>
      <c r="I81" s="2">
        <f>[1]Total_séries!$W$236</f>
        <v>4761</v>
      </c>
    </row>
    <row r="82" spans="1:9" s="1" customFormat="1" ht="12.75" customHeight="1" x14ac:dyDescent="0.2">
      <c r="B82" s="3"/>
      <c r="C82" s="49" t="s">
        <v>27</v>
      </c>
      <c r="D82" s="2">
        <f>[1]Total_séries!$X$232</f>
        <v>5643</v>
      </c>
      <c r="E82" s="2">
        <f>[1]Total_séries!$X$234</f>
        <v>4157</v>
      </c>
      <c r="G82" s="2">
        <f>[1]Total_séries!$X$233</f>
        <v>4018</v>
      </c>
      <c r="H82" s="2">
        <f>[1]Total_séries!$X$235</f>
        <v>3075</v>
      </c>
      <c r="I82" s="2">
        <f>[1]Total_séries!$X$236</f>
        <v>5023</v>
      </c>
    </row>
    <row r="83" spans="1:9" s="1" customFormat="1" ht="12.75" customHeight="1" x14ac:dyDescent="0.2">
      <c r="B83" s="3"/>
      <c r="C83" s="49" t="s">
        <v>28</v>
      </c>
      <c r="D83" s="2">
        <f>[1]Total_séries!$Y$232</f>
        <v>5478</v>
      </c>
      <c r="E83" s="2">
        <f>[1]Total_séries!$Y$234</f>
        <v>4017</v>
      </c>
      <c r="G83" s="2">
        <f>[1]Total_séries!$Y$233</f>
        <v>3927</v>
      </c>
      <c r="H83" s="2">
        <f>[1]Total_séries!$Y$235</f>
        <v>2990</v>
      </c>
      <c r="I83" s="2">
        <f>[1]Total_séries!$Y$236</f>
        <v>4551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[1]Total_séries!$Z$232</f>
        <v>4476</v>
      </c>
      <c r="E85" s="2">
        <f>[1]Total_séries!$Z$234</f>
        <v>3228</v>
      </c>
      <c r="G85" s="2">
        <f>[1]Total_séries!$Z$233</f>
        <v>3135</v>
      </c>
      <c r="H85" s="2">
        <f>[1]Total_séries!$Z$235</f>
        <v>2330</v>
      </c>
      <c r="I85" s="2">
        <f>[1]Total_séries!$Z$236</f>
        <v>3824</v>
      </c>
    </row>
    <row r="86" spans="1:9" s="1" customFormat="1" ht="12.75" customHeight="1" x14ac:dyDescent="0.2">
      <c r="B86" s="30"/>
      <c r="C86" s="49" t="s">
        <v>26</v>
      </c>
      <c r="D86" s="2">
        <f>[1]Total_séries!$AA$232</f>
        <v>3930</v>
      </c>
      <c r="E86" s="2">
        <f>[1]Total_séries!$AA$234</f>
        <v>2757</v>
      </c>
      <c r="G86" s="2">
        <f>[1]Total_séries!$AA$233</f>
        <v>2754</v>
      </c>
      <c r="H86" s="2">
        <f>[1]Total_séries!$AA$235</f>
        <v>2005</v>
      </c>
      <c r="I86" s="2">
        <f>[1]Total_séries!$AA$236</f>
        <v>3119</v>
      </c>
    </row>
    <row r="87" spans="1:9" s="1" customFormat="1" ht="12.75" customHeight="1" x14ac:dyDescent="0.2">
      <c r="B87" s="3"/>
      <c r="C87" s="49" t="s">
        <v>27</v>
      </c>
      <c r="D87" s="2">
        <f>[1]Total_séries!$AB$232</f>
        <v>4395</v>
      </c>
      <c r="E87" s="2">
        <f>[1]Total_séries!$AB$234</f>
        <v>3050</v>
      </c>
      <c r="G87" s="2">
        <f>[1]Total_séries!$AB$233</f>
        <v>3089</v>
      </c>
      <c r="H87" s="2">
        <f>[1]Total_séries!$AB$235</f>
        <v>2185</v>
      </c>
      <c r="I87" s="2">
        <f>[1]Total_séries!$AB$236</f>
        <v>3089</v>
      </c>
    </row>
    <row r="88" spans="1:9" s="1" customFormat="1" ht="12.75" customHeight="1" x14ac:dyDescent="0.2">
      <c r="B88" s="3"/>
      <c r="C88" s="49" t="s">
        <v>28</v>
      </c>
      <c r="D88" s="2">
        <f>[1]Total_séries!$AC$232</f>
        <v>3755</v>
      </c>
      <c r="E88" s="2">
        <f>[1]Total_séries!$AC$234</f>
        <v>2479</v>
      </c>
      <c r="G88" s="2">
        <f>[1]Total_séries!$AC$233</f>
        <v>2573</v>
      </c>
      <c r="H88" s="2">
        <f>[1]Total_séries!$AC$235</f>
        <v>1715</v>
      </c>
      <c r="I88" s="2">
        <f>[1]Total_séries!$AC$236</f>
        <v>2719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[1]Total_séries!$AD$232</f>
        <v>3223</v>
      </c>
      <c r="E90" s="2">
        <f>[1]Total_séries!$AD$234</f>
        <v>2049</v>
      </c>
      <c r="G90" s="2">
        <f>[1]Total_séries!$AD$233</f>
        <v>2213</v>
      </c>
      <c r="H90" s="2">
        <f>[1]Total_séries!$AD$235</f>
        <v>1469</v>
      </c>
      <c r="I90" s="2">
        <f>[1]Total_séries!$AD$236</f>
        <v>2160</v>
      </c>
    </row>
    <row r="91" spans="1:9" s="1" customFormat="1" ht="12.75" customHeight="1" x14ac:dyDescent="0.2">
      <c r="B91" s="30"/>
      <c r="C91" s="49" t="s">
        <v>26</v>
      </c>
      <c r="D91" s="2">
        <f>[1]Total_séries!$AE$232</f>
        <v>3233</v>
      </c>
      <c r="E91" s="2">
        <f>[1]Total_séries!$AE$234</f>
        <v>2053</v>
      </c>
      <c r="G91" s="2">
        <f>[1]Total_séries!$AE$233</f>
        <v>2119</v>
      </c>
      <c r="H91" s="2">
        <f>[1]Total_séries!$AE$235</f>
        <v>1391</v>
      </c>
      <c r="I91" s="2">
        <f>[1]Total_séries!$AE$236</f>
        <v>2046</v>
      </c>
    </row>
    <row r="92" spans="1:9" s="1" customFormat="1" ht="12.75" customHeight="1" x14ac:dyDescent="0.2">
      <c r="B92" s="3"/>
      <c r="C92" s="49" t="s">
        <v>27</v>
      </c>
      <c r="D92" s="2">
        <f>[1]Total_séries!$AF$232</f>
        <v>3479</v>
      </c>
      <c r="E92" s="2">
        <f>[1]Total_séries!$AF$234</f>
        <v>2090</v>
      </c>
      <c r="G92" s="2">
        <f>[1]Total_séries!$AF$233</f>
        <v>2280</v>
      </c>
      <c r="H92" s="2">
        <f>[1]Total_séries!$AF$235</f>
        <v>1393</v>
      </c>
      <c r="I92" s="2">
        <f>[1]Total_séries!$AF$236</f>
        <v>2031</v>
      </c>
    </row>
    <row r="93" spans="1:9" s="1" customFormat="1" ht="12.75" customHeight="1" x14ac:dyDescent="0.2">
      <c r="B93" s="3"/>
      <c r="C93" s="49" t="s">
        <v>28</v>
      </c>
      <c r="D93" s="2">
        <f>[1]Total_séries!$AG$232</f>
        <v>3412</v>
      </c>
      <c r="E93" s="2">
        <f>[1]Total_séries!$AG$234</f>
        <v>2016</v>
      </c>
      <c r="G93" s="2">
        <f>[1]Total_séries!$AG$233</f>
        <v>2257</v>
      </c>
      <c r="H93" s="2">
        <f>[1]Total_séries!$AG$235</f>
        <v>1370</v>
      </c>
      <c r="I93" s="2">
        <f>[1]Total_séries!$AG$236</f>
        <v>2076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[1]Total_séries!$AH$232</f>
        <v>3110</v>
      </c>
      <c r="E95" s="2">
        <f>[1]Total_séries!$AH$234</f>
        <v>1874</v>
      </c>
      <c r="G95" s="2">
        <f>[1]Total_séries!$AH$233</f>
        <v>2025</v>
      </c>
      <c r="H95" s="2">
        <f>[1]Total_séries!$AH$235</f>
        <v>1263</v>
      </c>
      <c r="I95" s="2">
        <f>[1]Total_séries!$AH$236</f>
        <v>1941</v>
      </c>
    </row>
    <row r="96" spans="1:9" s="1" customFormat="1" ht="12.75" customHeight="1" x14ac:dyDescent="0.2">
      <c r="B96" s="30"/>
      <c r="C96" s="49" t="s">
        <v>26</v>
      </c>
      <c r="D96" s="2">
        <f>[1]Total_séries!$AI$232</f>
        <v>2896</v>
      </c>
      <c r="E96" s="2">
        <f>[1]Total_séries!$AI$234</f>
        <v>1789</v>
      </c>
      <c r="G96" s="2">
        <f>[1]Total_séries!$AI$233</f>
        <v>1931</v>
      </c>
      <c r="H96" s="2">
        <f>[1]Total_séries!$AI$235</f>
        <v>1235</v>
      </c>
      <c r="I96" s="2">
        <f>[1]Total_séries!$AI$236</f>
        <v>1897</v>
      </c>
    </row>
    <row r="97" spans="1:9" s="1" customFormat="1" ht="12.75" customHeight="1" x14ac:dyDescent="0.2">
      <c r="B97" s="3"/>
      <c r="C97" s="49" t="s">
        <v>27</v>
      </c>
      <c r="D97" s="2">
        <f>[1]Total_séries!$AJ$232</f>
        <v>2939</v>
      </c>
      <c r="E97" s="2">
        <f>[1]Total_séries!$AJ$234</f>
        <v>1884</v>
      </c>
      <c r="G97" s="2">
        <f>[1]Total_séries!$AJ$233</f>
        <v>1971</v>
      </c>
      <c r="H97" s="2">
        <f>[1]Total_séries!$AJ$235</f>
        <v>1257</v>
      </c>
      <c r="I97" s="2">
        <f>[1]Total_séries!$AJ$236</f>
        <v>1627</v>
      </c>
    </row>
    <row r="98" spans="1:9" s="1" customFormat="1" ht="12.75" customHeight="1" x14ac:dyDescent="0.2">
      <c r="B98" s="3"/>
      <c r="C98" s="49" t="s">
        <v>28</v>
      </c>
      <c r="D98" s="2">
        <f>[1]Total_séries!$AK$232</f>
        <v>2864</v>
      </c>
      <c r="E98" s="2">
        <f>[1]Total_séries!$AK$234</f>
        <v>1773</v>
      </c>
      <c r="G98" s="2">
        <f>[1]Total_séries!$AK$233</f>
        <v>1955</v>
      </c>
      <c r="H98" s="2">
        <f>[1]Total_séries!$AK$235</f>
        <v>1219</v>
      </c>
      <c r="I98" s="2">
        <f>[1]Total_séries!$AK$236</f>
        <v>1683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[1]Total_séries!$AL$232</f>
        <v>2686</v>
      </c>
      <c r="E100" s="2">
        <f>[1]Total_séries!$AL$234</f>
        <v>1728</v>
      </c>
      <c r="G100" s="2">
        <f>[1]Total_séries!$AL$233</f>
        <v>1890</v>
      </c>
      <c r="H100" s="2">
        <f>[1]Total_séries!$AL$235</f>
        <v>1244</v>
      </c>
      <c r="I100" s="2">
        <f>[1]Total_séries!$AL$236</f>
        <v>1785</v>
      </c>
    </row>
    <row r="101" spans="1:9" s="1" customFormat="1" ht="12.75" customHeight="1" x14ac:dyDescent="0.2">
      <c r="B101" s="30"/>
      <c r="C101" s="49" t="s">
        <v>26</v>
      </c>
      <c r="D101" s="2">
        <f>[1]Total_séries!$AM$232</f>
        <v>2718</v>
      </c>
      <c r="E101" s="2">
        <f>[1]Total_séries!$AM$234</f>
        <v>1737</v>
      </c>
      <c r="G101" s="2">
        <f>[1]Total_séries!$AM$233</f>
        <v>1917</v>
      </c>
      <c r="H101" s="2">
        <f>[1]Total_séries!$AM$235</f>
        <v>1257</v>
      </c>
      <c r="I101" s="2">
        <f>[1]Total_séries!$AM$236</f>
        <v>1792</v>
      </c>
    </row>
    <row r="102" spans="1:9" s="1" customFormat="1" ht="12.75" customHeight="1" x14ac:dyDescent="0.2">
      <c r="B102" s="3"/>
      <c r="C102" s="49" t="s">
        <v>27</v>
      </c>
      <c r="D102" s="2">
        <f>[1]Total_séries!$AN$232</f>
        <v>2819</v>
      </c>
      <c r="E102" s="2">
        <f>[1]Total_séries!$AN$234</f>
        <v>1876</v>
      </c>
      <c r="G102" s="2">
        <f>[1]Total_séries!$AN$233</f>
        <v>1993</v>
      </c>
      <c r="H102" s="2">
        <f>[1]Total_séries!$AN$235</f>
        <v>1346</v>
      </c>
      <c r="I102" s="2">
        <f>[1]Total_séries!$AN$236</f>
        <v>2006</v>
      </c>
    </row>
    <row r="103" spans="1:9" s="1" customFormat="1" ht="12.75" customHeight="1" x14ac:dyDescent="0.2">
      <c r="B103" s="3"/>
      <c r="C103" s="49" t="s">
        <v>28</v>
      </c>
      <c r="D103" s="2">
        <f>[1]Total_séries!$AO$232</f>
        <v>2836</v>
      </c>
      <c r="E103" s="2">
        <f>[1]Total_séries!$AO$234</f>
        <v>1889</v>
      </c>
      <c r="G103" s="2">
        <f>[1]Total_séries!$AO$233</f>
        <v>2003</v>
      </c>
      <c r="H103" s="2">
        <f>[1]Total_séries!$AO$235</f>
        <v>1350</v>
      </c>
      <c r="I103" s="2">
        <f>[1]Total_séries!$AO$236</f>
        <v>2326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[1]Total_séries!$AP$232</f>
        <v>3176</v>
      </c>
      <c r="E105" s="2">
        <f>[1]Total_séries!$AP$234</f>
        <v>2050</v>
      </c>
      <c r="G105" s="2">
        <f>[1]Total_séries!$AP$233</f>
        <v>2286</v>
      </c>
      <c r="H105" s="2">
        <f>[1]Total_séries!$AP$235</f>
        <v>1518</v>
      </c>
      <c r="I105" s="2">
        <f>[1]Total_séries!$AP$236</f>
        <v>2144</v>
      </c>
    </row>
    <row r="106" spans="1:9" s="1" customFormat="1" ht="12.75" customHeight="1" x14ac:dyDescent="0.2">
      <c r="B106" s="30"/>
      <c r="C106" s="49" t="s">
        <v>26</v>
      </c>
      <c r="D106" s="2">
        <f>[1]Total_séries!$AQ$232</f>
        <v>2953</v>
      </c>
      <c r="E106" s="2">
        <f>[1]Total_séries!$AQ$234</f>
        <v>1920</v>
      </c>
      <c r="G106" s="2">
        <f>[1]Total_séries!$AQ$233</f>
        <v>2130</v>
      </c>
      <c r="H106" s="2">
        <f>[1]Total_séries!$AQ$235</f>
        <v>1428</v>
      </c>
      <c r="I106" s="2">
        <f>[1]Total_séries!$AQ$236</f>
        <v>2094</v>
      </c>
    </row>
    <row r="107" spans="1:9" s="1" customFormat="1" ht="12.75" customHeight="1" x14ac:dyDescent="0.2">
      <c r="B107" s="3"/>
      <c r="C107" s="49" t="s">
        <v>27</v>
      </c>
      <c r="D107" s="2">
        <f>[1]Total_séries!$AR$232</f>
        <v>2742</v>
      </c>
      <c r="E107" s="2">
        <f>[1]Total_séries!$AR$234</f>
        <v>1768</v>
      </c>
      <c r="G107" s="2">
        <f>[1]Total_séries!$AR$233</f>
        <v>1958</v>
      </c>
      <c r="H107" s="2">
        <f>[1]Total_séries!$AR$235</f>
        <v>1285</v>
      </c>
      <c r="I107" s="2">
        <f>[1]Total_séries!$AR$236</f>
        <v>1816</v>
      </c>
    </row>
    <row r="108" spans="1:9" s="1" customFormat="1" ht="12.75" customHeight="1" x14ac:dyDescent="0.2">
      <c r="B108" s="3"/>
      <c r="C108" s="49" t="s">
        <v>28</v>
      </c>
      <c r="D108" s="2">
        <f>[1]Total_séries!$AS$232</f>
        <v>2777</v>
      </c>
      <c r="E108" s="2">
        <f>[1]Total_séries!$AS$234</f>
        <v>1852</v>
      </c>
      <c r="G108" s="2">
        <f>[1]Total_séries!$AS$233</f>
        <v>2037</v>
      </c>
      <c r="H108" s="2">
        <f>[1]Total_séries!$AS$235</f>
        <v>1402</v>
      </c>
      <c r="I108" s="2">
        <f>[1]Total_séries!$AS$236</f>
        <v>2159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[1]Total_séries!$AT$232</f>
        <v>2907</v>
      </c>
      <c r="E110" s="2">
        <f>[1]Total_séries!$AT$234</f>
        <v>2035</v>
      </c>
      <c r="G110" s="2">
        <f>[1]Total_séries!$AT$233</f>
        <v>2158</v>
      </c>
      <c r="H110" s="2">
        <f>[1]Total_séries!$AT$235</f>
        <v>1567</v>
      </c>
      <c r="I110" s="2">
        <f>[1]Total_séries!$AT$236</f>
        <v>2412</v>
      </c>
    </row>
    <row r="111" spans="1:9" s="1" customFormat="1" ht="12.75" customHeight="1" x14ac:dyDescent="0.2">
      <c r="B111" s="30"/>
      <c r="C111" s="49" t="s">
        <v>26</v>
      </c>
      <c r="D111" s="2">
        <f>[1]Total_séries!$AU$232</f>
        <v>3123</v>
      </c>
      <c r="E111" s="2">
        <f>[1]Total_séries!$AU$234</f>
        <v>2114</v>
      </c>
      <c r="G111" s="2">
        <f>[1]Total_séries!$AU$233</f>
        <v>2324</v>
      </c>
      <c r="H111" s="2">
        <f>[1]Total_séries!$AU$235</f>
        <v>1623</v>
      </c>
      <c r="I111" s="2">
        <f>[1]Total_séries!$AU$236</f>
        <v>2608</v>
      </c>
    </row>
    <row r="112" spans="1:9" s="1" customFormat="1" ht="12.75" customHeight="1" x14ac:dyDescent="0.2">
      <c r="B112" s="3"/>
      <c r="C112" s="49" t="s">
        <v>27</v>
      </c>
      <c r="D112" s="2">
        <f>[1]Total_séries!$AV$232</f>
        <v>3253</v>
      </c>
      <c r="E112" s="2">
        <f>[1]Total_séries!$AV$234</f>
        <v>2268</v>
      </c>
      <c r="G112" s="2">
        <f>[1]Total_séries!$AV$233</f>
        <v>2446</v>
      </c>
      <c r="H112" s="2">
        <f>[1]Total_séries!$AV$235</f>
        <v>1750</v>
      </c>
      <c r="I112" s="2">
        <f>[1]Total_séries!$AV$236</f>
        <v>3025</v>
      </c>
    </row>
    <row r="113" spans="1:9" s="1" customFormat="1" ht="12.75" customHeight="1" x14ac:dyDescent="0.2">
      <c r="B113" s="3"/>
      <c r="C113" s="49" t="s">
        <v>28</v>
      </c>
      <c r="D113" s="2">
        <f>[1]Total_séries!$AW$232</f>
        <v>3233</v>
      </c>
      <c r="E113" s="2">
        <f>[1]Total_séries!$AW$234</f>
        <v>2230</v>
      </c>
      <c r="G113" s="2">
        <f>[1]Total_séries!$AW$233</f>
        <v>2420</v>
      </c>
      <c r="H113" s="2">
        <f>[1]Total_séries!$AW$235</f>
        <v>1695</v>
      </c>
      <c r="I113" s="2">
        <f>[1]Total_séries!$AW$236</f>
        <v>2706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[1]Total_séries!$AX$232</f>
        <v>3448</v>
      </c>
      <c r="E115" s="2">
        <f>[1]Total_séries!$AX$234</f>
        <v>2390</v>
      </c>
      <c r="G115" s="2">
        <f>[1]Total_séries!$AX$233</f>
        <v>2623</v>
      </c>
      <c r="H115" s="2">
        <f>[1]Total_séries!$AX$235</f>
        <v>1844</v>
      </c>
      <c r="I115" s="2">
        <f>[1]Total_séries!$AX$236</f>
        <v>2987</v>
      </c>
    </row>
    <row r="116" spans="1:9" s="1" customFormat="1" ht="12.75" customHeight="1" x14ac:dyDescent="0.2">
      <c r="B116" s="30"/>
      <c r="C116" s="49" t="s">
        <v>26</v>
      </c>
      <c r="D116" s="2">
        <f>[1]Total_séries!$AY$232</f>
        <v>3448</v>
      </c>
      <c r="E116" s="2">
        <f>[1]Total_séries!$AY$234</f>
        <v>2428</v>
      </c>
      <c r="G116" s="2">
        <f>[1]Total_séries!$AY$233</f>
        <v>2572</v>
      </c>
      <c r="H116" s="2">
        <f>[1]Total_séries!$AY$235</f>
        <v>1867</v>
      </c>
      <c r="I116" s="2">
        <f>[1]Total_séries!$AY$236</f>
        <v>3092</v>
      </c>
    </row>
    <row r="117" spans="1:9" s="1" customFormat="1" ht="12.75" customHeight="1" x14ac:dyDescent="0.2">
      <c r="B117" s="30"/>
      <c r="C117" s="49" t="s">
        <v>27</v>
      </c>
      <c r="D117" s="2">
        <f>[1]Total_séries!$AZ$232</f>
        <v>3627</v>
      </c>
      <c r="E117" s="2">
        <f>[1]Total_séries!$AZ$234</f>
        <v>2553</v>
      </c>
      <c r="G117" s="2">
        <f>[1]Total_séries!$AZ$233</f>
        <v>2690</v>
      </c>
      <c r="H117" s="2">
        <f>[1]Total_séries!$AZ$235</f>
        <v>1970</v>
      </c>
      <c r="I117" s="2">
        <f>[1]Total_séries!$AZ$236</f>
        <v>3399</v>
      </c>
    </row>
    <row r="118" spans="1:9" s="1" customFormat="1" ht="12.75" customHeight="1" x14ac:dyDescent="0.2">
      <c r="B118" s="30"/>
      <c r="C118" s="49" t="s">
        <v>28</v>
      </c>
      <c r="D118" s="2">
        <f>[1]Total_séries!$BA$232</f>
        <v>3642</v>
      </c>
      <c r="E118" s="2">
        <f>[1]Total_séries!$BA$234</f>
        <v>2514</v>
      </c>
      <c r="G118" s="2">
        <f>[1]Total_séries!$BA$233</f>
        <v>2706</v>
      </c>
      <c r="H118" s="2">
        <f>[1]Total_séries!$BA$235</f>
        <v>1933</v>
      </c>
      <c r="I118" s="2">
        <f>[1]Total_séries!$BA$236</f>
        <v>3476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[1]Total_séries!$BB$232</f>
        <v>3796</v>
      </c>
      <c r="E120" s="2">
        <f>[1]Total_séries!$BB$234</f>
        <v>2717</v>
      </c>
      <c r="G120" s="2">
        <f>[1]Total_séries!$BB$233</f>
        <v>2915</v>
      </c>
      <c r="H120" s="2">
        <f>[1]Total_séries!$BB$235</f>
        <v>2122</v>
      </c>
      <c r="I120" s="2">
        <f>[1]Total_séries!$BB$236</f>
        <v>3848</v>
      </c>
    </row>
    <row r="121" spans="1:9" s="1" customFormat="1" ht="12.75" customHeight="1" x14ac:dyDescent="0.2">
      <c r="B121" s="30"/>
      <c r="C121" s="49" t="s">
        <v>26</v>
      </c>
      <c r="D121" s="2">
        <f>[1]Total_séries!$BC$232</f>
        <v>3744</v>
      </c>
      <c r="E121" s="2">
        <f>[1]Total_séries!$BC$234</f>
        <v>2773</v>
      </c>
      <c r="G121" s="2">
        <f>[1]Total_séries!$BC$233</f>
        <v>2967</v>
      </c>
      <c r="H121" s="2">
        <f>[1]Total_séries!$BC$235</f>
        <v>2255</v>
      </c>
      <c r="I121" s="2">
        <f>[1]Total_séries!$BC$236</f>
        <v>4344</v>
      </c>
    </row>
    <row r="122" spans="1:9" s="1" customFormat="1" ht="12.75" customHeight="1" x14ac:dyDescent="0.2">
      <c r="B122" s="30"/>
      <c r="C122" s="49" t="s">
        <v>27</v>
      </c>
      <c r="D122" s="2">
        <f>[1]Total_séries!$BD$232</f>
        <v>3879</v>
      </c>
      <c r="E122" s="2">
        <f>[1]Total_séries!$BD$234</f>
        <v>2829</v>
      </c>
      <c r="G122" s="2">
        <f>[1]Total_séries!$BD$233</f>
        <v>3009</v>
      </c>
      <c r="H122" s="2">
        <f>[1]Total_séries!$BD$235</f>
        <v>2248</v>
      </c>
      <c r="I122" s="2">
        <f>[1]Total_séries!$BD$236</f>
        <v>4281</v>
      </c>
    </row>
    <row r="123" spans="1:9" s="1" customFormat="1" ht="12.75" customHeight="1" x14ac:dyDescent="0.2">
      <c r="B123" s="30"/>
      <c r="C123" s="49" t="s">
        <v>28</v>
      </c>
      <c r="D123" s="2">
        <f>[1]Total_séries!$BE$232</f>
        <v>3934</v>
      </c>
      <c r="E123" s="2">
        <f>[1]Total_séries!$BE$234</f>
        <v>2875</v>
      </c>
      <c r="G123" s="2">
        <f>[1]Total_séries!$BE$233</f>
        <v>3081</v>
      </c>
      <c r="H123" s="2">
        <f>[1]Total_séries!$BE$235</f>
        <v>2305</v>
      </c>
      <c r="I123" s="2">
        <f>[1]Total_séries!$BE$236</f>
        <v>4450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[1]Total_séries!$BF$232</f>
        <v>4190</v>
      </c>
      <c r="E125" s="2">
        <f>[1]Total_séries!$BF$234</f>
        <v>3105</v>
      </c>
      <c r="G125" s="2">
        <f>[1]Total_séries!$BF$233</f>
        <v>3325</v>
      </c>
      <c r="H125" s="2">
        <f>[1]Total_séries!$BF$235</f>
        <v>2520</v>
      </c>
      <c r="I125" s="2">
        <f>[1]Total_séries!$BF$236</f>
        <v>4750</v>
      </c>
    </row>
    <row r="126" spans="1:9" s="1" customFormat="1" ht="12.75" customHeight="1" x14ac:dyDescent="0.2">
      <c r="B126" s="30"/>
      <c r="C126" s="49" t="s">
        <v>26</v>
      </c>
      <c r="D126" s="2">
        <f>[1]Total_séries!$BG$232</f>
        <v>3998</v>
      </c>
      <c r="E126" s="2">
        <f>[1]Total_séries!$BG$234</f>
        <v>2989</v>
      </c>
      <c r="G126" s="2">
        <f>[1]Total_séries!$BG$233</f>
        <v>3164</v>
      </c>
      <c r="H126" s="2">
        <f>[1]Total_séries!$BG$235</f>
        <v>2433</v>
      </c>
      <c r="I126" s="2">
        <f>[1]Total_séries!$BG$236</f>
        <v>4416</v>
      </c>
    </row>
    <row r="127" spans="1:9" s="1" customFormat="1" ht="12.75" customHeight="1" x14ac:dyDescent="0.2">
      <c r="B127" s="30"/>
      <c r="C127" s="49" t="s">
        <v>27</v>
      </c>
      <c r="D127" s="2">
        <f>[1]Total_séries!$BH$232</f>
        <v>4150</v>
      </c>
      <c r="E127" s="2">
        <f>[1]Total_séries!$BH$234</f>
        <v>3082</v>
      </c>
      <c r="G127" s="2">
        <f>[1]Total_séries!$BH$233</f>
        <v>3211</v>
      </c>
      <c r="H127" s="2">
        <f>[1]Total_séries!$BH$235</f>
        <v>2453</v>
      </c>
      <c r="I127" s="2">
        <f>[1]Total_séries!$BH$236</f>
        <v>5282</v>
      </c>
    </row>
    <row r="128" spans="1:9" s="1" customFormat="1" ht="12.75" customHeight="1" x14ac:dyDescent="0.2">
      <c r="B128" s="30"/>
      <c r="C128" s="49" t="s">
        <v>28</v>
      </c>
      <c r="D128" s="2">
        <f>[1]Total_séries!$BI$232</f>
        <v>4238</v>
      </c>
      <c r="E128" s="2">
        <f>[1]Total_séries!$BI$234</f>
        <v>3149</v>
      </c>
      <c r="G128" s="2">
        <f>[1]Total_séries!$BI$233</f>
        <v>3364</v>
      </c>
      <c r="H128" s="2">
        <f>[1]Total_séries!$BI$235</f>
        <v>2564</v>
      </c>
      <c r="I128" s="2">
        <f>[1]Total_séries!$BI$236</f>
        <v>5051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[1]Total_séries!$BJ$232</f>
        <v>4302</v>
      </c>
      <c r="E130" s="2">
        <f>[1]Total_séries!$BJ$234</f>
        <v>3229</v>
      </c>
      <c r="G130" s="2">
        <f>[1]Total_séries!$BJ$233</f>
        <v>3433</v>
      </c>
      <c r="H130" s="2">
        <f>[1]Total_séries!$BJ$235</f>
        <v>2658</v>
      </c>
      <c r="I130" s="2">
        <f>[1]Total_séries!$BJ$236</f>
        <v>5146</v>
      </c>
    </row>
    <row r="131" spans="1:9" s="1" customFormat="1" ht="12.75" customHeight="1" x14ac:dyDescent="0.2">
      <c r="B131" s="30"/>
      <c r="C131" s="49" t="s">
        <v>26</v>
      </c>
      <c r="D131" s="2">
        <f>[1]Total_séries!$BK$232</f>
        <v>4243</v>
      </c>
      <c r="E131" s="2">
        <f>[1]Total_séries!$BK$234</f>
        <v>3175</v>
      </c>
      <c r="G131" s="2">
        <f>[1]Total_séries!$BK$233</f>
        <v>3491</v>
      </c>
      <c r="H131" s="2">
        <f>[1]Total_séries!$BK$235</f>
        <v>2675</v>
      </c>
      <c r="I131" s="2">
        <f>[1]Total_séries!$BK$236</f>
        <v>5103</v>
      </c>
    </row>
    <row r="132" spans="1:9" s="1" customFormat="1" ht="12.75" customHeight="1" x14ac:dyDescent="0.2">
      <c r="B132" s="30"/>
      <c r="C132" s="49" t="s">
        <v>27</v>
      </c>
      <c r="D132" s="2">
        <f>[1]Total_séries!$BL$232</f>
        <v>4273</v>
      </c>
      <c r="E132" s="2">
        <f>[1]Total_séries!$BL$234</f>
        <v>3133</v>
      </c>
      <c r="G132" s="2">
        <f>[1]Total_séries!$BL$233</f>
        <v>3418</v>
      </c>
      <c r="H132" s="2">
        <f>[1]Total_séries!$BL$235</f>
        <v>2558</v>
      </c>
      <c r="I132" s="2">
        <f>[1]Total_séries!$BL$236</f>
        <v>5227</v>
      </c>
    </row>
    <row r="133" spans="1:9" s="1" customFormat="1" ht="12.75" customHeight="1" x14ac:dyDescent="0.2">
      <c r="B133" s="30"/>
      <c r="C133" s="49" t="s">
        <v>28</v>
      </c>
      <c r="D133" s="2">
        <f>[1]Total_séries!$BM$232</f>
        <v>4253</v>
      </c>
      <c r="E133" s="2">
        <f>[1]Total_séries!$BM$234</f>
        <v>3138</v>
      </c>
      <c r="G133" s="2">
        <f>[1]Total_séries!$BM$233</f>
        <v>3417</v>
      </c>
      <c r="H133" s="2">
        <f>[1]Total_séries!$BM$235</f>
        <v>2600</v>
      </c>
      <c r="I133" s="2">
        <f>[1]Total_séries!$BM$236</f>
        <v>5489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[1]Total_séries!$BN$232</f>
        <v>4439</v>
      </c>
      <c r="E135" s="2">
        <f>[1]Total_séries!$BN$234</f>
        <v>3354</v>
      </c>
      <c r="G135" s="2">
        <f>[1]Total_séries!$BN$233</f>
        <v>3643</v>
      </c>
      <c r="H135" s="2">
        <f>[1]Total_séries!$BN$235</f>
        <v>2807</v>
      </c>
      <c r="I135" s="2">
        <f>[1]Total_séries!$BN$236</f>
        <v>5987</v>
      </c>
    </row>
    <row r="136" spans="1:9" s="1" customFormat="1" ht="12.75" customHeight="1" x14ac:dyDescent="0.2">
      <c r="B136" s="30"/>
      <c r="C136" s="49" t="s">
        <v>26</v>
      </c>
      <c r="D136" s="2">
        <f>[1]Total_séries!$BO$232</f>
        <v>4366</v>
      </c>
      <c r="E136" s="2">
        <f>[1]Total_séries!$BO$234</f>
        <v>3313</v>
      </c>
      <c r="G136" s="2">
        <f>[1]Total_séries!$BO$233</f>
        <v>3603</v>
      </c>
      <c r="H136" s="2">
        <f>[1]Total_séries!$BO$235</f>
        <v>2790</v>
      </c>
      <c r="I136" s="2">
        <f>[1]Total_séries!$BO$236</f>
        <v>5830</v>
      </c>
    </row>
    <row r="137" spans="1:9" s="1" customFormat="1" ht="12.75" customHeight="1" x14ac:dyDescent="0.2">
      <c r="B137" s="30"/>
      <c r="C137" s="49" t="s">
        <v>27</v>
      </c>
      <c r="D137" s="2">
        <f>[1]Total_séries!$BP$232</f>
        <v>4266</v>
      </c>
      <c r="E137" s="2">
        <f>[1]Total_séries!$BP$234</f>
        <v>3320</v>
      </c>
      <c r="G137" s="2">
        <f>[1]Total_séries!$BP$233</f>
        <v>3544</v>
      </c>
      <c r="H137" s="2">
        <f>[1]Total_séries!$BP$235</f>
        <v>2832</v>
      </c>
      <c r="I137" s="2">
        <f>[1]Total_séries!$BP$236</f>
        <v>5992</v>
      </c>
    </row>
    <row r="138" spans="1:9" s="1" customFormat="1" ht="12.75" customHeight="1" x14ac:dyDescent="0.2">
      <c r="B138" s="30"/>
      <c r="C138" s="49" t="s">
        <v>28</v>
      </c>
      <c r="D138" s="2">
        <f>[1]Total_séries!$BQ$232</f>
        <v>4195</v>
      </c>
      <c r="E138" s="2">
        <f>[1]Total_séries!$BQ$234</f>
        <v>3224</v>
      </c>
      <c r="G138" s="2">
        <f>[1]Total_séries!$BQ$233</f>
        <v>3431</v>
      </c>
      <c r="H138" s="2">
        <f>[1]Total_séries!$BQ$235</f>
        <v>2720</v>
      </c>
      <c r="I138" s="2">
        <f>[1]Total_séries!$BQ$236</f>
        <v>5843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[1]Total_séries!$BR$232</f>
        <v>3841</v>
      </c>
      <c r="E140" s="2">
        <f>[1]Total_séries!$BR$234</f>
        <v>2986</v>
      </c>
      <c r="G140" s="2">
        <f>[1]Total_séries!$BR$233</f>
        <v>3160</v>
      </c>
      <c r="H140" s="2">
        <f>[1]Total_séries!$BR$235</f>
        <v>2535</v>
      </c>
      <c r="I140" s="2">
        <f>[1]Total_séries!$BR$236</f>
        <v>5646</v>
      </c>
    </row>
    <row r="141" spans="1:9" s="1" customFormat="1" ht="12.75" customHeight="1" x14ac:dyDescent="0.2">
      <c r="B141" s="30"/>
      <c r="C141" s="49" t="s">
        <v>26</v>
      </c>
      <c r="D141" s="2">
        <f>[1]Total_séries!$BS$232</f>
        <v>4097</v>
      </c>
      <c r="E141" s="2">
        <f>[1]Total_séries!$BS$234</f>
        <v>3328</v>
      </c>
      <c r="G141" s="2">
        <f>[1]Total_séries!$BS$233</f>
        <v>3451</v>
      </c>
      <c r="H141" s="2">
        <f>[1]Total_séries!$BS$235</f>
        <v>2876</v>
      </c>
      <c r="I141" s="2">
        <f>[1]Total_séries!$BS$236</f>
        <v>6547</v>
      </c>
    </row>
    <row r="142" spans="1:9" s="1" customFormat="1" ht="12.75" customHeight="1" x14ac:dyDescent="0.2">
      <c r="B142" s="30"/>
      <c r="C142" s="49" t="s">
        <v>27</v>
      </c>
      <c r="D142" s="2">
        <f>[1]Total_séries!$BT$232</f>
        <v>3982</v>
      </c>
      <c r="E142" s="2">
        <f>[1]Total_séries!$BT$234</f>
        <v>3124</v>
      </c>
      <c r="G142" s="2">
        <f>[1]Total_séries!$BT$233</f>
        <v>3302</v>
      </c>
      <c r="H142" s="2">
        <f>[1]Total_séries!$BT$235</f>
        <v>2671</v>
      </c>
      <c r="I142" s="2">
        <f>[1]Total_séries!$BT$236</f>
        <v>5916</v>
      </c>
    </row>
    <row r="143" spans="1:9" s="1" customFormat="1" ht="12.75" customHeight="1" x14ac:dyDescent="0.2">
      <c r="B143" s="30"/>
      <c r="C143" s="49" t="s">
        <v>28</v>
      </c>
      <c r="D143" s="2">
        <f>[1]Total_séries!$BU$232</f>
        <v>4044</v>
      </c>
      <c r="E143" s="2">
        <f>[1]Total_séries!$BU$234</f>
        <v>3164</v>
      </c>
      <c r="G143" s="2">
        <f>[1]Total_séries!$BU$233</f>
        <v>3317</v>
      </c>
      <c r="H143" s="2">
        <f>[1]Total_séries!$BU$235</f>
        <v>2668</v>
      </c>
      <c r="I143" s="2">
        <f>[1]Total_séries!$BU$236</f>
        <v>6530</v>
      </c>
    </row>
    <row r="144" spans="1:9" s="1" customFormat="1" ht="6" customHeight="1" thickBot="1" x14ac:dyDescent="0.25">
      <c r="A144" s="4"/>
      <c r="B144" s="31"/>
      <c r="C144" s="32"/>
      <c r="D144" s="31"/>
      <c r="E144" s="31"/>
      <c r="F144" s="31"/>
      <c r="G144" s="31"/>
      <c r="H144" s="31"/>
      <c r="I144" s="31"/>
    </row>
    <row r="145" spans="2:9" s="35" customFormat="1" ht="12" thickTop="1" x14ac:dyDescent="0.2">
      <c r="B145" s="42" t="s">
        <v>29</v>
      </c>
      <c r="C145" s="34"/>
      <c r="D145" s="34"/>
      <c r="E145" s="34"/>
      <c r="F145" s="34"/>
      <c r="G145" s="34"/>
      <c r="H145" s="34"/>
      <c r="I145" s="34"/>
    </row>
    <row r="146" spans="2:9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</row>
    <row r="147" spans="2:9" s="35" customFormat="1" ht="13.5" customHeight="1" x14ac:dyDescent="0.2">
      <c r="B147" s="36" t="s">
        <v>31</v>
      </c>
      <c r="C147" s="34"/>
      <c r="D147" s="47"/>
      <c r="E147" s="47"/>
      <c r="F147" s="47"/>
      <c r="G147" s="47"/>
      <c r="H147" s="47"/>
      <c r="I147" s="47"/>
    </row>
    <row r="148" spans="2:9" s="36" customFormat="1" ht="13.5" customHeight="1" x14ac:dyDescent="0.2">
      <c r="B148" s="46" t="s">
        <v>34</v>
      </c>
      <c r="C148" s="34"/>
      <c r="D148" s="48"/>
      <c r="E148" s="48"/>
      <c r="F148" s="48"/>
      <c r="G148" s="48"/>
      <c r="H148" s="48"/>
      <c r="I148" s="48"/>
    </row>
    <row r="149" spans="2:9" s="35" customFormat="1" ht="13.5" customHeight="1" x14ac:dyDescent="0.2">
      <c r="B149" s="46" t="s">
        <v>33</v>
      </c>
      <c r="C149" s="34"/>
      <c r="D149" s="48"/>
      <c r="E149" s="48"/>
      <c r="F149" s="48"/>
      <c r="G149" s="48"/>
      <c r="H149" s="48"/>
      <c r="I149" s="48"/>
    </row>
    <row r="150" spans="2:9" ht="15.75" x14ac:dyDescent="0.25">
      <c r="B150" s="9"/>
      <c r="C150" s="13"/>
      <c r="D150" s="13"/>
      <c r="E150" s="13"/>
      <c r="F150" s="13"/>
      <c r="G150" s="13"/>
      <c r="I150" s="13"/>
    </row>
    <row r="151" spans="2:9" ht="15.75" x14ac:dyDescent="0.25">
      <c r="B151" s="14"/>
    </row>
    <row r="152" spans="2:9" x14ac:dyDescent="0.2">
      <c r="C152" s="12"/>
    </row>
    <row r="153" spans="2:9" x14ac:dyDescent="0.2">
      <c r="C153" s="12"/>
    </row>
    <row r="154" spans="2:9" x14ac:dyDescent="0.2">
      <c r="C154" s="12"/>
      <c r="D154" s="3"/>
    </row>
    <row r="155" spans="2:9" x14ac:dyDescent="0.2">
      <c r="C155" s="12"/>
    </row>
    <row r="156" spans="2:9" x14ac:dyDescent="0.2">
      <c r="C156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21" transitionEvaluation="1"/>
  <dimension ref="A1:J150"/>
  <sheetViews>
    <sheetView showGridLines="0" topLeftCell="A21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2" t="s">
        <v>3</v>
      </c>
      <c r="E4" s="52"/>
      <c r="F4" s="52"/>
      <c r="G4" s="52"/>
      <c r="H4" s="52"/>
      <c r="I4" s="52"/>
      <c r="J4" s="18"/>
    </row>
    <row r="5" spans="1:10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  <c r="J5" s="20"/>
    </row>
    <row r="6" spans="1:10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  <c r="J6" s="20"/>
    </row>
    <row r="7" spans="1:10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D75+D76+D77+D78</f>
        <v>9504</v>
      </c>
      <c r="E18" s="25">
        <f>E75+E76+E77+E78</f>
        <v>7595</v>
      </c>
      <c r="F18" s="25"/>
      <c r="G18" s="25">
        <f>G75+G76+G77+G78</f>
        <v>7336</v>
      </c>
      <c r="H18" s="25">
        <f>H75+H76+H77+H78</f>
        <v>6031</v>
      </c>
      <c r="I18" s="25">
        <f>I75+I76+I77+I78</f>
        <v>9311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D80+D81+D82+D83</f>
        <v>8405</v>
      </c>
      <c r="E19" s="25">
        <f>E80+E81+E82+E83</f>
        <v>6551</v>
      </c>
      <c r="F19" s="25"/>
      <c r="G19" s="25">
        <f>G80+G81+G82+G83</f>
        <v>6265</v>
      </c>
      <c r="H19" s="25">
        <f>H80+H81+H82+H83</f>
        <v>5054</v>
      </c>
      <c r="I19" s="25">
        <f>I80+I81+I82+I83</f>
        <v>7315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D85+D86+D87+D88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D90+D91+D92+D93</f>
        <v>5198</v>
      </c>
      <c r="E21" s="25">
        <f>E90+E91+E92+E93</f>
        <v>3474</v>
      </c>
      <c r="F21" s="25"/>
      <c r="G21" s="25">
        <f>G90+G91+G92+G93</f>
        <v>3631</v>
      </c>
      <c r="H21" s="25">
        <f>H90+H91+H92+H93</f>
        <v>2466</v>
      </c>
      <c r="I21" s="25">
        <f>I90+I91+I92+I93</f>
        <v>3374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D95+D96+D97+D98</f>
        <v>4622</v>
      </c>
      <c r="E22" s="25">
        <f>E95+E96+E97+E98</f>
        <v>3072</v>
      </c>
      <c r="F22" s="25"/>
      <c r="G22" s="25">
        <f>G95+G96+G97+G98</f>
        <v>3212</v>
      </c>
      <c r="H22" s="25">
        <f>H95+H96+H97+H98</f>
        <v>2160</v>
      </c>
      <c r="I22" s="25">
        <f>I95+I96+I97+I98</f>
        <v>2878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D100+D101+D102+D103</f>
        <v>4406</v>
      </c>
      <c r="E23" s="25">
        <f>E100+E101+E102+E103</f>
        <v>3037</v>
      </c>
      <c r="F23" s="25"/>
      <c r="G23" s="25">
        <f>G100+G101+G102+G103</f>
        <v>3177</v>
      </c>
      <c r="H23" s="25">
        <f>H100+H101+H102+H103</f>
        <v>2222</v>
      </c>
      <c r="I23" s="25">
        <f>I100+I101+I102+I103</f>
        <v>3262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D105+D106+D107+D108</f>
        <v>4669</v>
      </c>
      <c r="E24" s="25">
        <f>E105+E106+E107+E108</f>
        <v>3126</v>
      </c>
      <c r="F24" s="25"/>
      <c r="G24" s="25">
        <f>G105+G106+G107+G108</f>
        <v>3404</v>
      </c>
      <c r="H24" s="25">
        <f>H105+H106+H107+H108</f>
        <v>2318</v>
      </c>
      <c r="I24" s="25">
        <f>I105+I106+I107+I108</f>
        <v>3083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D110+D111+D112+D113</f>
        <v>4943</v>
      </c>
      <c r="E25" s="25">
        <f t="shared" ref="E25:I25" si="1">E110+E111+E112+E113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D115+D116+D117 +D118</f>
        <v>5359</v>
      </c>
      <c r="E26" s="25">
        <f t="shared" ref="E26:I26" si="2">E115+E116+E117 +E118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2.75" x14ac:dyDescent="0.2">
      <c r="B27" s="3">
        <v>2020</v>
      </c>
      <c r="C27" s="26"/>
      <c r="D27" s="25">
        <f>D120+D121+D122+D123</f>
        <v>5830</v>
      </c>
      <c r="E27" s="25">
        <f t="shared" ref="E27:I27" si="3">E120+E121+E122+E123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2.75" x14ac:dyDescent="0.2">
      <c r="B28" s="3">
        <v>2021</v>
      </c>
      <c r="C28" s="26"/>
      <c r="D28" s="25">
        <f>D125+D126+D127+D128</f>
        <v>6499</v>
      </c>
      <c r="E28" s="25">
        <f t="shared" ref="E28:I28" si="4">E125+E126+E127+E128</f>
        <v>4919</v>
      </c>
      <c r="F28" s="25"/>
      <c r="G28" s="25">
        <f t="shared" si="4"/>
        <v>5079</v>
      </c>
      <c r="H28" s="25">
        <f t="shared" si="4"/>
        <v>3959</v>
      </c>
      <c r="I28" s="25">
        <f t="shared" si="4"/>
        <v>8530</v>
      </c>
    </row>
    <row r="29" spans="1:10" s="1" customFormat="1" ht="12.75" x14ac:dyDescent="0.2">
      <c r="B29" s="3">
        <v>2022</v>
      </c>
      <c r="C29" s="26"/>
      <c r="D29" s="25">
        <f>D130+D131+D132+D133</f>
        <v>6587</v>
      </c>
      <c r="E29" s="25">
        <f t="shared" ref="E29:I29" si="5">E130+E131+E132+E133</f>
        <v>4936</v>
      </c>
      <c r="F29" s="25"/>
      <c r="G29" s="25">
        <f t="shared" si="5"/>
        <v>5270</v>
      </c>
      <c r="H29" s="25">
        <f t="shared" si="5"/>
        <v>4055</v>
      </c>
      <c r="I29" s="25">
        <f t="shared" si="5"/>
        <v>8908</v>
      </c>
    </row>
    <row r="30" spans="1:10" s="1" customFormat="1" ht="12.75" x14ac:dyDescent="0.2">
      <c r="B30" s="3">
        <v>2023</v>
      </c>
      <c r="C30" s="26"/>
      <c r="D30" s="25">
        <f>D135+D136+D137+D138</f>
        <v>6384</v>
      </c>
      <c r="E30" s="25">
        <f t="shared" ref="E30:I30" si="6">E135+E136+E137+E138</f>
        <v>4983</v>
      </c>
      <c r="F30" s="25"/>
      <c r="G30" s="25">
        <f t="shared" si="6"/>
        <v>5211</v>
      </c>
      <c r="H30" s="25">
        <f t="shared" si="6"/>
        <v>4178</v>
      </c>
      <c r="I30" s="25">
        <f t="shared" si="6"/>
        <v>10118</v>
      </c>
    </row>
    <row r="31" spans="1:10" s="1" customFormat="1" ht="12.75" x14ac:dyDescent="0.2">
      <c r="B31" s="3">
        <v>2024</v>
      </c>
      <c r="C31" s="26"/>
      <c r="D31" s="25">
        <f t="shared" ref="D31:H31" si="7">D140+D141+D142+D143</f>
        <v>6024</v>
      </c>
      <c r="E31" s="25">
        <f t="shared" si="7"/>
        <v>4805</v>
      </c>
      <c r="F31" s="25"/>
      <c r="G31" s="25">
        <f t="shared" si="7"/>
        <v>4883</v>
      </c>
      <c r="H31" s="25">
        <f t="shared" si="7"/>
        <v>4010</v>
      </c>
      <c r="I31" s="25">
        <f>I140+I141+I142+I143</f>
        <v>10773</v>
      </c>
    </row>
    <row r="32" spans="1:10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  <c r="J32" s="2"/>
    </row>
    <row r="33" spans="1:10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  <c r="J33" s="25"/>
    </row>
    <row r="34" spans="1:10" s="1" customFormat="1" ht="5.25" customHeight="1" x14ac:dyDescent="0.2">
      <c r="A34" s="25"/>
      <c r="B34" s="3"/>
      <c r="C34" s="4"/>
      <c r="D34" s="25"/>
      <c r="E34" s="25"/>
      <c r="F34" s="2"/>
      <c r="G34" s="25"/>
      <c r="H34" s="25"/>
      <c r="I34" s="25"/>
      <c r="J34" s="2"/>
    </row>
    <row r="35" spans="1:10" s="1" customFormat="1" ht="12.75" customHeight="1" x14ac:dyDescent="0.2">
      <c r="B35" s="30">
        <v>2003</v>
      </c>
      <c r="C35" s="49" t="s">
        <v>25</v>
      </c>
      <c r="D35" s="2">
        <v>5148</v>
      </c>
      <c r="E35" s="2">
        <v>4411</v>
      </c>
      <c r="G35" s="2">
        <v>4356</v>
      </c>
      <c r="H35" s="2">
        <v>3780</v>
      </c>
      <c r="I35" s="2">
        <v>7829</v>
      </c>
    </row>
    <row r="36" spans="1:10" s="1" customFormat="1" ht="12.75" customHeight="1" x14ac:dyDescent="0.2">
      <c r="B36" s="30"/>
      <c r="C36" s="49" t="s">
        <v>26</v>
      </c>
      <c r="D36" s="2">
        <v>5277</v>
      </c>
      <c r="E36" s="2">
        <v>4534</v>
      </c>
      <c r="G36" s="2">
        <v>4412</v>
      </c>
      <c r="H36" s="2">
        <v>3860</v>
      </c>
      <c r="I36" s="2">
        <v>9013</v>
      </c>
    </row>
    <row r="37" spans="1:10" s="1" customFormat="1" ht="12.75" customHeight="1" x14ac:dyDescent="0.2">
      <c r="B37" s="3"/>
      <c r="C37" s="49" t="s">
        <v>27</v>
      </c>
      <c r="D37" s="2">
        <v>5598</v>
      </c>
      <c r="E37" s="2">
        <v>4832</v>
      </c>
      <c r="G37" s="2">
        <v>4734</v>
      </c>
      <c r="H37" s="2">
        <v>4149</v>
      </c>
      <c r="I37" s="2">
        <v>8786</v>
      </c>
    </row>
    <row r="38" spans="1:10" s="1" customFormat="1" ht="12.75" customHeight="1" x14ac:dyDescent="0.2">
      <c r="B38" s="3"/>
      <c r="C38" s="49" t="s">
        <v>28</v>
      </c>
      <c r="D38" s="2">
        <v>5243</v>
      </c>
      <c r="E38" s="2">
        <v>4432</v>
      </c>
      <c r="G38" s="2">
        <v>4377</v>
      </c>
      <c r="H38" s="2">
        <v>3792</v>
      </c>
      <c r="I38" s="2">
        <v>8110</v>
      </c>
    </row>
    <row r="39" spans="1:10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10" s="1" customFormat="1" ht="12.75" customHeight="1" x14ac:dyDescent="0.2">
      <c r="B40" s="30">
        <v>2004</v>
      </c>
      <c r="C40" s="49" t="s">
        <v>25</v>
      </c>
      <c r="D40" s="2">
        <v>4141</v>
      </c>
      <c r="E40" s="2">
        <v>3488</v>
      </c>
      <c r="G40" s="2">
        <v>3451</v>
      </c>
      <c r="H40" s="2">
        <v>2962</v>
      </c>
      <c r="I40" s="2">
        <v>6055</v>
      </c>
    </row>
    <row r="41" spans="1:10" s="1" customFormat="1" ht="12.75" customHeight="1" x14ac:dyDescent="0.2">
      <c r="B41" s="30"/>
      <c r="C41" s="49" t="s">
        <v>26</v>
      </c>
      <c r="D41" s="2">
        <v>3841</v>
      </c>
      <c r="E41" s="2">
        <v>3183</v>
      </c>
      <c r="G41" s="2">
        <v>3156</v>
      </c>
      <c r="H41" s="2">
        <v>2691</v>
      </c>
      <c r="I41" s="2">
        <v>5499</v>
      </c>
    </row>
    <row r="42" spans="1:10" s="1" customFormat="1" ht="12.75" customHeight="1" x14ac:dyDescent="0.2">
      <c r="B42" s="3"/>
      <c r="C42" s="49" t="s">
        <v>27</v>
      </c>
      <c r="D42" s="2">
        <v>4024</v>
      </c>
      <c r="E42" s="2">
        <v>3362</v>
      </c>
      <c r="G42" s="2">
        <v>3239</v>
      </c>
      <c r="H42" s="2">
        <v>2763</v>
      </c>
      <c r="I42" s="2">
        <v>5786</v>
      </c>
    </row>
    <row r="43" spans="1:10" s="1" customFormat="1" ht="12.75" customHeight="1" x14ac:dyDescent="0.2">
      <c r="B43" s="3"/>
      <c r="C43" s="49" t="s">
        <v>28</v>
      </c>
      <c r="D43" s="2">
        <v>4862</v>
      </c>
      <c r="E43" s="2">
        <v>3996</v>
      </c>
      <c r="G43" s="2">
        <v>3981</v>
      </c>
      <c r="H43" s="2">
        <v>3365</v>
      </c>
      <c r="I43" s="2">
        <v>7265</v>
      </c>
    </row>
    <row r="44" spans="1:10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10" s="1" customFormat="1" ht="12.75" customHeight="1" x14ac:dyDescent="0.2">
      <c r="B45" s="30">
        <v>2005</v>
      </c>
      <c r="C45" s="49" t="s">
        <v>25</v>
      </c>
      <c r="D45" s="2">
        <v>4516</v>
      </c>
      <c r="E45" s="2">
        <v>3789</v>
      </c>
      <c r="G45" s="2">
        <v>3779</v>
      </c>
      <c r="H45" s="2">
        <v>3238</v>
      </c>
      <c r="I45" s="2">
        <v>6738</v>
      </c>
    </row>
    <row r="46" spans="1:10" s="1" customFormat="1" ht="12.75" customHeight="1" x14ac:dyDescent="0.2">
      <c r="B46" s="30"/>
      <c r="C46" s="49" t="s">
        <v>26</v>
      </c>
      <c r="D46" s="2">
        <v>4124</v>
      </c>
      <c r="E46" s="2">
        <v>3377</v>
      </c>
      <c r="G46" s="2">
        <v>3384</v>
      </c>
      <c r="H46" s="2">
        <v>2835</v>
      </c>
      <c r="I46" s="2">
        <v>6345</v>
      </c>
    </row>
    <row r="47" spans="1:10" s="1" customFormat="1" ht="12.75" customHeight="1" x14ac:dyDescent="0.2">
      <c r="B47" s="3"/>
      <c r="C47" s="49" t="s">
        <v>27</v>
      </c>
      <c r="D47" s="2">
        <v>4136</v>
      </c>
      <c r="E47" s="2">
        <v>3435</v>
      </c>
      <c r="G47" s="2">
        <v>3467</v>
      </c>
      <c r="H47" s="2">
        <v>2941</v>
      </c>
      <c r="I47" s="2">
        <v>6541</v>
      </c>
    </row>
    <row r="48" spans="1:10" s="1" customFormat="1" ht="12.75" customHeight="1" x14ac:dyDescent="0.2">
      <c r="B48" s="3"/>
      <c r="C48" s="49" t="s">
        <v>28</v>
      </c>
      <c r="D48" s="2">
        <v>4013</v>
      </c>
      <c r="E48" s="2">
        <v>3338</v>
      </c>
      <c r="G48" s="2">
        <v>3279</v>
      </c>
      <c r="H48" s="2">
        <v>2801</v>
      </c>
      <c r="I48" s="2">
        <v>6005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3581</v>
      </c>
      <c r="E50" s="2">
        <v>2965</v>
      </c>
      <c r="G50" s="2">
        <v>2919</v>
      </c>
      <c r="H50" s="2">
        <v>2487</v>
      </c>
      <c r="I50" s="2">
        <v>4710</v>
      </c>
    </row>
    <row r="51" spans="1:9" s="1" customFormat="1" ht="12.75" customHeight="1" x14ac:dyDescent="0.2">
      <c r="B51" s="30"/>
      <c r="C51" s="49" t="s">
        <v>26</v>
      </c>
      <c r="D51" s="2">
        <v>3534</v>
      </c>
      <c r="E51" s="2">
        <v>2933</v>
      </c>
      <c r="G51" s="2">
        <v>2863</v>
      </c>
      <c r="H51" s="2">
        <v>2434</v>
      </c>
      <c r="I51" s="2">
        <v>5520</v>
      </c>
    </row>
    <row r="52" spans="1:9" s="1" customFormat="1" ht="12.75" customHeight="1" x14ac:dyDescent="0.2">
      <c r="B52" s="3"/>
      <c r="C52" s="49" t="s">
        <v>27</v>
      </c>
      <c r="D52" s="2">
        <v>3708</v>
      </c>
      <c r="E52" s="2">
        <v>3058</v>
      </c>
      <c r="G52" s="2">
        <v>2991</v>
      </c>
      <c r="H52" s="2">
        <v>2551</v>
      </c>
      <c r="I52" s="2">
        <v>5549</v>
      </c>
    </row>
    <row r="53" spans="1:9" s="1" customFormat="1" ht="12.75" customHeight="1" x14ac:dyDescent="0.2">
      <c r="B53" s="3"/>
      <c r="C53" s="49" t="s">
        <v>28</v>
      </c>
      <c r="D53" s="2">
        <v>3926</v>
      </c>
      <c r="E53" s="2">
        <v>3171</v>
      </c>
      <c r="G53" s="2">
        <v>3181</v>
      </c>
      <c r="H53" s="2">
        <v>2648</v>
      </c>
      <c r="I53" s="2">
        <v>6112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3523</v>
      </c>
      <c r="E55" s="2">
        <v>2850</v>
      </c>
      <c r="G55" s="2">
        <v>2877</v>
      </c>
      <c r="H55" s="2">
        <v>2415</v>
      </c>
      <c r="I55" s="2">
        <v>4751</v>
      </c>
    </row>
    <row r="56" spans="1:9" s="1" customFormat="1" ht="12.75" customHeight="1" x14ac:dyDescent="0.2">
      <c r="B56" s="30"/>
      <c r="C56" s="49" t="s">
        <v>26</v>
      </c>
      <c r="D56" s="2">
        <v>3602</v>
      </c>
      <c r="E56" s="2">
        <v>2914</v>
      </c>
      <c r="G56" s="2">
        <v>2922</v>
      </c>
      <c r="H56" s="2">
        <v>2444</v>
      </c>
      <c r="I56" s="2">
        <v>4882</v>
      </c>
    </row>
    <row r="57" spans="1:9" s="1" customFormat="1" ht="12.75" customHeight="1" x14ac:dyDescent="0.2">
      <c r="B57" s="3"/>
      <c r="C57" s="49" t="s">
        <v>27</v>
      </c>
      <c r="D57" s="2">
        <v>3822</v>
      </c>
      <c r="E57" s="2">
        <v>3121</v>
      </c>
      <c r="G57" s="2">
        <v>3092</v>
      </c>
      <c r="H57" s="2">
        <v>2584</v>
      </c>
      <c r="I57" s="2">
        <v>5221</v>
      </c>
    </row>
    <row r="58" spans="1:9" s="1" customFormat="1" ht="12.75" customHeight="1" x14ac:dyDescent="0.2">
      <c r="B58" s="3"/>
      <c r="C58" s="49" t="s">
        <v>28</v>
      </c>
      <c r="D58" s="2">
        <v>3702</v>
      </c>
      <c r="E58" s="2">
        <v>2959</v>
      </c>
      <c r="G58" s="2">
        <v>2971</v>
      </c>
      <c r="H58" s="2">
        <v>2425</v>
      </c>
      <c r="I58" s="2">
        <v>4956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3454</v>
      </c>
      <c r="E60" s="2">
        <v>2717</v>
      </c>
      <c r="G60" s="2">
        <v>2788</v>
      </c>
      <c r="H60" s="2">
        <v>2247</v>
      </c>
      <c r="I60" s="2">
        <v>3843</v>
      </c>
    </row>
    <row r="61" spans="1:9" s="1" customFormat="1" ht="12.75" customHeight="1" x14ac:dyDescent="0.2">
      <c r="B61" s="30"/>
      <c r="C61" s="49" t="s">
        <v>26</v>
      </c>
      <c r="D61" s="2">
        <v>3284</v>
      </c>
      <c r="E61" s="2">
        <v>2649</v>
      </c>
      <c r="G61" s="2">
        <v>2726</v>
      </c>
      <c r="H61" s="2">
        <v>2262</v>
      </c>
      <c r="I61" s="2">
        <v>4391</v>
      </c>
    </row>
    <row r="62" spans="1:9" s="1" customFormat="1" ht="12.75" customHeight="1" x14ac:dyDescent="0.2">
      <c r="B62" s="3"/>
      <c r="C62" s="49" t="s">
        <v>27</v>
      </c>
      <c r="D62" s="2">
        <v>3531</v>
      </c>
      <c r="E62" s="2">
        <v>2917</v>
      </c>
      <c r="G62" s="2">
        <v>2890</v>
      </c>
      <c r="H62" s="2">
        <v>2442</v>
      </c>
      <c r="I62" s="2">
        <v>5351</v>
      </c>
    </row>
    <row r="63" spans="1:9" s="1" customFormat="1" ht="12.75" customHeight="1" x14ac:dyDescent="0.2">
      <c r="B63" s="3"/>
      <c r="C63" s="49" t="s">
        <v>28</v>
      </c>
      <c r="D63" s="2">
        <v>3523</v>
      </c>
      <c r="E63" s="2">
        <v>2841</v>
      </c>
      <c r="G63" s="2">
        <v>2876</v>
      </c>
      <c r="H63" s="2">
        <v>2390</v>
      </c>
      <c r="I63" s="2">
        <v>4176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2891</v>
      </c>
      <c r="E65" s="2">
        <v>2339</v>
      </c>
      <c r="G65" s="2">
        <v>2330</v>
      </c>
      <c r="H65" s="2">
        <v>1928</v>
      </c>
      <c r="I65" s="2">
        <v>3535</v>
      </c>
    </row>
    <row r="66" spans="1:9" s="1" customFormat="1" ht="12.75" customHeight="1" x14ac:dyDescent="0.2">
      <c r="B66" s="30"/>
      <c r="C66" s="49" t="s">
        <v>26</v>
      </c>
      <c r="D66" s="2">
        <v>2786</v>
      </c>
      <c r="E66" s="2">
        <v>2224</v>
      </c>
      <c r="G66" s="2">
        <v>2228</v>
      </c>
      <c r="H66" s="2">
        <v>1832</v>
      </c>
      <c r="I66" s="2">
        <v>3564</v>
      </c>
    </row>
    <row r="67" spans="1:9" s="1" customFormat="1" ht="12.75" customHeight="1" x14ac:dyDescent="0.2">
      <c r="B67" s="3"/>
      <c r="C67" s="49" t="s">
        <v>27</v>
      </c>
      <c r="D67" s="2">
        <v>3128</v>
      </c>
      <c r="E67" s="2">
        <v>2504</v>
      </c>
      <c r="G67" s="2">
        <v>2502</v>
      </c>
      <c r="H67" s="2">
        <v>2052</v>
      </c>
      <c r="I67" s="2">
        <v>4103</v>
      </c>
    </row>
    <row r="68" spans="1:9" s="1" customFormat="1" ht="12.75" customHeight="1" x14ac:dyDescent="0.2">
      <c r="B68" s="3"/>
      <c r="C68" s="49" t="s">
        <v>28</v>
      </c>
      <c r="D68" s="2">
        <v>2955</v>
      </c>
      <c r="E68" s="2">
        <v>2379</v>
      </c>
      <c r="G68" s="2">
        <v>2372</v>
      </c>
      <c r="H68" s="2">
        <v>1964</v>
      </c>
      <c r="I68" s="2">
        <v>3911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2542</v>
      </c>
      <c r="E70" s="2">
        <v>2016</v>
      </c>
      <c r="G70" s="2">
        <v>2005</v>
      </c>
      <c r="H70" s="2">
        <v>1640</v>
      </c>
      <c r="I70" s="2">
        <v>2944</v>
      </c>
    </row>
    <row r="71" spans="1:9" s="1" customFormat="1" ht="12.75" customHeight="1" x14ac:dyDescent="0.2">
      <c r="B71" s="30"/>
      <c r="C71" s="49" t="s">
        <v>26</v>
      </c>
      <c r="D71" s="2">
        <v>2579</v>
      </c>
      <c r="E71" s="2">
        <v>2087</v>
      </c>
      <c r="G71" s="2">
        <v>2068</v>
      </c>
      <c r="H71" s="2">
        <v>1732</v>
      </c>
      <c r="I71" s="2">
        <v>2670</v>
      </c>
    </row>
    <row r="72" spans="1:9" s="1" customFormat="1" ht="12.75" customHeight="1" x14ac:dyDescent="0.2">
      <c r="B72" s="3"/>
      <c r="C72" s="49" t="s">
        <v>27</v>
      </c>
      <c r="D72" s="2">
        <v>2711</v>
      </c>
      <c r="E72" s="2">
        <v>2156</v>
      </c>
      <c r="G72" s="2">
        <v>2124</v>
      </c>
      <c r="H72" s="2">
        <v>1744</v>
      </c>
      <c r="I72" s="2">
        <v>3626</v>
      </c>
    </row>
    <row r="73" spans="1:9" s="1" customFormat="1" ht="12.75" customHeight="1" x14ac:dyDescent="0.2">
      <c r="B73" s="3"/>
      <c r="C73" s="49" t="s">
        <v>28</v>
      </c>
      <c r="D73" s="2">
        <v>2613</v>
      </c>
      <c r="E73" s="2">
        <v>2032</v>
      </c>
      <c r="G73" s="2">
        <v>2027</v>
      </c>
      <c r="H73" s="2">
        <v>1605</v>
      </c>
      <c r="I73" s="2">
        <v>2911</v>
      </c>
    </row>
    <row r="74" spans="1:9" s="1" customFormat="1" ht="6.75" customHeight="1" x14ac:dyDescent="0.2">
      <c r="A74" s="2" t="s">
        <v>0</v>
      </c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[1]Total_séries!$R$260</f>
        <v>2240</v>
      </c>
      <c r="E75" s="2">
        <f>[1]Total_séries!$R$262</f>
        <v>1802</v>
      </c>
      <c r="G75" s="2">
        <f>[1]Total_séries!$R$261</f>
        <v>1768</v>
      </c>
      <c r="H75" s="2">
        <f>[1]Total_séries!$R$263</f>
        <v>1469</v>
      </c>
      <c r="I75" s="2">
        <f>[1]Total_séries!$R$264</f>
        <v>2448</v>
      </c>
    </row>
    <row r="76" spans="1:9" s="1" customFormat="1" ht="12.75" customHeight="1" x14ac:dyDescent="0.2">
      <c r="B76" s="30"/>
      <c r="C76" s="49" t="s">
        <v>26</v>
      </c>
      <c r="D76" s="2">
        <f>[1]Total_séries!$S$260</f>
        <v>2389</v>
      </c>
      <c r="E76" s="2">
        <f>[1]Total_séries!$S$262</f>
        <v>1887</v>
      </c>
      <c r="G76" s="2">
        <f>[1]Total_séries!$S$261</f>
        <v>1822</v>
      </c>
      <c r="H76" s="2">
        <f>[1]Total_séries!$S$263</f>
        <v>1483</v>
      </c>
      <c r="I76" s="2">
        <f>[1]Total_séries!$S$264</f>
        <v>2414</v>
      </c>
    </row>
    <row r="77" spans="1:9" s="1" customFormat="1" ht="12.75" customHeight="1" x14ac:dyDescent="0.2">
      <c r="B77" s="3"/>
      <c r="C77" s="49" t="s">
        <v>27</v>
      </c>
      <c r="D77" s="2">
        <f>[1]Total_séries!$T$260</f>
        <v>2382</v>
      </c>
      <c r="E77" s="2">
        <f>[1]Total_séries!$T$262</f>
        <v>1902</v>
      </c>
      <c r="G77" s="2">
        <f>[1]Total_séries!$T$261</f>
        <v>1795</v>
      </c>
      <c r="H77" s="2">
        <f>[1]Total_séries!$T$263</f>
        <v>1464</v>
      </c>
      <c r="I77" s="2">
        <f>[1]Total_séries!$T$264</f>
        <v>2250</v>
      </c>
    </row>
    <row r="78" spans="1:9" s="1" customFormat="1" ht="12.75" customHeight="1" x14ac:dyDescent="0.2">
      <c r="B78" s="3"/>
      <c r="C78" s="49" t="s">
        <v>28</v>
      </c>
      <c r="D78" s="2">
        <f>[1]Total_séries!$U$260</f>
        <v>2493</v>
      </c>
      <c r="E78" s="2">
        <f>[1]Total_séries!$U$262</f>
        <v>2004</v>
      </c>
      <c r="G78" s="2">
        <f>[1]Total_séries!$U$261</f>
        <v>1951</v>
      </c>
      <c r="H78" s="2">
        <f>[1]Total_séries!$U$263</f>
        <v>1615</v>
      </c>
      <c r="I78" s="2">
        <f>[1]Total_séries!$U$264</f>
        <v>2199</v>
      </c>
    </row>
    <row r="79" spans="1:9" s="1" customFormat="1" ht="6.75" customHeight="1" x14ac:dyDescent="0.2">
      <c r="A79" s="2" t="s">
        <v>0</v>
      </c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[1]Total_séries!$V$260</f>
        <v>2153</v>
      </c>
      <c r="E80" s="2">
        <f>[1]Total_séries!$V$262</f>
        <v>1653</v>
      </c>
      <c r="G80" s="2">
        <f>[1]Total_séries!$V$261</f>
        <v>1630</v>
      </c>
      <c r="H80" s="2">
        <f>[1]Total_séries!$V$263</f>
        <v>1310</v>
      </c>
      <c r="I80" s="2">
        <f>[1]Total_séries!$V$264</f>
        <v>1901</v>
      </c>
    </row>
    <row r="81" spans="1:9" s="1" customFormat="1" ht="12.75" customHeight="1" x14ac:dyDescent="0.2">
      <c r="B81" s="30"/>
      <c r="C81" s="49" t="s">
        <v>26</v>
      </c>
      <c r="D81" s="2">
        <f>[1]Total_séries!$W$260</f>
        <v>2082</v>
      </c>
      <c r="E81" s="2">
        <f>[1]Total_séries!$W$262</f>
        <v>1633</v>
      </c>
      <c r="G81" s="2">
        <f>[1]Total_séries!$W$261</f>
        <v>1531</v>
      </c>
      <c r="H81" s="2">
        <f>[1]Total_séries!$W$263</f>
        <v>1236</v>
      </c>
      <c r="I81" s="2">
        <f>[1]Total_séries!$W$264</f>
        <v>1753</v>
      </c>
    </row>
    <row r="82" spans="1:9" s="1" customFormat="1" ht="12.75" customHeight="1" x14ac:dyDescent="0.2">
      <c r="B82" s="3"/>
      <c r="C82" s="49" t="s">
        <v>27</v>
      </c>
      <c r="D82" s="2">
        <f>[1]Total_séries!$X$260</f>
        <v>2109</v>
      </c>
      <c r="E82" s="2">
        <f>[1]Total_séries!$X$262</f>
        <v>1652</v>
      </c>
      <c r="G82" s="2">
        <f>[1]Total_séries!$X$261</f>
        <v>1533</v>
      </c>
      <c r="H82" s="2">
        <f>[1]Total_séries!$X$263</f>
        <v>1250</v>
      </c>
      <c r="I82" s="2">
        <f>[1]Total_séries!$X$264</f>
        <v>1959</v>
      </c>
    </row>
    <row r="83" spans="1:9" s="1" customFormat="1" ht="12.75" customHeight="1" x14ac:dyDescent="0.2">
      <c r="B83" s="3"/>
      <c r="C83" s="49" t="s">
        <v>28</v>
      </c>
      <c r="D83" s="2">
        <f>[1]Total_séries!$Y$260</f>
        <v>2061</v>
      </c>
      <c r="E83" s="2">
        <f>[1]Total_séries!$Y$262</f>
        <v>1613</v>
      </c>
      <c r="G83" s="2">
        <f>[1]Total_séries!$Y$261</f>
        <v>1571</v>
      </c>
      <c r="H83" s="2">
        <f>[1]Total_séries!$Y$263</f>
        <v>1258</v>
      </c>
      <c r="I83" s="2">
        <f>[1]Total_séries!$Y$264</f>
        <v>1702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[1]Total_séries!$Z$260</f>
        <v>1682</v>
      </c>
      <c r="E85" s="2">
        <f>[1]Total_séries!$Z$262</f>
        <v>1289</v>
      </c>
      <c r="G85" s="2">
        <f>[1]Total_séries!$Z$261</f>
        <v>1247</v>
      </c>
      <c r="H85" s="2">
        <f>[1]Total_séries!$Z$263</f>
        <v>988</v>
      </c>
      <c r="I85" s="2">
        <f>[1]Total_séries!$Z$264</f>
        <v>1420</v>
      </c>
    </row>
    <row r="86" spans="1:9" s="1" customFormat="1" ht="12.75" customHeight="1" x14ac:dyDescent="0.2">
      <c r="B86" s="30"/>
      <c r="C86" s="49" t="s">
        <v>26</v>
      </c>
      <c r="D86" s="2">
        <f>[1]Total_séries!$AA$260</f>
        <v>1480</v>
      </c>
      <c r="E86" s="2">
        <f>[1]Total_séries!$AA$262</f>
        <v>1095</v>
      </c>
      <c r="G86" s="2">
        <f>[1]Total_séries!$AA$261</f>
        <v>1095</v>
      </c>
      <c r="H86" s="2">
        <f>[1]Total_séries!$AA$263</f>
        <v>826</v>
      </c>
      <c r="I86" s="2">
        <f>[1]Total_séries!$AA$264</f>
        <v>1175</v>
      </c>
    </row>
    <row r="87" spans="1:9" s="1" customFormat="1" ht="12.75" customHeight="1" x14ac:dyDescent="0.2">
      <c r="B87" s="3"/>
      <c r="C87" s="49" t="s">
        <v>27</v>
      </c>
      <c r="D87" s="2">
        <f>[1]Total_séries!$AB$260</f>
        <v>1762</v>
      </c>
      <c r="E87" s="2">
        <f>[1]Total_séries!$AB$262</f>
        <v>1264</v>
      </c>
      <c r="G87" s="2">
        <f>[1]Total_séries!$AB$261</f>
        <v>1297</v>
      </c>
      <c r="H87" s="2">
        <f>[1]Total_séries!$AB$263</f>
        <v>940</v>
      </c>
      <c r="I87" s="2">
        <f>[1]Total_séries!$AB$264</f>
        <v>1240</v>
      </c>
    </row>
    <row r="88" spans="1:9" s="1" customFormat="1" ht="12.75" customHeight="1" x14ac:dyDescent="0.2">
      <c r="B88" s="3"/>
      <c r="C88" s="49" t="s">
        <v>28</v>
      </c>
      <c r="D88" s="2">
        <f>[1]Total_séries!$AC$260</f>
        <v>1447</v>
      </c>
      <c r="E88" s="2">
        <f>[1]Total_séries!$AC$262</f>
        <v>1044</v>
      </c>
      <c r="G88" s="2">
        <f>[1]Total_séries!$AC$261</f>
        <v>1023</v>
      </c>
      <c r="H88" s="2">
        <f>[1]Total_séries!$AC$263</f>
        <v>745</v>
      </c>
      <c r="I88" s="2">
        <f>[1]Total_séries!$AC$264</f>
        <v>1116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[1]Total_séries!$AD$260</f>
        <v>1265</v>
      </c>
      <c r="E90" s="2">
        <f>[1]Total_séries!$AD$262</f>
        <v>875</v>
      </c>
      <c r="G90" s="2">
        <f>[1]Total_séries!$AD$261</f>
        <v>895</v>
      </c>
      <c r="H90" s="2">
        <f>[1]Total_séries!$AD$263</f>
        <v>633</v>
      </c>
      <c r="I90" s="2">
        <f>[1]Total_séries!$AD$264</f>
        <v>839</v>
      </c>
    </row>
    <row r="91" spans="1:9" s="1" customFormat="1" ht="12.75" customHeight="1" x14ac:dyDescent="0.2">
      <c r="B91" s="30"/>
      <c r="C91" s="49" t="s">
        <v>26</v>
      </c>
      <c r="D91" s="2">
        <f>[1]Total_séries!$AE$260</f>
        <v>1261</v>
      </c>
      <c r="E91" s="2">
        <f>[1]Total_séries!$AE$262</f>
        <v>885</v>
      </c>
      <c r="G91" s="2">
        <f>[1]Total_séries!$AE$261</f>
        <v>864</v>
      </c>
      <c r="H91" s="2">
        <f>[1]Total_séries!$AE$263</f>
        <v>625</v>
      </c>
      <c r="I91" s="2">
        <f>[1]Total_séries!$AE$264</f>
        <v>898</v>
      </c>
    </row>
    <row r="92" spans="1:9" s="1" customFormat="1" ht="12.75" customHeight="1" x14ac:dyDescent="0.2">
      <c r="B92" s="3"/>
      <c r="C92" s="49" t="s">
        <v>27</v>
      </c>
      <c r="D92" s="2">
        <f>[1]Total_séries!$AF$260</f>
        <v>1370</v>
      </c>
      <c r="E92" s="2">
        <f>[1]Total_séries!$AF$262</f>
        <v>878</v>
      </c>
      <c r="G92" s="2">
        <f>[1]Total_séries!$AF$261</f>
        <v>945</v>
      </c>
      <c r="H92" s="2">
        <f>[1]Total_séries!$AF$263</f>
        <v>604</v>
      </c>
      <c r="I92" s="2">
        <f>[1]Total_séries!$AF$264</f>
        <v>827</v>
      </c>
    </row>
    <row r="93" spans="1:9" s="1" customFormat="1" ht="12.75" customHeight="1" x14ac:dyDescent="0.2">
      <c r="B93" s="3"/>
      <c r="C93" s="49" t="s">
        <v>28</v>
      </c>
      <c r="D93" s="2">
        <f>[1]Total_séries!$AG$260</f>
        <v>1302</v>
      </c>
      <c r="E93" s="2">
        <f>[1]Total_séries!$AG$262</f>
        <v>836</v>
      </c>
      <c r="G93" s="2">
        <f>[1]Total_séries!$AG$261</f>
        <v>927</v>
      </c>
      <c r="H93" s="2">
        <f>[1]Total_séries!$AG$263</f>
        <v>604</v>
      </c>
      <c r="I93" s="2">
        <f>[1]Total_séries!$AG$264</f>
        <v>810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[1]Total_séries!$AH$260</f>
        <v>1222</v>
      </c>
      <c r="E95" s="2">
        <f>[1]Total_séries!$AH$262</f>
        <v>790</v>
      </c>
      <c r="G95" s="2">
        <f>[1]Total_séries!$AH$261</f>
        <v>824</v>
      </c>
      <c r="H95" s="2">
        <f>[1]Total_séries!$AH$263</f>
        <v>555</v>
      </c>
      <c r="I95" s="2">
        <f>[1]Total_séries!$AH$264</f>
        <v>746</v>
      </c>
    </row>
    <row r="96" spans="1:9" s="1" customFormat="1" ht="12.75" customHeight="1" x14ac:dyDescent="0.2">
      <c r="B96" s="30"/>
      <c r="C96" s="49" t="s">
        <v>26</v>
      </c>
      <c r="D96" s="2">
        <f>[1]Total_séries!$AI$260</f>
        <v>1128</v>
      </c>
      <c r="E96" s="2">
        <f>[1]Total_séries!$AI$262</f>
        <v>733</v>
      </c>
      <c r="G96" s="2">
        <f>[1]Total_séries!$AI$261</f>
        <v>789</v>
      </c>
      <c r="H96" s="2">
        <f>[1]Total_séries!$AI$263</f>
        <v>525</v>
      </c>
      <c r="I96" s="2">
        <f>[1]Total_séries!$AI$264</f>
        <v>738</v>
      </c>
    </row>
    <row r="97" spans="1:9" s="1" customFormat="1" ht="12.75" customHeight="1" x14ac:dyDescent="0.2">
      <c r="B97" s="3"/>
      <c r="C97" s="49" t="s">
        <v>27</v>
      </c>
      <c r="D97" s="2">
        <f>[1]Total_séries!$AJ$260</f>
        <v>1189</v>
      </c>
      <c r="E97" s="2">
        <f>[1]Total_séries!$AJ$262</f>
        <v>829</v>
      </c>
      <c r="G97" s="2">
        <f>[1]Total_séries!$AJ$261</f>
        <v>831</v>
      </c>
      <c r="H97" s="2">
        <f>[1]Total_séries!$AJ$263</f>
        <v>564</v>
      </c>
      <c r="I97" s="2">
        <f>[1]Total_séries!$AJ$264</f>
        <v>709</v>
      </c>
    </row>
    <row r="98" spans="1:9" s="1" customFormat="1" ht="12.75" customHeight="1" x14ac:dyDescent="0.2">
      <c r="B98" s="3"/>
      <c r="C98" s="49" t="s">
        <v>28</v>
      </c>
      <c r="D98" s="2">
        <f>[1]Total_séries!$AK$260</f>
        <v>1083</v>
      </c>
      <c r="E98" s="2">
        <f>[1]Total_séries!$AK$262</f>
        <v>720</v>
      </c>
      <c r="G98" s="2">
        <f>[1]Total_séries!$AK$261</f>
        <v>768</v>
      </c>
      <c r="H98" s="2">
        <f>[1]Total_séries!$AK$263</f>
        <v>516</v>
      </c>
      <c r="I98" s="2">
        <f>[1]Total_séries!$AK$264</f>
        <v>685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[1]Total_séries!$AL$260</f>
        <v>1084</v>
      </c>
      <c r="E100" s="2">
        <f>[1]Total_séries!$AL$262</f>
        <v>746</v>
      </c>
      <c r="G100" s="2">
        <f>[1]Total_séries!$AL$261</f>
        <v>789</v>
      </c>
      <c r="H100" s="2">
        <f>[1]Total_séries!$AL$263</f>
        <v>549</v>
      </c>
      <c r="I100" s="2">
        <f>[1]Total_séries!$AL$264</f>
        <v>755</v>
      </c>
    </row>
    <row r="101" spans="1:9" s="1" customFormat="1" ht="12.75" customHeight="1" x14ac:dyDescent="0.2">
      <c r="B101" s="30"/>
      <c r="C101" s="49" t="s">
        <v>26</v>
      </c>
      <c r="D101" s="2">
        <f>[1]Total_séries!$AM$260</f>
        <v>1107</v>
      </c>
      <c r="E101" s="2">
        <f>[1]Total_séries!$AM$262</f>
        <v>748</v>
      </c>
      <c r="G101" s="2">
        <f>[1]Total_séries!$AM$261</f>
        <v>789</v>
      </c>
      <c r="H101" s="2">
        <f>[1]Total_séries!$AM$263</f>
        <v>543</v>
      </c>
      <c r="I101" s="2">
        <f>[1]Total_séries!$AM$264</f>
        <v>677</v>
      </c>
    </row>
    <row r="102" spans="1:9" s="1" customFormat="1" ht="12.75" customHeight="1" x14ac:dyDescent="0.2">
      <c r="B102" s="3"/>
      <c r="C102" s="49" t="s">
        <v>27</v>
      </c>
      <c r="D102" s="2">
        <f>[1]Total_séries!$AN$260</f>
        <v>1099</v>
      </c>
      <c r="E102" s="2">
        <f>[1]Total_séries!$AN$262</f>
        <v>772</v>
      </c>
      <c r="G102" s="2">
        <f>[1]Total_séries!$AN$261</f>
        <v>805</v>
      </c>
      <c r="H102" s="2">
        <f>[1]Total_séries!$AN$263</f>
        <v>573</v>
      </c>
      <c r="I102" s="2">
        <f>[1]Total_séries!$AN$264</f>
        <v>778</v>
      </c>
    </row>
    <row r="103" spans="1:9" s="1" customFormat="1" ht="12.75" customHeight="1" x14ac:dyDescent="0.2">
      <c r="B103" s="3"/>
      <c r="C103" s="49" t="s">
        <v>28</v>
      </c>
      <c r="D103" s="2">
        <f>[1]Total_séries!$AO$260</f>
        <v>1116</v>
      </c>
      <c r="E103" s="2">
        <f>[1]Total_séries!$AO$262</f>
        <v>771</v>
      </c>
      <c r="G103" s="2">
        <f>[1]Total_séries!$AO$261</f>
        <v>794</v>
      </c>
      <c r="H103" s="2">
        <f>[1]Total_séries!$AO$263</f>
        <v>557</v>
      </c>
      <c r="I103" s="2">
        <f>[1]Total_séries!$AO$264</f>
        <v>1052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[1]Total_séries!$AP$260</f>
        <v>1228</v>
      </c>
      <c r="E105" s="2">
        <f>[1]Total_séries!$AP$262</f>
        <v>841</v>
      </c>
      <c r="G105" s="2">
        <f>[1]Total_séries!$AP$261</f>
        <v>897</v>
      </c>
      <c r="H105" s="2">
        <f>[1]Total_séries!$AP$263</f>
        <v>620</v>
      </c>
      <c r="I105" s="2">
        <f>[1]Total_séries!$AP$264</f>
        <v>802</v>
      </c>
    </row>
    <row r="106" spans="1:9" s="1" customFormat="1" ht="12.75" customHeight="1" x14ac:dyDescent="0.2">
      <c r="B106" s="30"/>
      <c r="C106" s="49" t="s">
        <v>26</v>
      </c>
      <c r="D106" s="2">
        <f>[1]Total_séries!$AQ$260</f>
        <v>1223</v>
      </c>
      <c r="E106" s="2">
        <f>[1]Total_séries!$AQ$262</f>
        <v>823</v>
      </c>
      <c r="G106" s="2">
        <f>[1]Total_séries!$AQ$261</f>
        <v>893</v>
      </c>
      <c r="H106" s="2">
        <f>[1]Total_séries!$AQ$263</f>
        <v>617</v>
      </c>
      <c r="I106" s="2">
        <f>[1]Total_séries!$AQ$264</f>
        <v>789</v>
      </c>
    </row>
    <row r="107" spans="1:9" s="1" customFormat="1" ht="12.75" customHeight="1" x14ac:dyDescent="0.2">
      <c r="B107" s="3"/>
      <c r="C107" s="49" t="s">
        <v>27</v>
      </c>
      <c r="D107" s="2">
        <f>[1]Total_séries!$AR$260</f>
        <v>1073</v>
      </c>
      <c r="E107" s="2">
        <f>[1]Total_séries!$AR$262</f>
        <v>708</v>
      </c>
      <c r="G107" s="2">
        <f>[1]Total_séries!$AR$261</f>
        <v>770</v>
      </c>
      <c r="H107" s="2">
        <f>[1]Total_séries!$AR$263</f>
        <v>516</v>
      </c>
      <c r="I107" s="2">
        <f>[1]Total_séries!$AR$264</f>
        <v>672</v>
      </c>
    </row>
    <row r="108" spans="1:9" s="1" customFormat="1" ht="12.75" customHeight="1" x14ac:dyDescent="0.2">
      <c r="B108" s="3"/>
      <c r="C108" s="49" t="s">
        <v>28</v>
      </c>
      <c r="D108" s="2">
        <f>[1]Total_séries!$AS$260</f>
        <v>1145</v>
      </c>
      <c r="E108" s="2">
        <f>[1]Total_séries!$AS$262</f>
        <v>754</v>
      </c>
      <c r="G108" s="2">
        <f>[1]Total_séries!$AS$261</f>
        <v>844</v>
      </c>
      <c r="H108" s="2">
        <f>[1]Total_séries!$AS$263</f>
        <v>565</v>
      </c>
      <c r="I108" s="2">
        <f>[1]Total_séries!$AS$264</f>
        <v>820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[1]Total_séries!$AT$260</f>
        <v>1150</v>
      </c>
      <c r="E110" s="2">
        <f>[1]Total_séries!$AT$262</f>
        <v>807</v>
      </c>
      <c r="G110" s="2">
        <f>[1]Total_séries!$AT$261</f>
        <v>849</v>
      </c>
      <c r="H110" s="2">
        <f>[1]Total_séries!$AT$263</f>
        <v>609</v>
      </c>
      <c r="I110" s="2">
        <f>[1]Total_séries!$AT$264</f>
        <v>826</v>
      </c>
    </row>
    <row r="111" spans="1:9" s="1" customFormat="1" ht="12.75" customHeight="1" x14ac:dyDescent="0.2">
      <c r="B111" s="30"/>
      <c r="C111" s="49" t="s">
        <v>26</v>
      </c>
      <c r="D111" s="2">
        <f>[1]Total_séries!$AU$260</f>
        <v>1248</v>
      </c>
      <c r="E111" s="2">
        <f>[1]Total_séries!$AU$262</f>
        <v>868</v>
      </c>
      <c r="G111" s="2">
        <f>[1]Total_séries!$AU$261</f>
        <v>927</v>
      </c>
      <c r="H111" s="2">
        <f>[1]Total_séries!$AU$263</f>
        <v>657</v>
      </c>
      <c r="I111" s="2">
        <f>[1]Total_séries!$AU$264</f>
        <v>1124</v>
      </c>
    </row>
    <row r="112" spans="1:9" s="1" customFormat="1" ht="12.75" customHeight="1" x14ac:dyDescent="0.2">
      <c r="B112" s="3"/>
      <c r="C112" s="49" t="s">
        <v>27</v>
      </c>
      <c r="D112" s="2">
        <f>[1]Total_séries!$AV$260</f>
        <v>1272</v>
      </c>
      <c r="E112" s="2">
        <f>[1]Total_séries!$AV$262</f>
        <v>925</v>
      </c>
      <c r="G112" s="2">
        <f>[1]Total_séries!$AV$261</f>
        <v>982</v>
      </c>
      <c r="H112" s="2">
        <f>[1]Total_séries!$AV$263</f>
        <v>724</v>
      </c>
      <c r="I112" s="2">
        <f>[1]Total_séries!$AV$264</f>
        <v>1251</v>
      </c>
    </row>
    <row r="113" spans="1:9" s="1" customFormat="1" ht="12.75" customHeight="1" x14ac:dyDescent="0.2">
      <c r="B113" s="3"/>
      <c r="C113" s="49" t="s">
        <v>28</v>
      </c>
      <c r="D113" s="2">
        <f>[1]Total_séries!$AW$260</f>
        <v>1273</v>
      </c>
      <c r="E113" s="2">
        <f>[1]Total_séries!$AW$262</f>
        <v>880</v>
      </c>
      <c r="G113" s="2">
        <f>[1]Total_séries!$AW$261</f>
        <v>944</v>
      </c>
      <c r="H113" s="2">
        <f>[1]Total_séries!$AW$263</f>
        <v>665</v>
      </c>
      <c r="I113" s="2">
        <f>[1]Total_séries!$AW$264</f>
        <v>874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[1]Total_séries!$AX$260</f>
        <v>1279</v>
      </c>
      <c r="E115" s="2">
        <f>[1]Total_séries!$AX$262</f>
        <v>912</v>
      </c>
      <c r="G115" s="2">
        <f>[1]Total_séries!$AX$261</f>
        <v>980</v>
      </c>
      <c r="H115" s="2">
        <f>[1]Total_séries!$AX$263</f>
        <v>703</v>
      </c>
      <c r="I115" s="2">
        <f>[1]Total_séries!$AX$264</f>
        <v>1029</v>
      </c>
    </row>
    <row r="116" spans="1:9" s="1" customFormat="1" ht="12.75" customHeight="1" x14ac:dyDescent="0.2">
      <c r="B116" s="30"/>
      <c r="C116" s="49" t="s">
        <v>26</v>
      </c>
      <c r="D116" s="2">
        <f>[1]Total_séries!$AY$260</f>
        <v>1279</v>
      </c>
      <c r="E116" s="2">
        <f>[1]Total_séries!$AY$262</f>
        <v>906</v>
      </c>
      <c r="G116" s="2">
        <f>[1]Total_séries!$AY$261</f>
        <v>963</v>
      </c>
      <c r="H116" s="2">
        <f>[1]Total_séries!$AY$263</f>
        <v>707</v>
      </c>
      <c r="I116" s="2">
        <f>[1]Total_séries!$AY$264</f>
        <v>1134</v>
      </c>
    </row>
    <row r="117" spans="1:9" s="1" customFormat="1" ht="12.75" customHeight="1" x14ac:dyDescent="0.2">
      <c r="B117" s="30"/>
      <c r="C117" s="49" t="s">
        <v>27</v>
      </c>
      <c r="D117" s="2">
        <f>[1]Total_séries!$AZ$260</f>
        <v>1355</v>
      </c>
      <c r="E117" s="2">
        <f>[1]Total_séries!$AZ$262</f>
        <v>980</v>
      </c>
      <c r="G117" s="2">
        <f>[1]Total_séries!$AZ$261</f>
        <v>997</v>
      </c>
      <c r="H117" s="2">
        <f>[1]Total_séries!$AZ$263</f>
        <v>746</v>
      </c>
      <c r="I117" s="2">
        <f>[1]Total_séries!$AZ$264</f>
        <v>1399</v>
      </c>
    </row>
    <row r="118" spans="1:9" s="1" customFormat="1" ht="12.75" customHeight="1" x14ac:dyDescent="0.2">
      <c r="B118" s="30"/>
      <c r="C118" s="49" t="s">
        <v>28</v>
      </c>
      <c r="D118" s="2">
        <f>[1]Total_séries!$BA$260</f>
        <v>1446</v>
      </c>
      <c r="E118" s="2">
        <f>[1]Total_séries!$BA$262</f>
        <v>1022</v>
      </c>
      <c r="G118" s="2">
        <f>[1]Total_séries!$BA$261</f>
        <v>1087</v>
      </c>
      <c r="H118" s="2">
        <f>[1]Total_séries!$BA$263</f>
        <v>793</v>
      </c>
      <c r="I118" s="2">
        <f>[1]Total_séries!$BA$264</f>
        <v>1441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[1]Total_séries!$BB$260</f>
        <v>1458</v>
      </c>
      <c r="E120" s="2">
        <f>[1]Total_séries!$BB$262</f>
        <v>1065</v>
      </c>
      <c r="G120" s="2">
        <f>[1]Total_séries!$BB$261</f>
        <v>1116</v>
      </c>
      <c r="H120" s="2">
        <f>[1]Total_séries!$BB$263</f>
        <v>828</v>
      </c>
      <c r="I120" s="2">
        <f>[1]Total_séries!$BB$264</f>
        <v>1605</v>
      </c>
    </row>
    <row r="121" spans="1:9" s="1" customFormat="1" ht="12.75" customHeight="1" x14ac:dyDescent="0.2">
      <c r="B121" s="30"/>
      <c r="C121" s="49" t="s">
        <v>26</v>
      </c>
      <c r="D121" s="2">
        <f>[1]Total_séries!$BC$260</f>
        <v>1430</v>
      </c>
      <c r="E121" s="2">
        <f>[1]Total_séries!$BC$262</f>
        <v>1080</v>
      </c>
      <c r="G121" s="2">
        <f>[1]Total_séries!$BC$261</f>
        <v>1141</v>
      </c>
      <c r="H121" s="2">
        <f>[1]Total_séries!$BC$263</f>
        <v>889</v>
      </c>
      <c r="I121" s="2">
        <f>[1]Total_séries!$BC$264</f>
        <v>2021</v>
      </c>
    </row>
    <row r="122" spans="1:9" s="1" customFormat="1" ht="12.75" customHeight="1" x14ac:dyDescent="0.2">
      <c r="B122" s="30"/>
      <c r="C122" s="49" t="s">
        <v>27</v>
      </c>
      <c r="D122" s="2">
        <f>[1]Total_séries!$BD$260</f>
        <v>1490</v>
      </c>
      <c r="E122" s="2">
        <f>[1]Total_séries!$BD$262</f>
        <v>1084</v>
      </c>
      <c r="G122" s="2">
        <f>[1]Total_séries!$BD$261</f>
        <v>1133</v>
      </c>
      <c r="H122" s="2">
        <f>[1]Total_séries!$BD$263</f>
        <v>862</v>
      </c>
      <c r="I122" s="2">
        <f>[1]Total_séries!$BD$264</f>
        <v>1891</v>
      </c>
    </row>
    <row r="123" spans="1:9" s="1" customFormat="1" ht="12.75" customHeight="1" x14ac:dyDescent="0.2">
      <c r="B123" s="30"/>
      <c r="C123" s="49" t="s">
        <v>28</v>
      </c>
      <c r="D123" s="2">
        <f>[1]Total_séries!$BE$260</f>
        <v>1452</v>
      </c>
      <c r="E123" s="2">
        <f>[1]Total_séries!$BE$262</f>
        <v>1075</v>
      </c>
      <c r="G123" s="2">
        <f>[1]Total_séries!$BE$261</f>
        <v>1146</v>
      </c>
      <c r="H123" s="2">
        <f>[1]Total_séries!$BE$263</f>
        <v>862</v>
      </c>
      <c r="I123" s="2">
        <f>[1]Total_séries!$BE$264</f>
        <v>1892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[1]Total_séries!$BF$260</f>
        <v>1673</v>
      </c>
      <c r="E125" s="2">
        <f>[1]Total_séries!$BF$262</f>
        <v>1274</v>
      </c>
      <c r="G125" s="2">
        <f>[1]Total_séries!$BF$261</f>
        <v>1314</v>
      </c>
      <c r="H125" s="2">
        <f>[1]Total_séries!$BF$263</f>
        <v>1034</v>
      </c>
      <c r="I125" s="2">
        <f>[1]Total_séries!$BF$264</f>
        <v>2097</v>
      </c>
    </row>
    <row r="126" spans="1:9" s="1" customFormat="1" ht="12.75" customHeight="1" x14ac:dyDescent="0.2">
      <c r="B126" s="30"/>
      <c r="C126" s="49" t="s">
        <v>26</v>
      </c>
      <c r="D126" s="2">
        <f>[1]Total_séries!$BG$260</f>
        <v>1550</v>
      </c>
      <c r="E126" s="2">
        <f>[1]Total_séries!$BG$262</f>
        <v>1163</v>
      </c>
      <c r="G126" s="2">
        <f>[1]Total_séries!$BG$261</f>
        <v>1218</v>
      </c>
      <c r="H126" s="2">
        <f>[1]Total_séries!$BG$263</f>
        <v>936</v>
      </c>
      <c r="I126" s="2">
        <f>[1]Total_séries!$BG$264</f>
        <v>1753</v>
      </c>
    </row>
    <row r="127" spans="1:9" s="1" customFormat="1" ht="12.75" customHeight="1" x14ac:dyDescent="0.2">
      <c r="B127" s="30"/>
      <c r="C127" s="49" t="s">
        <v>27</v>
      </c>
      <c r="D127" s="2">
        <f>[1]Total_séries!$BH$260</f>
        <v>1548</v>
      </c>
      <c r="E127" s="2">
        <f>[1]Total_séries!$BH$262</f>
        <v>1180</v>
      </c>
      <c r="G127" s="2">
        <f>[1]Total_séries!$BH$261</f>
        <v>1193</v>
      </c>
      <c r="H127" s="2">
        <f>[1]Total_séries!$BH$263</f>
        <v>934</v>
      </c>
      <c r="I127" s="2">
        <f>[1]Total_séries!$BH$264</f>
        <v>2469</v>
      </c>
    </row>
    <row r="128" spans="1:9" s="1" customFormat="1" ht="12.75" customHeight="1" x14ac:dyDescent="0.2">
      <c r="B128" s="30"/>
      <c r="C128" s="49" t="s">
        <v>28</v>
      </c>
      <c r="D128" s="2">
        <f>[1]Total_séries!$BI$260</f>
        <v>1728</v>
      </c>
      <c r="E128" s="2">
        <f>[1]Total_séries!$BI$262</f>
        <v>1302</v>
      </c>
      <c r="G128" s="2">
        <f>[1]Total_séries!$BI$261</f>
        <v>1354</v>
      </c>
      <c r="H128" s="2">
        <f>[1]Total_séries!$BI$263</f>
        <v>1055</v>
      </c>
      <c r="I128" s="2">
        <f>[1]Total_séries!$BI$264</f>
        <v>2211</v>
      </c>
    </row>
    <row r="129" spans="1:10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10" s="1" customFormat="1" ht="12.75" customHeight="1" x14ac:dyDescent="0.2">
      <c r="B130" s="30">
        <v>2022</v>
      </c>
      <c r="C130" s="49" t="s">
        <v>25</v>
      </c>
      <c r="D130" s="2">
        <f>[1]Total_séries!$BJ$260</f>
        <v>1654</v>
      </c>
      <c r="E130" s="2">
        <f>[1]Total_séries!$BJ$262</f>
        <v>1271</v>
      </c>
      <c r="G130" s="2">
        <f>[1]Total_séries!$BJ$261</f>
        <v>1316</v>
      </c>
      <c r="H130" s="2">
        <f>[1]Total_séries!$BJ$263</f>
        <v>1035</v>
      </c>
      <c r="I130" s="2">
        <f>[1]Total_séries!$BJ$264</f>
        <v>2096</v>
      </c>
    </row>
    <row r="131" spans="1:10" s="1" customFormat="1" ht="12.75" customHeight="1" x14ac:dyDescent="0.2">
      <c r="B131" s="30"/>
      <c r="C131" s="49" t="s">
        <v>26</v>
      </c>
      <c r="D131" s="2">
        <f>[1]Total_séries!$BK$260</f>
        <v>1696</v>
      </c>
      <c r="E131" s="2">
        <f>[1]Total_séries!$BK$262</f>
        <v>1265</v>
      </c>
      <c r="G131" s="2">
        <f>[1]Total_séries!$BK$261</f>
        <v>1395</v>
      </c>
      <c r="H131" s="2">
        <f>[1]Total_séries!$BK$263</f>
        <v>1059</v>
      </c>
      <c r="I131" s="2">
        <f>[1]Total_séries!$BK$264</f>
        <v>2203</v>
      </c>
    </row>
    <row r="132" spans="1:10" s="1" customFormat="1" ht="12.75" customHeight="1" x14ac:dyDescent="0.2">
      <c r="B132" s="30"/>
      <c r="C132" s="49" t="s">
        <v>27</v>
      </c>
      <c r="D132" s="2">
        <f>[1]Total_séries!$BL$260</f>
        <v>1610</v>
      </c>
      <c r="E132" s="2">
        <f>[1]Total_séries!$BL$262</f>
        <v>1186</v>
      </c>
      <c r="G132" s="2">
        <f>[1]Total_séries!$BL$261</f>
        <v>1255</v>
      </c>
      <c r="H132" s="2">
        <f>[1]Total_séries!$BL$263</f>
        <v>953</v>
      </c>
      <c r="I132" s="2">
        <f>[1]Total_séries!$BL$264</f>
        <v>2219</v>
      </c>
    </row>
    <row r="133" spans="1:10" s="1" customFormat="1" ht="12.75" customHeight="1" x14ac:dyDescent="0.2">
      <c r="B133" s="30"/>
      <c r="C133" s="49" t="s">
        <v>28</v>
      </c>
      <c r="D133" s="2">
        <f>[1]Total_séries!$BM$260</f>
        <v>1627</v>
      </c>
      <c r="E133" s="2">
        <f>[1]Total_séries!$BM$262</f>
        <v>1214</v>
      </c>
      <c r="G133" s="2">
        <f>[1]Total_séries!$BM$261</f>
        <v>1304</v>
      </c>
      <c r="H133" s="2">
        <f>[1]Total_séries!$BM$263</f>
        <v>1008</v>
      </c>
      <c r="I133" s="2">
        <f>[1]Total_séries!$BM$264</f>
        <v>2390</v>
      </c>
    </row>
    <row r="134" spans="1:10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10" s="1" customFormat="1" ht="12.75" customHeight="1" x14ac:dyDescent="0.2">
      <c r="B135" s="30">
        <v>2023</v>
      </c>
      <c r="C135" s="49" t="s">
        <v>25</v>
      </c>
      <c r="D135" s="2">
        <f>[1]Total_séries!$BN$260</f>
        <v>1631</v>
      </c>
      <c r="E135" s="2">
        <f>[1]Total_séries!$BN$262</f>
        <v>1259</v>
      </c>
      <c r="G135" s="2">
        <f>[1]Total_séries!$BN$261</f>
        <v>1314</v>
      </c>
      <c r="H135" s="2">
        <f>[1]Total_séries!$BN$263</f>
        <v>1040</v>
      </c>
      <c r="I135" s="2">
        <f>[1]Total_séries!$BN$264</f>
        <v>2639</v>
      </c>
    </row>
    <row r="136" spans="1:10" s="1" customFormat="1" ht="12.75" customHeight="1" x14ac:dyDescent="0.2">
      <c r="B136" s="30"/>
      <c r="C136" s="49" t="s">
        <v>26</v>
      </c>
      <c r="D136" s="2">
        <f>[1]Total_séries!$BO$260</f>
        <v>1642</v>
      </c>
      <c r="E136" s="2">
        <f>[1]Total_séries!$BO$262</f>
        <v>1266</v>
      </c>
      <c r="G136" s="2">
        <f>[1]Total_séries!$BO$261</f>
        <v>1333</v>
      </c>
      <c r="H136" s="2">
        <f>[1]Total_séries!$BO$263</f>
        <v>1050</v>
      </c>
      <c r="I136" s="2">
        <f>[1]Total_séries!$BO$264</f>
        <v>2509</v>
      </c>
    </row>
    <row r="137" spans="1:10" s="1" customFormat="1" ht="12.75" customHeight="1" x14ac:dyDescent="0.2">
      <c r="B137" s="30"/>
      <c r="C137" s="49" t="s">
        <v>27</v>
      </c>
      <c r="D137" s="2">
        <f>[1]Total_séries!$BP$260</f>
        <v>1543</v>
      </c>
      <c r="E137" s="2">
        <f>[1]Total_séries!$BP$262</f>
        <v>1233</v>
      </c>
      <c r="G137" s="2">
        <f>[1]Total_séries!$BP$261</f>
        <v>1274</v>
      </c>
      <c r="H137" s="2">
        <f>[1]Total_séries!$BP$263</f>
        <v>1051</v>
      </c>
      <c r="I137" s="2">
        <f>[1]Total_séries!$BP$264</f>
        <v>2486</v>
      </c>
    </row>
    <row r="138" spans="1:10" s="1" customFormat="1" ht="12.75" customHeight="1" x14ac:dyDescent="0.2">
      <c r="B138" s="30"/>
      <c r="C138" s="49" t="s">
        <v>28</v>
      </c>
      <c r="D138" s="2">
        <f>[1]Total_séries!$BQ$260</f>
        <v>1568</v>
      </c>
      <c r="E138" s="2">
        <f>[1]Total_séries!$BQ$262</f>
        <v>1225</v>
      </c>
      <c r="G138" s="2">
        <f>[1]Total_séries!$BQ$261</f>
        <v>1290</v>
      </c>
      <c r="H138" s="2">
        <f>[1]Total_séries!$BQ$263</f>
        <v>1037</v>
      </c>
      <c r="I138" s="2">
        <f>[1]Total_séries!$BQ$264</f>
        <v>2484</v>
      </c>
    </row>
    <row r="139" spans="1:10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10" s="1" customFormat="1" ht="12.75" customHeight="1" x14ac:dyDescent="0.2">
      <c r="B140" s="30">
        <v>2024</v>
      </c>
      <c r="C140" s="49" t="s">
        <v>25</v>
      </c>
      <c r="D140" s="2">
        <f>[1]Total_séries!$BR$260</f>
        <v>1438</v>
      </c>
      <c r="E140" s="2">
        <f>[1]Total_séries!$BR$262</f>
        <v>1128</v>
      </c>
      <c r="G140" s="2">
        <f>[1]Total_séries!$BR$261</f>
        <v>1158</v>
      </c>
      <c r="H140" s="2">
        <f>[1]Total_séries!$BR$263</f>
        <v>938</v>
      </c>
      <c r="I140" s="2">
        <f>[1]Total_séries!$BR$264</f>
        <v>2608</v>
      </c>
    </row>
    <row r="141" spans="1:10" s="1" customFormat="1" ht="12.75" customHeight="1" x14ac:dyDescent="0.2">
      <c r="B141" s="30"/>
      <c r="C141" s="49" t="s">
        <v>26</v>
      </c>
      <c r="D141" s="2">
        <f>[1]Total_séries!$BS$260</f>
        <v>1511</v>
      </c>
      <c r="E141" s="2">
        <f>[1]Total_séries!$BS$262</f>
        <v>1234</v>
      </c>
      <c r="G141" s="2">
        <f>[1]Total_séries!$BS$261</f>
        <v>1253</v>
      </c>
      <c r="H141" s="2">
        <f>[1]Total_séries!$BS$263</f>
        <v>1049</v>
      </c>
      <c r="I141" s="2">
        <f>[1]Total_séries!$BS$264</f>
        <v>3008</v>
      </c>
    </row>
    <row r="142" spans="1:10" s="1" customFormat="1" ht="12.75" customHeight="1" x14ac:dyDescent="0.2">
      <c r="B142" s="30"/>
      <c r="C142" s="49" t="s">
        <v>27</v>
      </c>
      <c r="D142" s="2">
        <f>[1]Total_séries!$BT$260</f>
        <v>1555</v>
      </c>
      <c r="E142" s="2">
        <f>[1]Total_séries!$BT$262</f>
        <v>1240</v>
      </c>
      <c r="G142" s="2">
        <f>[1]Total_séries!$BT$261</f>
        <v>1265</v>
      </c>
      <c r="H142" s="2">
        <f>[1]Total_séries!$BT$263</f>
        <v>1039</v>
      </c>
      <c r="I142" s="2">
        <f>[1]Total_séries!$BT$264</f>
        <v>2625</v>
      </c>
    </row>
    <row r="143" spans="1:10" s="1" customFormat="1" ht="12.75" customHeight="1" x14ac:dyDescent="0.2">
      <c r="B143" s="30"/>
      <c r="C143" s="49" t="s">
        <v>28</v>
      </c>
      <c r="D143" s="2">
        <f>[1]Total_séries!$BU$260</f>
        <v>1520</v>
      </c>
      <c r="E143" s="2">
        <f>[1]Total_séries!$BU$262</f>
        <v>1203</v>
      </c>
      <c r="G143" s="2">
        <f>[1]Total_séries!$BU$261</f>
        <v>1207</v>
      </c>
      <c r="H143" s="2">
        <f>[1]Total_séries!$BU$263</f>
        <v>984</v>
      </c>
      <c r="I143" s="2">
        <f>[1]Total_séries!$BU$264</f>
        <v>2532</v>
      </c>
    </row>
    <row r="144" spans="1:10" s="1" customFormat="1" ht="5.25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  <c r="J144" s="4"/>
    </row>
    <row r="145" spans="1:10" s="35" customFormat="1" ht="12" thickTop="1" x14ac:dyDescent="0.2">
      <c r="B145" s="42" t="s">
        <v>29</v>
      </c>
      <c r="C145" s="34"/>
      <c r="D145" s="34"/>
      <c r="E145" s="34"/>
      <c r="F145" s="34"/>
      <c r="G145" s="34"/>
      <c r="H145" s="34"/>
      <c r="I145" s="34"/>
      <c r="J145" s="34"/>
    </row>
    <row r="146" spans="1:10" s="35" customFormat="1" ht="13.5" customHeight="1" x14ac:dyDescent="0.2">
      <c r="B146" s="36" t="s">
        <v>30</v>
      </c>
      <c r="C146" s="34"/>
      <c r="D146" s="34"/>
      <c r="E146" s="34"/>
      <c r="F146" s="34"/>
      <c r="G146" s="34"/>
      <c r="H146" s="34"/>
      <c r="J146" s="34"/>
    </row>
    <row r="147" spans="1:10" s="35" customFormat="1" ht="11.25" x14ac:dyDescent="0.2">
      <c r="B147" s="36" t="s">
        <v>31</v>
      </c>
      <c r="C147" s="34"/>
      <c r="D147" s="34"/>
      <c r="E147" s="34"/>
      <c r="F147" s="34"/>
      <c r="G147" s="34"/>
      <c r="H147" s="34"/>
      <c r="I147" s="34"/>
      <c r="J147" s="34"/>
    </row>
    <row r="148" spans="1:10" s="36" customFormat="1" ht="13.5" customHeight="1" x14ac:dyDescent="0.2">
      <c r="B148" s="46" t="s">
        <v>34</v>
      </c>
      <c r="C148" s="48"/>
      <c r="D148" s="48"/>
      <c r="E148" s="48"/>
      <c r="F148" s="48"/>
      <c r="G148" s="48"/>
      <c r="H148" s="48"/>
      <c r="I148" s="48"/>
      <c r="J148" s="42"/>
    </row>
    <row r="149" spans="1:10" s="35" customFormat="1" ht="13.5" customHeight="1" x14ac:dyDescent="0.2">
      <c r="B149" s="46" t="s">
        <v>33</v>
      </c>
      <c r="C149" s="48"/>
      <c r="D149" s="48"/>
      <c r="E149" s="48"/>
      <c r="F149" s="48"/>
      <c r="G149" s="48"/>
      <c r="H149" s="48"/>
      <c r="I149" s="48"/>
      <c r="J149" s="34"/>
    </row>
    <row r="150" spans="1:10" ht="15.75" x14ac:dyDescent="0.25">
      <c r="A150" s="13"/>
      <c r="B150" s="9"/>
      <c r="C150" s="13"/>
      <c r="D150" s="13"/>
      <c r="E150" s="13"/>
      <c r="F150" s="13"/>
      <c r="G150" s="13"/>
      <c r="H150" s="13"/>
      <c r="I150" s="13"/>
      <c r="J150" s="13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2" transitionEvaluation="1"/>
  <dimension ref="A1:I169"/>
  <sheetViews>
    <sheetView showGridLines="0" topLeftCell="A2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4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8278</v>
      </c>
      <c r="E18" s="25">
        <f>E75+E76+E77+E78</f>
        <v>5893</v>
      </c>
      <c r="F18" s="25"/>
      <c r="G18" s="25">
        <f>G75+G76+G77+G78</f>
        <v>6175</v>
      </c>
      <c r="H18" s="25">
        <f>H75+H76+H77+H78</f>
        <v>4610</v>
      </c>
      <c r="I18" s="25">
        <f>I75+I76+I77+I78</f>
        <v>7129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7280</v>
      </c>
      <c r="E19" s="25">
        <f>E80+E81+E82+E83</f>
        <v>4998</v>
      </c>
      <c r="F19" s="25"/>
      <c r="G19" s="25">
        <f>G80+G81+G82+G83</f>
        <v>5234</v>
      </c>
      <c r="H19" s="25">
        <f>H80+H81+H82+H83</f>
        <v>3745</v>
      </c>
      <c r="I19" s="25">
        <f>I80+I81+I82+I83</f>
        <v>5285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5460</v>
      </c>
      <c r="E20" s="25">
        <f>E85+E86+E87+E88</f>
        <v>3477</v>
      </c>
      <c r="F20" s="25"/>
      <c r="G20" s="25">
        <f>G85+G86+G87+G88</f>
        <v>3673</v>
      </c>
      <c r="H20" s="25">
        <f>H85+H86+H87+H88</f>
        <v>2437</v>
      </c>
      <c r="I20" s="25">
        <f>I85+I86+I87+I88</f>
        <v>3388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4575</v>
      </c>
      <c r="E21" s="25">
        <f>E90+E91+E92+E93</f>
        <v>2486</v>
      </c>
      <c r="F21" s="25"/>
      <c r="G21" s="25">
        <f>G90+G91+G92+G93</f>
        <v>2925</v>
      </c>
      <c r="H21" s="25">
        <f>H90+H91+H92+H93</f>
        <v>1656</v>
      </c>
      <c r="I21" s="25">
        <f>I90+I91+I92+I93</f>
        <v>2351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3864</v>
      </c>
      <c r="E22" s="25">
        <f>E95+E96+E97+E98</f>
        <v>2149</v>
      </c>
      <c r="F22" s="25"/>
      <c r="G22" s="25">
        <f>G95+G96+G97+G98</f>
        <v>2521</v>
      </c>
      <c r="H22" s="25">
        <f>H95+H96+H97+H98</f>
        <v>1447</v>
      </c>
      <c r="I22" s="25">
        <f>I95+I96+I97+I98</f>
        <v>1889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3451</v>
      </c>
      <c r="E23" s="25">
        <f>E100+E101+E102+E103</f>
        <v>2094</v>
      </c>
      <c r="F23" s="25"/>
      <c r="G23" s="25">
        <f>G100+G101+G102+G103</f>
        <v>2431</v>
      </c>
      <c r="H23" s="25">
        <f>H100+H101+H102+H103</f>
        <v>1554</v>
      </c>
      <c r="I23" s="25">
        <f>I100+I101+I102+I103</f>
        <v>2217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3521</v>
      </c>
      <c r="E24" s="25">
        <f>E105+E106+E107+E108</f>
        <v>2069</v>
      </c>
      <c r="F24" s="25"/>
      <c r="G24" s="25">
        <f>G105+G106+G107+G108</f>
        <v>2589</v>
      </c>
      <c r="H24" s="25">
        <f>H105+H106+H107+H108</f>
        <v>1622</v>
      </c>
      <c r="I24" s="25">
        <f>I105+I106+I107+I108</f>
        <v>2352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3645</v>
      </c>
      <c r="E25" s="25">
        <f>E110+E111+E112+E113</f>
        <v>2258</v>
      </c>
      <c r="F25" s="25"/>
      <c r="G25" s="25">
        <f>G110+G111+G112+G113</f>
        <v>2734</v>
      </c>
      <c r="H25" s="25">
        <f>H110+H111+H112+H113</f>
        <v>1810</v>
      </c>
      <c r="I25" s="25">
        <f>I110+I111+I112+I113</f>
        <v>2870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4177</v>
      </c>
      <c r="E26" s="25">
        <f t="shared" ref="E26:H26" si="0">E115+E116+E117+E118</f>
        <v>2632</v>
      </c>
      <c r="F26" s="25"/>
      <c r="G26" s="25">
        <f t="shared" si="0"/>
        <v>3091</v>
      </c>
      <c r="H26" s="25">
        <f t="shared" si="0"/>
        <v>2018</v>
      </c>
      <c r="I26" s="25">
        <f>I115+I116+I117+I118</f>
        <v>3135</v>
      </c>
    </row>
    <row r="27" spans="1:9" s="1" customFormat="1" ht="12.75" x14ac:dyDescent="0.2">
      <c r="B27" s="3">
        <v>2020</v>
      </c>
      <c r="C27" s="26"/>
      <c r="D27" s="25">
        <f>D120+D121+D122+D123</f>
        <v>4196</v>
      </c>
      <c r="E27" s="25">
        <f t="shared" ref="E27:I27" si="1">E120+E121+E122+E123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2.75" x14ac:dyDescent="0.2">
      <c r="B28" s="3">
        <v>2021</v>
      </c>
      <c r="C28" s="26"/>
      <c r="D28" s="25">
        <f>D125+D126+D127+D128</f>
        <v>4425</v>
      </c>
      <c r="E28" s="25">
        <f t="shared" ref="E28:I28" si="2">E125+E126+E127+E128</f>
        <v>2975</v>
      </c>
      <c r="F28" s="25"/>
      <c r="G28" s="25">
        <f t="shared" si="2"/>
        <v>3511</v>
      </c>
      <c r="H28" s="25">
        <f t="shared" si="2"/>
        <v>2450</v>
      </c>
      <c r="I28" s="25">
        <f t="shared" si="2"/>
        <v>3798</v>
      </c>
    </row>
    <row r="29" spans="1:9" s="1" customFormat="1" ht="12.75" x14ac:dyDescent="0.2">
      <c r="B29" s="3">
        <v>2022</v>
      </c>
      <c r="C29" s="26"/>
      <c r="D29" s="25">
        <f>D130+D131+D132+D133</f>
        <v>4580</v>
      </c>
      <c r="E29" s="25">
        <f t="shared" ref="E29:I29" si="3">E130+E131+E132+E133</f>
        <v>3110</v>
      </c>
      <c r="F29" s="25"/>
      <c r="G29" s="25">
        <f t="shared" si="3"/>
        <v>3705</v>
      </c>
      <c r="H29" s="25">
        <f t="shared" si="3"/>
        <v>2632</v>
      </c>
      <c r="I29" s="25">
        <f t="shared" si="3"/>
        <v>4531</v>
      </c>
    </row>
    <row r="30" spans="1:9" s="1" customFormat="1" ht="12.75" x14ac:dyDescent="0.2">
      <c r="B30" s="3">
        <v>2023</v>
      </c>
      <c r="C30" s="26"/>
      <c r="D30" s="25">
        <f>D135+D136+D137+D138</f>
        <v>4646</v>
      </c>
      <c r="E30" s="25">
        <f t="shared" ref="E30:I30" si="4">E135+E136+E137+E138</f>
        <v>3199</v>
      </c>
      <c r="F30" s="25"/>
      <c r="G30" s="25">
        <f t="shared" si="4"/>
        <v>3877</v>
      </c>
      <c r="H30" s="25">
        <f t="shared" si="4"/>
        <v>2764</v>
      </c>
      <c r="I30" s="25">
        <f t="shared" si="4"/>
        <v>4691</v>
      </c>
    </row>
    <row r="31" spans="1:9" s="1" customFormat="1" ht="12.75" x14ac:dyDescent="0.2">
      <c r="B31" s="3">
        <v>2024</v>
      </c>
      <c r="C31" s="26"/>
      <c r="D31" s="25">
        <f t="shared" ref="D31:H31" si="5">D140+D141+D142+D143</f>
        <v>4137</v>
      </c>
      <c r="E31" s="25">
        <f t="shared" si="5"/>
        <v>3041</v>
      </c>
      <c r="F31" s="25"/>
      <c r="G31" s="25">
        <f t="shared" si="5"/>
        <v>3467</v>
      </c>
      <c r="H31" s="25">
        <f t="shared" si="5"/>
        <v>2630</v>
      </c>
      <c r="I31" s="25">
        <f>I140+I141+I142+I143</f>
        <v>5112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49" t="s">
        <v>25</v>
      </c>
      <c r="D35" s="2">
        <v>4007</v>
      </c>
      <c r="E35" s="2">
        <v>3191</v>
      </c>
      <c r="G35" s="2">
        <v>3273</v>
      </c>
      <c r="H35" s="2">
        <v>2646</v>
      </c>
      <c r="I35" s="2">
        <v>4591</v>
      </c>
    </row>
    <row r="36" spans="1:9" s="1" customFormat="1" ht="12.75" customHeight="1" x14ac:dyDescent="0.2">
      <c r="B36" s="30"/>
      <c r="C36" s="49" t="s">
        <v>26</v>
      </c>
      <c r="D36" s="2">
        <v>4560</v>
      </c>
      <c r="E36" s="2">
        <v>3669</v>
      </c>
      <c r="G36" s="2">
        <v>3711</v>
      </c>
      <c r="H36" s="2">
        <v>3043</v>
      </c>
      <c r="I36" s="2">
        <v>5463</v>
      </c>
    </row>
    <row r="37" spans="1:9" s="1" customFormat="1" ht="12.75" customHeight="1" x14ac:dyDescent="0.2">
      <c r="B37" s="3"/>
      <c r="C37" s="49" t="s">
        <v>27</v>
      </c>
      <c r="D37" s="2">
        <v>4970</v>
      </c>
      <c r="E37" s="2">
        <v>4040</v>
      </c>
      <c r="G37" s="2">
        <v>4026</v>
      </c>
      <c r="H37" s="2">
        <v>3322</v>
      </c>
      <c r="I37" s="2">
        <v>5607</v>
      </c>
    </row>
    <row r="38" spans="1:9" s="1" customFormat="1" ht="12.75" customHeight="1" x14ac:dyDescent="0.2">
      <c r="B38" s="3"/>
      <c r="C38" s="49" t="s">
        <v>28</v>
      </c>
      <c r="D38" s="2">
        <v>4614</v>
      </c>
      <c r="E38" s="2">
        <v>3697</v>
      </c>
      <c r="G38" s="2">
        <v>3732</v>
      </c>
      <c r="H38" s="2">
        <v>3074</v>
      </c>
      <c r="I38" s="2">
        <v>5191</v>
      </c>
    </row>
    <row r="39" spans="1:9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49" t="s">
        <v>25</v>
      </c>
      <c r="D40" s="2">
        <v>3702</v>
      </c>
      <c r="E40" s="2">
        <v>2979</v>
      </c>
      <c r="G40" s="2">
        <v>3030</v>
      </c>
      <c r="H40" s="2">
        <v>2460</v>
      </c>
      <c r="I40" s="2">
        <v>4906</v>
      </c>
    </row>
    <row r="41" spans="1:9" s="1" customFormat="1" ht="12.75" customHeight="1" x14ac:dyDescent="0.2">
      <c r="B41" s="30"/>
      <c r="C41" s="49" t="s">
        <v>26</v>
      </c>
      <c r="D41" s="2">
        <v>3378</v>
      </c>
      <c r="E41" s="2">
        <v>2682</v>
      </c>
      <c r="G41" s="2">
        <v>2714</v>
      </c>
      <c r="H41" s="2">
        <v>2197</v>
      </c>
      <c r="I41" s="2">
        <v>3776</v>
      </c>
    </row>
    <row r="42" spans="1:9" s="1" customFormat="1" ht="12.75" customHeight="1" x14ac:dyDescent="0.2">
      <c r="B42" s="3"/>
      <c r="C42" s="49" t="s">
        <v>27</v>
      </c>
      <c r="D42" s="2">
        <v>3598</v>
      </c>
      <c r="E42" s="2">
        <v>2835</v>
      </c>
      <c r="G42" s="2">
        <v>2947</v>
      </c>
      <c r="H42" s="2">
        <v>2351</v>
      </c>
      <c r="I42" s="2">
        <v>4396</v>
      </c>
    </row>
    <row r="43" spans="1:9" s="1" customFormat="1" ht="12.75" customHeight="1" x14ac:dyDescent="0.2">
      <c r="B43" s="3"/>
      <c r="C43" s="49" t="s">
        <v>28</v>
      </c>
      <c r="D43" s="2">
        <v>4314</v>
      </c>
      <c r="E43" s="2">
        <v>3382</v>
      </c>
      <c r="G43" s="2">
        <v>3508</v>
      </c>
      <c r="H43" s="2">
        <v>2780</v>
      </c>
      <c r="I43" s="2">
        <v>4930</v>
      </c>
    </row>
    <row r="44" spans="1:9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49" t="s">
        <v>25</v>
      </c>
      <c r="D45" s="2">
        <v>3636</v>
      </c>
      <c r="E45" s="2">
        <v>2885</v>
      </c>
      <c r="G45" s="2">
        <v>2990</v>
      </c>
      <c r="H45" s="2">
        <v>2408</v>
      </c>
      <c r="I45" s="2">
        <v>4412</v>
      </c>
    </row>
    <row r="46" spans="1:9" s="1" customFormat="1" ht="12.75" customHeight="1" x14ac:dyDescent="0.2">
      <c r="B46" s="30"/>
      <c r="C46" s="49" t="s">
        <v>26</v>
      </c>
      <c r="D46" s="2">
        <v>3741</v>
      </c>
      <c r="E46" s="2">
        <v>2958</v>
      </c>
      <c r="G46" s="2">
        <v>3063</v>
      </c>
      <c r="H46" s="2">
        <v>2466</v>
      </c>
      <c r="I46" s="2">
        <v>4584</v>
      </c>
    </row>
    <row r="47" spans="1:9" s="1" customFormat="1" ht="12.75" customHeight="1" x14ac:dyDescent="0.2">
      <c r="B47" s="3"/>
      <c r="C47" s="49" t="s">
        <v>27</v>
      </c>
      <c r="D47" s="2">
        <v>3864</v>
      </c>
      <c r="E47" s="2">
        <v>3124</v>
      </c>
      <c r="G47" s="2">
        <v>3067</v>
      </c>
      <c r="H47" s="2">
        <v>2523</v>
      </c>
      <c r="I47" s="2">
        <v>4714</v>
      </c>
    </row>
    <row r="48" spans="1:9" s="1" customFormat="1" ht="12.75" customHeight="1" x14ac:dyDescent="0.2">
      <c r="B48" s="3"/>
      <c r="C48" s="49" t="s">
        <v>28</v>
      </c>
      <c r="D48" s="2">
        <v>3770</v>
      </c>
      <c r="E48" s="2">
        <v>2989</v>
      </c>
      <c r="G48" s="2">
        <v>3031</v>
      </c>
      <c r="H48" s="2">
        <v>2461</v>
      </c>
      <c r="I48" s="2">
        <v>4557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3158</v>
      </c>
      <c r="E50" s="2">
        <v>2447</v>
      </c>
      <c r="G50" s="2">
        <v>2515</v>
      </c>
      <c r="H50" s="2">
        <v>1975</v>
      </c>
      <c r="I50" s="2">
        <v>3540</v>
      </c>
    </row>
    <row r="51" spans="1:9" s="1" customFormat="1" ht="12.75" customHeight="1" x14ac:dyDescent="0.2">
      <c r="B51" s="30"/>
      <c r="C51" s="49" t="s">
        <v>26</v>
      </c>
      <c r="D51" s="2">
        <v>3316</v>
      </c>
      <c r="E51" s="2">
        <v>2571</v>
      </c>
      <c r="G51" s="2">
        <v>2661</v>
      </c>
      <c r="H51" s="2">
        <v>2097</v>
      </c>
      <c r="I51" s="2">
        <v>3563</v>
      </c>
    </row>
    <row r="52" spans="1:9" s="1" customFormat="1" ht="12.75" customHeight="1" x14ac:dyDescent="0.2">
      <c r="B52" s="3"/>
      <c r="C52" s="49" t="s">
        <v>27</v>
      </c>
      <c r="D52" s="2">
        <v>3541</v>
      </c>
      <c r="E52" s="2">
        <v>2791</v>
      </c>
      <c r="G52" s="2">
        <v>2831</v>
      </c>
      <c r="H52" s="2">
        <v>2269</v>
      </c>
      <c r="I52" s="2">
        <v>3920</v>
      </c>
    </row>
    <row r="53" spans="1:9" s="1" customFormat="1" ht="12.75" customHeight="1" x14ac:dyDescent="0.2">
      <c r="B53" s="3"/>
      <c r="C53" s="49" t="s">
        <v>28</v>
      </c>
      <c r="D53" s="2">
        <v>3591</v>
      </c>
      <c r="E53" s="2">
        <v>2765</v>
      </c>
      <c r="G53" s="2">
        <v>2887</v>
      </c>
      <c r="H53" s="2">
        <v>2258</v>
      </c>
      <c r="I53" s="2">
        <v>4170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3203</v>
      </c>
      <c r="E55" s="2">
        <v>2477</v>
      </c>
      <c r="G55" s="2">
        <v>2578</v>
      </c>
      <c r="H55" s="2">
        <v>2026</v>
      </c>
      <c r="I55" s="2">
        <v>3774</v>
      </c>
    </row>
    <row r="56" spans="1:9" s="1" customFormat="1" ht="12.75" customHeight="1" x14ac:dyDescent="0.2">
      <c r="B56" s="30"/>
      <c r="C56" s="49" t="s">
        <v>26</v>
      </c>
      <c r="D56" s="2">
        <v>3082</v>
      </c>
      <c r="E56" s="2">
        <v>2457</v>
      </c>
      <c r="G56" s="2">
        <v>2483</v>
      </c>
      <c r="H56" s="2">
        <v>2013</v>
      </c>
      <c r="I56" s="2">
        <v>3662</v>
      </c>
    </row>
    <row r="57" spans="1:9" s="1" customFormat="1" ht="12.75" customHeight="1" x14ac:dyDescent="0.2">
      <c r="B57" s="3"/>
      <c r="C57" s="49" t="s">
        <v>27</v>
      </c>
      <c r="D57" s="2">
        <v>3342</v>
      </c>
      <c r="E57" s="2">
        <v>2586</v>
      </c>
      <c r="G57" s="2">
        <v>2717</v>
      </c>
      <c r="H57" s="2">
        <v>2140</v>
      </c>
      <c r="I57" s="2">
        <v>3770</v>
      </c>
    </row>
    <row r="58" spans="1:9" s="1" customFormat="1" ht="12.75" customHeight="1" x14ac:dyDescent="0.2">
      <c r="B58" s="3"/>
      <c r="C58" s="49" t="s">
        <v>28</v>
      </c>
      <c r="D58" s="2">
        <v>3468</v>
      </c>
      <c r="E58" s="2">
        <v>2557</v>
      </c>
      <c r="G58" s="2">
        <v>2777</v>
      </c>
      <c r="H58" s="2">
        <v>2094</v>
      </c>
      <c r="I58" s="2">
        <v>3548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3028</v>
      </c>
      <c r="E60" s="2">
        <v>2331</v>
      </c>
      <c r="G60" s="2">
        <v>2423</v>
      </c>
      <c r="H60" s="2">
        <v>1906</v>
      </c>
      <c r="I60" s="2">
        <v>3504</v>
      </c>
    </row>
    <row r="61" spans="1:9" s="1" customFormat="1" ht="12.75" customHeight="1" x14ac:dyDescent="0.2">
      <c r="B61" s="30"/>
      <c r="C61" s="49" t="s">
        <v>26</v>
      </c>
      <c r="D61" s="2">
        <v>2937</v>
      </c>
      <c r="E61" s="2">
        <v>2232</v>
      </c>
      <c r="G61" s="2">
        <v>2347</v>
      </c>
      <c r="H61" s="2">
        <v>1831</v>
      </c>
      <c r="I61" s="2">
        <v>3441</v>
      </c>
    </row>
    <row r="62" spans="1:9" s="1" customFormat="1" ht="12.75" customHeight="1" x14ac:dyDescent="0.2">
      <c r="B62" s="3"/>
      <c r="C62" s="49" t="s">
        <v>27</v>
      </c>
      <c r="D62" s="2">
        <v>3107</v>
      </c>
      <c r="E62" s="2">
        <v>2380</v>
      </c>
      <c r="G62" s="2">
        <v>2495</v>
      </c>
      <c r="H62" s="2">
        <v>1968</v>
      </c>
      <c r="I62" s="2">
        <v>3308</v>
      </c>
    </row>
    <row r="63" spans="1:9" s="1" customFormat="1" ht="12.75" customHeight="1" x14ac:dyDescent="0.2">
      <c r="B63" s="3"/>
      <c r="C63" s="49" t="s">
        <v>28</v>
      </c>
      <c r="D63" s="2">
        <v>3061</v>
      </c>
      <c r="E63" s="2">
        <v>2291</v>
      </c>
      <c r="G63" s="2">
        <v>2409</v>
      </c>
      <c r="H63" s="2">
        <v>1848</v>
      </c>
      <c r="I63" s="2">
        <v>3464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2543</v>
      </c>
      <c r="E65" s="2">
        <v>1901</v>
      </c>
      <c r="G65" s="2">
        <v>1953</v>
      </c>
      <c r="H65" s="2">
        <v>1503</v>
      </c>
      <c r="I65" s="2">
        <v>2534</v>
      </c>
    </row>
    <row r="66" spans="1:9" s="1" customFormat="1" ht="12.75" customHeight="1" x14ac:dyDescent="0.2">
      <c r="B66" s="30"/>
      <c r="C66" s="49" t="s">
        <v>26</v>
      </c>
      <c r="D66" s="2">
        <v>2479</v>
      </c>
      <c r="E66" s="2">
        <v>1827</v>
      </c>
      <c r="G66" s="2">
        <v>1924</v>
      </c>
      <c r="H66" s="2">
        <v>1477</v>
      </c>
      <c r="I66" s="2">
        <v>2624</v>
      </c>
    </row>
    <row r="67" spans="1:9" s="1" customFormat="1" ht="12.75" customHeight="1" x14ac:dyDescent="0.2">
      <c r="B67" s="3"/>
      <c r="C67" s="49" t="s">
        <v>27</v>
      </c>
      <c r="D67" s="2">
        <v>2739</v>
      </c>
      <c r="E67" s="2">
        <v>2047</v>
      </c>
      <c r="G67" s="2">
        <v>2167</v>
      </c>
      <c r="H67" s="2">
        <v>1674</v>
      </c>
      <c r="I67" s="2">
        <v>2943</v>
      </c>
    </row>
    <row r="68" spans="1:9" s="1" customFormat="1" ht="12.75" customHeight="1" x14ac:dyDescent="0.2">
      <c r="B68" s="3"/>
      <c r="C68" s="49" t="s">
        <v>28</v>
      </c>
      <c r="D68" s="2">
        <v>2577</v>
      </c>
      <c r="E68" s="2">
        <v>1790</v>
      </c>
      <c r="G68" s="2">
        <v>1950</v>
      </c>
      <c r="H68" s="2">
        <v>1416</v>
      </c>
      <c r="I68" s="2">
        <v>2530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2046</v>
      </c>
      <c r="E70" s="2">
        <v>1473</v>
      </c>
      <c r="G70" s="2">
        <v>1541</v>
      </c>
      <c r="H70" s="2">
        <v>1163</v>
      </c>
      <c r="I70" s="2">
        <v>1921</v>
      </c>
    </row>
    <row r="71" spans="1:9" s="1" customFormat="1" ht="12.75" customHeight="1" x14ac:dyDescent="0.2">
      <c r="B71" s="30"/>
      <c r="C71" s="49" t="s">
        <v>26</v>
      </c>
      <c r="D71" s="2">
        <v>2231</v>
      </c>
      <c r="E71" s="2">
        <v>1588</v>
      </c>
      <c r="G71" s="2">
        <v>1692</v>
      </c>
      <c r="H71" s="2">
        <v>1268</v>
      </c>
      <c r="I71" s="2">
        <v>2153</v>
      </c>
    </row>
    <row r="72" spans="1:9" s="1" customFormat="1" ht="12.75" customHeight="1" x14ac:dyDescent="0.2">
      <c r="B72" s="3"/>
      <c r="C72" s="49" t="s">
        <v>27</v>
      </c>
      <c r="D72" s="2">
        <v>2257</v>
      </c>
      <c r="E72" s="2">
        <v>1599</v>
      </c>
      <c r="G72" s="2">
        <v>1724</v>
      </c>
      <c r="H72" s="2">
        <v>1269</v>
      </c>
      <c r="I72" s="2">
        <v>2392</v>
      </c>
    </row>
    <row r="73" spans="1:9" s="1" customFormat="1" ht="12.75" customHeight="1" x14ac:dyDescent="0.2">
      <c r="B73" s="3"/>
      <c r="C73" s="49" t="s">
        <v>28</v>
      </c>
      <c r="D73" s="2">
        <v>2249</v>
      </c>
      <c r="E73" s="2">
        <v>1551</v>
      </c>
      <c r="G73" s="2">
        <v>1702</v>
      </c>
      <c r="H73" s="2">
        <v>1227</v>
      </c>
      <c r="I73" s="2">
        <v>2180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[1]Total_séries!$R$288</f>
        <v>1893</v>
      </c>
      <c r="E75" s="2">
        <f>[1]Total_séries!$R$290</f>
        <v>1330</v>
      </c>
      <c r="G75" s="2">
        <f>[1]Total_séries!$R$289</f>
        <v>1433</v>
      </c>
      <c r="H75" s="2">
        <f>[1]Total_séries!$R$291</f>
        <v>1043</v>
      </c>
      <c r="I75" s="2">
        <f>[1]Total_séries!$R$292</f>
        <v>1706</v>
      </c>
    </row>
    <row r="76" spans="1:9" s="1" customFormat="1" ht="12.75" customHeight="1" x14ac:dyDescent="0.2">
      <c r="B76" s="30"/>
      <c r="C76" s="49" t="s">
        <v>26</v>
      </c>
      <c r="D76" s="2">
        <f>[1]Total_séries!$S$288</f>
        <v>2051</v>
      </c>
      <c r="E76" s="2">
        <f>[1]Total_séries!$S$290</f>
        <v>1429</v>
      </c>
      <c r="G76" s="2">
        <f>[1]Total_séries!$S$289</f>
        <v>1545</v>
      </c>
      <c r="H76" s="2">
        <f>[1]Total_séries!$S$291</f>
        <v>1134</v>
      </c>
      <c r="I76" s="2">
        <f>[1]Total_séries!$S$292</f>
        <v>1709</v>
      </c>
    </row>
    <row r="77" spans="1:9" s="1" customFormat="1" ht="12.75" customHeight="1" x14ac:dyDescent="0.2">
      <c r="B77" s="3"/>
      <c r="C77" s="49" t="s">
        <v>27</v>
      </c>
      <c r="D77" s="2">
        <f>[1]Total_séries!$T$288</f>
        <v>2136</v>
      </c>
      <c r="E77" s="2">
        <f>[1]Total_séries!$T$290</f>
        <v>1551</v>
      </c>
      <c r="G77" s="2">
        <f>[1]Total_séries!$T$289</f>
        <v>1549</v>
      </c>
      <c r="H77" s="2">
        <f>[1]Total_séries!$T$291</f>
        <v>1177</v>
      </c>
      <c r="I77" s="2">
        <f>[1]Total_séries!$T$292</f>
        <v>1936</v>
      </c>
    </row>
    <row r="78" spans="1:9" s="1" customFormat="1" ht="12.75" customHeight="1" x14ac:dyDescent="0.2">
      <c r="B78" s="3"/>
      <c r="C78" s="49" t="s">
        <v>28</v>
      </c>
      <c r="D78" s="2">
        <f>[1]Total_séries!$U$288</f>
        <v>2198</v>
      </c>
      <c r="E78" s="2">
        <f>[1]Total_séries!$U$290</f>
        <v>1583</v>
      </c>
      <c r="G78" s="2">
        <f>[1]Total_séries!$U$289</f>
        <v>1648</v>
      </c>
      <c r="H78" s="2">
        <f>[1]Total_séries!$U$291</f>
        <v>1256</v>
      </c>
      <c r="I78" s="2">
        <f>[1]Total_séries!$U$292</f>
        <v>1778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[1]Total_séries!$V$288</f>
        <v>1811</v>
      </c>
      <c r="E80" s="2">
        <f>[1]Total_séries!$V$290</f>
        <v>1272</v>
      </c>
      <c r="G80" s="2">
        <f>[1]Total_séries!$V$289</f>
        <v>1347</v>
      </c>
      <c r="H80" s="2">
        <f>[1]Total_séries!$V$291</f>
        <v>986</v>
      </c>
      <c r="I80" s="2">
        <f>[1]Total_séries!$V$292</f>
        <v>1454</v>
      </c>
    </row>
    <row r="81" spans="1:9" s="1" customFormat="1" ht="12.75" customHeight="1" x14ac:dyDescent="0.2">
      <c r="B81" s="30"/>
      <c r="C81" s="49" t="s">
        <v>26</v>
      </c>
      <c r="D81" s="2">
        <f>[1]Total_séries!$W$288</f>
        <v>1781</v>
      </c>
      <c r="E81" s="2">
        <f>[1]Total_séries!$W$290</f>
        <v>1217</v>
      </c>
      <c r="G81" s="2">
        <f>[1]Total_séries!$W$289</f>
        <v>1287</v>
      </c>
      <c r="H81" s="2">
        <f>[1]Total_séries!$W$291</f>
        <v>911</v>
      </c>
      <c r="I81" s="2">
        <f>[1]Total_séries!$W$292</f>
        <v>1323</v>
      </c>
    </row>
    <row r="82" spans="1:9" s="1" customFormat="1" ht="12.75" customHeight="1" x14ac:dyDescent="0.2">
      <c r="B82" s="3"/>
      <c r="C82" s="49" t="s">
        <v>27</v>
      </c>
      <c r="D82" s="2">
        <f>[1]Total_séries!$X$288</f>
        <v>1851</v>
      </c>
      <c r="E82" s="2">
        <f>[1]Total_séries!$X$290</f>
        <v>1273</v>
      </c>
      <c r="G82" s="2">
        <f>[1]Total_séries!$X$289</f>
        <v>1307</v>
      </c>
      <c r="H82" s="2">
        <f>[1]Total_séries!$X$291</f>
        <v>939</v>
      </c>
      <c r="I82" s="2">
        <f>[1]Total_séries!$X$292</f>
        <v>1270</v>
      </c>
    </row>
    <row r="83" spans="1:9" s="1" customFormat="1" ht="12.75" customHeight="1" x14ac:dyDescent="0.2">
      <c r="B83" s="3"/>
      <c r="C83" s="49" t="s">
        <v>28</v>
      </c>
      <c r="D83" s="2">
        <f>[1]Total_séries!$Y$288</f>
        <v>1837</v>
      </c>
      <c r="E83" s="2">
        <f>[1]Total_séries!$Y$290</f>
        <v>1236</v>
      </c>
      <c r="G83" s="2">
        <f>[1]Total_séries!$Y$289</f>
        <v>1293</v>
      </c>
      <c r="H83" s="2">
        <f>[1]Total_séries!$Y$291</f>
        <v>909</v>
      </c>
      <c r="I83" s="2">
        <f>[1]Total_séries!$Y$292</f>
        <v>1238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[1]Total_séries!$Z$288</f>
        <v>1465</v>
      </c>
      <c r="E85" s="2">
        <f>[1]Total_séries!$Z$290</f>
        <v>957</v>
      </c>
      <c r="G85" s="2">
        <f>[1]Total_séries!$Z$289</f>
        <v>1008</v>
      </c>
      <c r="H85" s="2">
        <f>[1]Total_séries!$Z$291</f>
        <v>688</v>
      </c>
      <c r="I85" s="2">
        <f>[1]Total_séries!$Z$292</f>
        <v>904</v>
      </c>
    </row>
    <row r="86" spans="1:9" s="1" customFormat="1" ht="12.75" customHeight="1" x14ac:dyDescent="0.2">
      <c r="B86" s="30"/>
      <c r="C86" s="49" t="s">
        <v>26</v>
      </c>
      <c r="D86" s="2">
        <f>[1]Total_séries!$AA$288</f>
        <v>1312</v>
      </c>
      <c r="E86" s="2">
        <f>[1]Total_séries!$AA$290</f>
        <v>870</v>
      </c>
      <c r="G86" s="2">
        <f>[1]Total_séries!$AA$289</f>
        <v>875</v>
      </c>
      <c r="H86" s="2">
        <f>[1]Total_séries!$AA$291</f>
        <v>621</v>
      </c>
      <c r="I86" s="2">
        <f>[1]Total_séries!$AA$292</f>
        <v>907</v>
      </c>
    </row>
    <row r="87" spans="1:9" s="1" customFormat="1" ht="12.75" customHeight="1" x14ac:dyDescent="0.2">
      <c r="B87" s="3"/>
      <c r="C87" s="49" t="s">
        <v>27</v>
      </c>
      <c r="D87" s="2">
        <f>[1]Total_séries!$AB$288</f>
        <v>1448</v>
      </c>
      <c r="E87" s="2">
        <f>[1]Total_séries!$AB$290</f>
        <v>938</v>
      </c>
      <c r="G87" s="2">
        <f>[1]Total_séries!$AB$289</f>
        <v>976</v>
      </c>
      <c r="H87" s="2">
        <f>[1]Total_séries!$AB$291</f>
        <v>659</v>
      </c>
      <c r="I87" s="2">
        <f>[1]Total_séries!$AB$292</f>
        <v>855</v>
      </c>
    </row>
    <row r="88" spans="1:9" s="1" customFormat="1" ht="12.75" customHeight="1" x14ac:dyDescent="0.2">
      <c r="B88" s="3"/>
      <c r="C88" s="49" t="s">
        <v>28</v>
      </c>
      <c r="D88" s="2">
        <f>[1]Total_séries!$AC$288</f>
        <v>1235</v>
      </c>
      <c r="E88" s="2">
        <f>[1]Total_séries!$AC$290</f>
        <v>712</v>
      </c>
      <c r="G88" s="2">
        <f>[1]Total_séries!$AC$289</f>
        <v>814</v>
      </c>
      <c r="H88" s="2">
        <f>[1]Total_séries!$AC$291</f>
        <v>469</v>
      </c>
      <c r="I88" s="2">
        <f>[1]Total_séries!$AC$292</f>
        <v>722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[1]Total_séries!$AD$288</f>
        <v>1112</v>
      </c>
      <c r="E90" s="2">
        <f>[1]Total_séries!$AD$290</f>
        <v>640</v>
      </c>
      <c r="G90" s="2">
        <f>[1]Total_séries!$AD$289</f>
        <v>755</v>
      </c>
      <c r="H90" s="2">
        <f>[1]Total_séries!$AD$291</f>
        <v>459</v>
      </c>
      <c r="I90" s="2">
        <f>[1]Total_séries!$AD$292</f>
        <v>638</v>
      </c>
    </row>
    <row r="91" spans="1:9" s="1" customFormat="1" ht="12.75" customHeight="1" x14ac:dyDescent="0.2">
      <c r="B91" s="30"/>
      <c r="C91" s="49" t="s">
        <v>26</v>
      </c>
      <c r="D91" s="2">
        <f>[1]Total_séries!$AE$288</f>
        <v>1104</v>
      </c>
      <c r="E91" s="2">
        <f>[1]Total_séries!$AE$290</f>
        <v>631</v>
      </c>
      <c r="G91" s="2">
        <f>[1]Total_séries!$AE$289</f>
        <v>705</v>
      </c>
      <c r="H91" s="2">
        <f>[1]Total_séries!$AE$291</f>
        <v>424</v>
      </c>
      <c r="I91" s="2">
        <f>[1]Total_séries!$AE$292</f>
        <v>583</v>
      </c>
    </row>
    <row r="92" spans="1:9" s="1" customFormat="1" ht="12.75" customHeight="1" x14ac:dyDescent="0.2">
      <c r="B92" s="3"/>
      <c r="C92" s="49" t="s">
        <v>27</v>
      </c>
      <c r="D92" s="2">
        <f>[1]Total_séries!$AF$288</f>
        <v>1196</v>
      </c>
      <c r="E92" s="2">
        <f>[1]Total_séries!$AF$290</f>
        <v>633</v>
      </c>
      <c r="G92" s="2">
        <f>[1]Total_séries!$AF$289</f>
        <v>748</v>
      </c>
      <c r="H92" s="2">
        <f>[1]Total_séries!$AF$291</f>
        <v>406</v>
      </c>
      <c r="I92" s="2">
        <f>[1]Total_séries!$AF$292</f>
        <v>593</v>
      </c>
    </row>
    <row r="93" spans="1:9" s="1" customFormat="1" ht="12.75" customHeight="1" x14ac:dyDescent="0.2">
      <c r="B93" s="3"/>
      <c r="C93" s="49" t="s">
        <v>28</v>
      </c>
      <c r="D93" s="2">
        <f>[1]Total_séries!$AG$288</f>
        <v>1163</v>
      </c>
      <c r="E93" s="2">
        <f>[1]Total_séries!$AG$290</f>
        <v>582</v>
      </c>
      <c r="G93" s="2">
        <f>[1]Total_séries!$AG$289</f>
        <v>717</v>
      </c>
      <c r="H93" s="2">
        <f>[1]Total_séries!$AG$291</f>
        <v>367</v>
      </c>
      <c r="I93" s="2">
        <f>[1]Total_séries!$AG$292</f>
        <v>537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[1]Total_séries!$AH$288</f>
        <v>1031</v>
      </c>
      <c r="E95" s="2">
        <f>[1]Total_séries!$AH$290</f>
        <v>559</v>
      </c>
      <c r="G95" s="2">
        <f>[1]Total_séries!$AH$289</f>
        <v>661</v>
      </c>
      <c r="H95" s="2">
        <f>[1]Total_séries!$AH$291</f>
        <v>367</v>
      </c>
      <c r="I95" s="2">
        <f>[1]Total_séries!$AH$292</f>
        <v>505</v>
      </c>
    </row>
    <row r="96" spans="1:9" s="1" customFormat="1" ht="12.75" customHeight="1" x14ac:dyDescent="0.2">
      <c r="B96" s="30"/>
      <c r="C96" s="49" t="s">
        <v>26</v>
      </c>
      <c r="D96" s="2">
        <f>[1]Total_séries!$AI$288</f>
        <v>964</v>
      </c>
      <c r="E96" s="2">
        <f>[1]Total_séries!$AI$290</f>
        <v>553</v>
      </c>
      <c r="G96" s="2">
        <f>[1]Total_séries!$AI$289</f>
        <v>621</v>
      </c>
      <c r="H96" s="2">
        <f>[1]Total_séries!$AI$291</f>
        <v>375</v>
      </c>
      <c r="I96" s="2">
        <f>[1]Total_séries!$AI$292</f>
        <v>515</v>
      </c>
    </row>
    <row r="97" spans="1:9" s="1" customFormat="1" ht="12.75" customHeight="1" x14ac:dyDescent="0.2">
      <c r="B97" s="3"/>
      <c r="C97" s="49" t="s">
        <v>27</v>
      </c>
      <c r="D97" s="2">
        <f>[1]Total_séries!$AJ$288</f>
        <v>929</v>
      </c>
      <c r="E97" s="2">
        <f>[1]Total_séries!$AJ$290</f>
        <v>526</v>
      </c>
      <c r="G97" s="2">
        <f>[1]Total_séries!$AJ$289</f>
        <v>615</v>
      </c>
      <c r="H97" s="2">
        <f>[1]Total_séries!$AJ$291</f>
        <v>348</v>
      </c>
      <c r="I97" s="2">
        <f>[1]Total_séries!$AJ$292</f>
        <v>423</v>
      </c>
    </row>
    <row r="98" spans="1:9" s="1" customFormat="1" ht="12.75" customHeight="1" x14ac:dyDescent="0.2">
      <c r="B98" s="3"/>
      <c r="C98" s="49" t="s">
        <v>28</v>
      </c>
      <c r="D98" s="2">
        <f>[1]Total_séries!$AK$288</f>
        <v>940</v>
      </c>
      <c r="E98" s="2">
        <f>[1]Total_séries!$AK$290</f>
        <v>511</v>
      </c>
      <c r="G98" s="2">
        <f>[1]Total_séries!$AK$289</f>
        <v>624</v>
      </c>
      <c r="H98" s="2">
        <f>[1]Total_séries!$AK$291</f>
        <v>357</v>
      </c>
      <c r="I98" s="2">
        <f>[1]Total_séries!$AK$292</f>
        <v>446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[1]Total_séries!$AL$288</f>
        <v>860</v>
      </c>
      <c r="E100" s="2">
        <f>[1]Total_séries!$AL$290</f>
        <v>506</v>
      </c>
      <c r="G100" s="2">
        <f>[1]Total_séries!$AL$289</f>
        <v>596</v>
      </c>
      <c r="H100" s="2">
        <f>[1]Total_séries!$AL$291</f>
        <v>375</v>
      </c>
      <c r="I100" s="2">
        <f>[1]Total_séries!$AL$292</f>
        <v>504</v>
      </c>
    </row>
    <row r="101" spans="1:9" s="1" customFormat="1" ht="12.75" customHeight="1" x14ac:dyDescent="0.2">
      <c r="B101" s="30"/>
      <c r="C101" s="49" t="s">
        <v>26</v>
      </c>
      <c r="D101" s="2">
        <f>[1]Total_séries!$AM$288</f>
        <v>848</v>
      </c>
      <c r="E101" s="2">
        <f>[1]Total_séries!$AM$290</f>
        <v>496</v>
      </c>
      <c r="G101" s="2">
        <f>[1]Total_séries!$AM$289</f>
        <v>607</v>
      </c>
      <c r="H101" s="2">
        <f>[1]Total_séries!$AM$291</f>
        <v>379</v>
      </c>
      <c r="I101" s="2">
        <f>[1]Total_séries!$AM$292</f>
        <v>501</v>
      </c>
    </row>
    <row r="102" spans="1:9" s="1" customFormat="1" ht="12.75" customHeight="1" x14ac:dyDescent="0.2">
      <c r="B102" s="3"/>
      <c r="C102" s="49" t="s">
        <v>27</v>
      </c>
      <c r="D102" s="2">
        <f>[1]Total_séries!$AN$288</f>
        <v>884</v>
      </c>
      <c r="E102" s="2">
        <f>[1]Total_séries!$AN$290</f>
        <v>559</v>
      </c>
      <c r="G102" s="2">
        <f>[1]Total_séries!$AN$289</f>
        <v>620</v>
      </c>
      <c r="H102" s="2">
        <f>[1]Total_séries!$AN$291</f>
        <v>408</v>
      </c>
      <c r="I102" s="2">
        <f>[1]Total_séries!$AN$292</f>
        <v>565</v>
      </c>
    </row>
    <row r="103" spans="1:9" s="1" customFormat="1" ht="12.75" customHeight="1" x14ac:dyDescent="0.2">
      <c r="B103" s="3"/>
      <c r="C103" s="49" t="s">
        <v>28</v>
      </c>
      <c r="D103" s="2">
        <f>[1]Total_séries!$AO$288</f>
        <v>859</v>
      </c>
      <c r="E103" s="2">
        <f>[1]Total_séries!$AO$290</f>
        <v>533</v>
      </c>
      <c r="G103" s="2">
        <f>[1]Total_séries!$AO$289</f>
        <v>608</v>
      </c>
      <c r="H103" s="2">
        <f>[1]Total_séries!$AO$291</f>
        <v>392</v>
      </c>
      <c r="I103" s="2">
        <f>[1]Total_séries!$AO$292</f>
        <v>647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[1]Total_séries!$AP$288</f>
        <v>1021</v>
      </c>
      <c r="E105" s="2">
        <f>[1]Total_séries!$AP$290</f>
        <v>601</v>
      </c>
      <c r="G105" s="2">
        <f>[1]Total_séries!$AP$289</f>
        <v>759</v>
      </c>
      <c r="H105" s="2">
        <f>[1]Total_séries!$AP$291</f>
        <v>477</v>
      </c>
      <c r="I105" s="2">
        <f>[1]Total_séries!$AP$292</f>
        <v>738</v>
      </c>
    </row>
    <row r="106" spans="1:9" s="1" customFormat="1" ht="12.75" customHeight="1" x14ac:dyDescent="0.2">
      <c r="B106" s="30"/>
      <c r="C106" s="49" t="s">
        <v>26</v>
      </c>
      <c r="D106" s="2">
        <f>[1]Total_séries!$AQ$288</f>
        <v>883</v>
      </c>
      <c r="E106" s="2">
        <f>[1]Total_séries!$AQ$290</f>
        <v>520</v>
      </c>
      <c r="G106" s="2">
        <f>[1]Total_séries!$AQ$289</f>
        <v>657</v>
      </c>
      <c r="H106" s="2">
        <f>[1]Total_séries!$AQ$291</f>
        <v>408</v>
      </c>
      <c r="I106" s="2">
        <f>[1]Total_séries!$AQ$292</f>
        <v>603</v>
      </c>
    </row>
    <row r="107" spans="1:9" s="1" customFormat="1" ht="12.75" customHeight="1" x14ac:dyDescent="0.2">
      <c r="B107" s="3"/>
      <c r="C107" s="49" t="s">
        <v>27</v>
      </c>
      <c r="D107" s="2">
        <f>[1]Total_séries!$AR$288</f>
        <v>834</v>
      </c>
      <c r="E107" s="2">
        <f>[1]Total_séries!$AR$290</f>
        <v>475</v>
      </c>
      <c r="G107" s="2">
        <f>[1]Total_séries!$AR$289</f>
        <v>604</v>
      </c>
      <c r="H107" s="2">
        <f>[1]Total_séries!$AR$291</f>
        <v>358</v>
      </c>
      <c r="I107" s="2">
        <f>[1]Total_séries!$AR$292</f>
        <v>430</v>
      </c>
    </row>
    <row r="108" spans="1:9" s="1" customFormat="1" ht="12.75" customHeight="1" x14ac:dyDescent="0.2">
      <c r="B108" s="3"/>
      <c r="C108" s="49" t="s">
        <v>28</v>
      </c>
      <c r="D108" s="2">
        <f>[1]Total_séries!$AS$288</f>
        <v>783</v>
      </c>
      <c r="E108" s="2">
        <f>[1]Total_séries!$AS$290</f>
        <v>473</v>
      </c>
      <c r="G108" s="2">
        <f>[1]Total_séries!$AS$289</f>
        <v>569</v>
      </c>
      <c r="H108" s="2">
        <f>[1]Total_séries!$AS$291</f>
        <v>379</v>
      </c>
      <c r="I108" s="2">
        <f>[1]Total_séries!$AS$292</f>
        <v>581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[1]Total_séries!$AT$288</f>
        <v>829</v>
      </c>
      <c r="E110" s="2">
        <f>[1]Total_séries!$AT$290</f>
        <v>522</v>
      </c>
      <c r="G110" s="2">
        <f>[1]Total_séries!$AT$289</f>
        <v>635</v>
      </c>
      <c r="H110" s="2">
        <f>[1]Total_séries!$AT$291</f>
        <v>436</v>
      </c>
      <c r="I110" s="2">
        <f>[1]Total_séries!$AT$292</f>
        <v>738</v>
      </c>
    </row>
    <row r="111" spans="1:9" s="1" customFormat="1" ht="12.75" customHeight="1" x14ac:dyDescent="0.2">
      <c r="B111" s="30"/>
      <c r="C111" s="49" t="s">
        <v>26</v>
      </c>
      <c r="D111" s="2">
        <f>[1]Total_séries!$AU$288</f>
        <v>918</v>
      </c>
      <c r="E111" s="2">
        <f>[1]Total_séries!$AU$290</f>
        <v>557</v>
      </c>
      <c r="G111" s="2">
        <f>[1]Total_séries!$AU$289</f>
        <v>700</v>
      </c>
      <c r="H111" s="2">
        <f>[1]Total_séries!$AU$291</f>
        <v>459</v>
      </c>
      <c r="I111" s="2">
        <f>[1]Total_séries!$AU$292</f>
        <v>643</v>
      </c>
    </row>
    <row r="112" spans="1:9" s="1" customFormat="1" ht="12.75" customHeight="1" x14ac:dyDescent="0.2">
      <c r="B112" s="3"/>
      <c r="C112" s="49" t="s">
        <v>27</v>
      </c>
      <c r="D112" s="2">
        <f>[1]Total_séries!$AV$288</f>
        <v>940</v>
      </c>
      <c r="E112" s="2">
        <f>[1]Total_séries!$AV$290</f>
        <v>583</v>
      </c>
      <c r="G112" s="2">
        <f>[1]Total_séries!$AV$289</f>
        <v>686</v>
      </c>
      <c r="H112" s="2">
        <f>[1]Total_séries!$AV$291</f>
        <v>458</v>
      </c>
      <c r="I112" s="2">
        <f>[1]Total_séries!$AV$292</f>
        <v>732</v>
      </c>
    </row>
    <row r="113" spans="1:9" s="1" customFormat="1" ht="12.75" customHeight="1" x14ac:dyDescent="0.2">
      <c r="B113" s="3"/>
      <c r="C113" s="49" t="s">
        <v>28</v>
      </c>
      <c r="D113" s="2">
        <f>[1]Total_séries!$AW$288</f>
        <v>958</v>
      </c>
      <c r="E113" s="2">
        <f>[1]Total_séries!$AW$290</f>
        <v>596</v>
      </c>
      <c r="G113" s="2">
        <f>[1]Total_séries!$AW$289</f>
        <v>713</v>
      </c>
      <c r="H113" s="2">
        <f>[1]Total_séries!$AW$291</f>
        <v>457</v>
      </c>
      <c r="I113" s="2">
        <f>[1]Total_séries!$AW$292</f>
        <v>757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[1]Total_séries!$AX$288</f>
        <v>1028</v>
      </c>
      <c r="E115" s="2">
        <f>[1]Total_séries!$AX$290</f>
        <v>646</v>
      </c>
      <c r="G115" s="2">
        <f>[1]Total_séries!$AX$289</f>
        <v>761</v>
      </c>
      <c r="H115" s="2">
        <f>[1]Total_séries!$AX$291</f>
        <v>487</v>
      </c>
      <c r="I115" s="2">
        <f>[1]Total_séries!$AX$292</f>
        <v>754</v>
      </c>
    </row>
    <row r="116" spans="1:9" s="1" customFormat="1" ht="12.75" customHeight="1" x14ac:dyDescent="0.2">
      <c r="B116" s="30"/>
      <c r="C116" s="49" t="s">
        <v>26</v>
      </c>
      <c r="D116" s="2">
        <f>[1]Total_séries!$AY$288</f>
        <v>1071</v>
      </c>
      <c r="E116" s="2">
        <f>[1]Total_séries!$AY$290</f>
        <v>711</v>
      </c>
      <c r="G116" s="2">
        <f>[1]Total_séries!$AY$289</f>
        <v>794</v>
      </c>
      <c r="H116" s="2">
        <f>[1]Total_séries!$AY$291</f>
        <v>547</v>
      </c>
      <c r="I116" s="2">
        <f>[1]Total_séries!$AY$292</f>
        <v>842</v>
      </c>
    </row>
    <row r="117" spans="1:9" s="1" customFormat="1" ht="12.75" customHeight="1" x14ac:dyDescent="0.2">
      <c r="B117" s="30"/>
      <c r="C117" s="49" t="s">
        <v>27</v>
      </c>
      <c r="D117" s="2">
        <f>[1]Total_séries!$AZ$288</f>
        <v>1047</v>
      </c>
      <c r="E117" s="2">
        <f>[1]Total_séries!$AZ$290</f>
        <v>652</v>
      </c>
      <c r="G117" s="2">
        <f>[1]Total_séries!$AZ$289</f>
        <v>771</v>
      </c>
      <c r="H117" s="2">
        <f>[1]Total_séries!$AZ$291</f>
        <v>504</v>
      </c>
      <c r="I117" s="2">
        <f>[1]Total_séries!$AZ$292</f>
        <v>791</v>
      </c>
    </row>
    <row r="118" spans="1:9" s="1" customFormat="1" ht="12.75" customHeight="1" x14ac:dyDescent="0.2">
      <c r="B118" s="30"/>
      <c r="C118" s="49" t="s">
        <v>28</v>
      </c>
      <c r="D118" s="2">
        <f>[1]Total_séries!$BA$288</f>
        <v>1031</v>
      </c>
      <c r="E118" s="2">
        <f>[1]Total_séries!$BA$290</f>
        <v>623</v>
      </c>
      <c r="G118" s="2">
        <f>[1]Total_séries!$BA$289</f>
        <v>765</v>
      </c>
      <c r="H118" s="2">
        <f>[1]Total_séries!$BA$291</f>
        <v>480</v>
      </c>
      <c r="I118" s="2">
        <f>[1]Total_séries!$BA$292</f>
        <v>748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[1]Total_séries!$BB$288</f>
        <v>989</v>
      </c>
      <c r="E120" s="2">
        <f>[1]Total_séries!$BB$290</f>
        <v>622</v>
      </c>
      <c r="G120" s="2">
        <f>[1]Total_séries!$BB$289</f>
        <v>736</v>
      </c>
      <c r="H120" s="2">
        <f>[1]Total_séries!$BB$291</f>
        <v>477</v>
      </c>
      <c r="I120" s="2">
        <f>[1]Total_séries!$BB$292</f>
        <v>626</v>
      </c>
    </row>
    <row r="121" spans="1:9" s="1" customFormat="1" ht="12.75" customHeight="1" x14ac:dyDescent="0.2">
      <c r="B121" s="30"/>
      <c r="C121" s="49" t="s">
        <v>26</v>
      </c>
      <c r="D121" s="2">
        <f>[1]Total_séries!$BC$288</f>
        <v>1043</v>
      </c>
      <c r="E121" s="2">
        <f>[1]Total_séries!$BC$290</f>
        <v>689</v>
      </c>
      <c r="G121" s="2">
        <f>[1]Total_séries!$BC$289</f>
        <v>812</v>
      </c>
      <c r="H121" s="2">
        <f>[1]Total_séries!$BC$291</f>
        <v>561</v>
      </c>
      <c r="I121" s="2">
        <f>[1]Total_séries!$BC$292</f>
        <v>914</v>
      </c>
    </row>
    <row r="122" spans="1:9" s="1" customFormat="1" ht="12.75" customHeight="1" x14ac:dyDescent="0.2">
      <c r="B122" s="30"/>
      <c r="C122" s="49" t="s">
        <v>27</v>
      </c>
      <c r="D122" s="2">
        <f>[1]Total_séries!$BD$288</f>
        <v>1060</v>
      </c>
      <c r="E122" s="2">
        <f>[1]Total_séries!$BD$290</f>
        <v>721</v>
      </c>
      <c r="G122" s="2">
        <f>[1]Total_séries!$BD$289</f>
        <v>832</v>
      </c>
      <c r="H122" s="2">
        <f>[1]Total_séries!$BD$291</f>
        <v>570</v>
      </c>
      <c r="I122" s="2">
        <f>[1]Total_séries!$BD$292</f>
        <v>1008</v>
      </c>
    </row>
    <row r="123" spans="1:9" s="1" customFormat="1" ht="12.75" customHeight="1" x14ac:dyDescent="0.2">
      <c r="B123" s="30"/>
      <c r="C123" s="49" t="s">
        <v>28</v>
      </c>
      <c r="D123" s="2">
        <f>[1]Total_séries!$BE$288</f>
        <v>1104</v>
      </c>
      <c r="E123" s="2">
        <f>[1]Total_séries!$BE$290</f>
        <v>732</v>
      </c>
      <c r="G123" s="2">
        <f>[1]Total_séries!$BE$289</f>
        <v>831</v>
      </c>
      <c r="H123" s="2">
        <f>[1]Total_séries!$BE$291</f>
        <v>572</v>
      </c>
      <c r="I123" s="2">
        <f>[1]Total_séries!$BE$292</f>
        <v>1136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[1]Total_séries!$BF$288</f>
        <v>1108</v>
      </c>
      <c r="E125" s="2">
        <f>[1]Total_séries!$BF$290</f>
        <v>737</v>
      </c>
      <c r="G125" s="2">
        <f>[1]Total_séries!$BF$289</f>
        <v>892</v>
      </c>
      <c r="H125" s="2">
        <f>[1]Total_séries!$BF$291</f>
        <v>612</v>
      </c>
      <c r="I125" s="2">
        <f>[1]Total_séries!$BF$292</f>
        <v>844</v>
      </c>
    </row>
    <row r="126" spans="1:9" s="1" customFormat="1" ht="12.75" customHeight="1" x14ac:dyDescent="0.2">
      <c r="B126" s="30"/>
      <c r="C126" s="49" t="s">
        <v>26</v>
      </c>
      <c r="D126" s="2">
        <f>[1]Total_séries!$BG$288</f>
        <v>1080</v>
      </c>
      <c r="E126" s="2">
        <f>[1]Total_séries!$BG$290</f>
        <v>739</v>
      </c>
      <c r="G126" s="2">
        <f>[1]Total_séries!$BG$289</f>
        <v>858</v>
      </c>
      <c r="H126" s="2">
        <f>[1]Total_séries!$BG$291</f>
        <v>612</v>
      </c>
      <c r="I126" s="2">
        <f>[1]Total_séries!$BG$292</f>
        <v>908</v>
      </c>
    </row>
    <row r="127" spans="1:9" s="1" customFormat="1" ht="12.75" customHeight="1" x14ac:dyDescent="0.2">
      <c r="B127" s="30"/>
      <c r="C127" s="49" t="s">
        <v>27</v>
      </c>
      <c r="D127" s="2">
        <f>[1]Total_séries!$BH$288</f>
        <v>1133</v>
      </c>
      <c r="E127" s="2">
        <f>[1]Total_séries!$BH$290</f>
        <v>766</v>
      </c>
      <c r="G127" s="2">
        <f>[1]Total_séries!$BH$289</f>
        <v>877</v>
      </c>
      <c r="H127" s="2">
        <f>[1]Total_séries!$BH$291</f>
        <v>623</v>
      </c>
      <c r="I127" s="2">
        <f>[1]Total_séries!$BH$292</f>
        <v>1041</v>
      </c>
    </row>
    <row r="128" spans="1:9" s="1" customFormat="1" ht="12.75" customHeight="1" x14ac:dyDescent="0.2">
      <c r="B128" s="30"/>
      <c r="C128" s="49" t="s">
        <v>28</v>
      </c>
      <c r="D128" s="2">
        <f>[1]Total_séries!$BI$288</f>
        <v>1104</v>
      </c>
      <c r="E128" s="2">
        <f>[1]Total_séries!$BI$290</f>
        <v>733</v>
      </c>
      <c r="G128" s="2">
        <f>[1]Total_séries!$BI$289</f>
        <v>884</v>
      </c>
      <c r="H128" s="2">
        <f>[1]Total_séries!$BI$291</f>
        <v>603</v>
      </c>
      <c r="I128" s="2">
        <f>[1]Total_séries!$BI$292</f>
        <v>1005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[1]Total_séries!$BJ$288</f>
        <v>1116</v>
      </c>
      <c r="E130" s="2">
        <f>[1]Total_séries!$BJ$290</f>
        <v>739</v>
      </c>
      <c r="G130" s="2">
        <f>[1]Total_séries!$BJ$289</f>
        <v>875</v>
      </c>
      <c r="H130" s="2">
        <f>[1]Total_séries!$BJ$291</f>
        <v>618</v>
      </c>
      <c r="I130" s="2">
        <f>[1]Total_séries!$BJ$292</f>
        <v>1149</v>
      </c>
    </row>
    <row r="131" spans="1:9" s="1" customFormat="1" ht="12.75" customHeight="1" x14ac:dyDescent="0.2">
      <c r="B131" s="30"/>
      <c r="C131" s="49" t="s">
        <v>26</v>
      </c>
      <c r="D131" s="2">
        <f>[1]Total_séries!$BK$288</f>
        <v>1062</v>
      </c>
      <c r="E131" s="2">
        <f>[1]Total_séries!$BK$290</f>
        <v>741</v>
      </c>
      <c r="G131" s="2">
        <f>[1]Total_séries!$BK$289</f>
        <v>872</v>
      </c>
      <c r="H131" s="2">
        <f>[1]Total_séries!$BK$291</f>
        <v>634</v>
      </c>
      <c r="I131" s="2">
        <f>[1]Total_séries!$BK$292</f>
        <v>1037</v>
      </c>
    </row>
    <row r="132" spans="1:9" s="1" customFormat="1" ht="12.75" customHeight="1" x14ac:dyDescent="0.2">
      <c r="B132" s="30"/>
      <c r="C132" s="49" t="s">
        <v>27</v>
      </c>
      <c r="D132" s="2">
        <f>[1]Total_séries!$BL$288</f>
        <v>1203</v>
      </c>
      <c r="E132" s="2">
        <f>[1]Total_séries!$BL$290</f>
        <v>812</v>
      </c>
      <c r="G132" s="2">
        <f>[1]Total_séries!$BL$289</f>
        <v>997</v>
      </c>
      <c r="H132" s="2">
        <f>[1]Total_séries!$BL$291</f>
        <v>697</v>
      </c>
      <c r="I132" s="2">
        <f>[1]Total_séries!$BL$292</f>
        <v>1196</v>
      </c>
    </row>
    <row r="133" spans="1:9" s="1" customFormat="1" ht="12.75" customHeight="1" x14ac:dyDescent="0.2">
      <c r="B133" s="30"/>
      <c r="C133" s="49" t="s">
        <v>28</v>
      </c>
      <c r="D133" s="2">
        <f>[1]Total_séries!$BM$288</f>
        <v>1199</v>
      </c>
      <c r="E133" s="2">
        <f>[1]Total_séries!$BM$290</f>
        <v>818</v>
      </c>
      <c r="G133" s="2">
        <f>[1]Total_séries!$BM$289</f>
        <v>961</v>
      </c>
      <c r="H133" s="2">
        <f>[1]Total_séries!$BM$291</f>
        <v>683</v>
      </c>
      <c r="I133" s="2">
        <f>[1]Total_séries!$BM$292</f>
        <v>1149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[1]Total_séries!$BN$288</f>
        <v>1215</v>
      </c>
      <c r="E135" s="2">
        <f>[1]Total_séries!$BN$290</f>
        <v>822</v>
      </c>
      <c r="G135" s="2">
        <f>[1]Total_séries!$BN$289</f>
        <v>1013</v>
      </c>
      <c r="H135" s="2">
        <f>[1]Total_séries!$BN$291</f>
        <v>712</v>
      </c>
      <c r="I135" s="2">
        <f>[1]Total_séries!$BN$292</f>
        <v>1172</v>
      </c>
    </row>
    <row r="136" spans="1:9" s="1" customFormat="1" ht="12.75" customHeight="1" x14ac:dyDescent="0.2">
      <c r="B136" s="30"/>
      <c r="C136" s="49" t="s">
        <v>26</v>
      </c>
      <c r="D136" s="2">
        <f>[1]Total_séries!$BO$288</f>
        <v>1167</v>
      </c>
      <c r="E136" s="2">
        <f>[1]Total_séries!$BO$290</f>
        <v>809</v>
      </c>
      <c r="G136" s="2">
        <f>[1]Total_séries!$BO$289</f>
        <v>977</v>
      </c>
      <c r="H136" s="2">
        <f>[1]Total_séries!$BO$291</f>
        <v>699</v>
      </c>
      <c r="I136" s="2">
        <f>[1]Total_séries!$BO$292</f>
        <v>1099</v>
      </c>
    </row>
    <row r="137" spans="1:9" s="1" customFormat="1" ht="12.75" customHeight="1" x14ac:dyDescent="0.2">
      <c r="B137" s="30"/>
      <c r="C137" s="49" t="s">
        <v>27</v>
      </c>
      <c r="D137" s="2">
        <f>[1]Total_séries!$BP$288</f>
        <v>1096</v>
      </c>
      <c r="E137" s="2">
        <f>[1]Total_séries!$BP$290</f>
        <v>771</v>
      </c>
      <c r="G137" s="2">
        <f>[1]Total_séries!$BP$289</f>
        <v>925</v>
      </c>
      <c r="H137" s="2">
        <f>[1]Total_séries!$BP$291</f>
        <v>669</v>
      </c>
      <c r="I137" s="2">
        <f>[1]Total_séries!$BP$292</f>
        <v>1082</v>
      </c>
    </row>
    <row r="138" spans="1:9" s="1" customFormat="1" ht="12.75" customHeight="1" x14ac:dyDescent="0.2">
      <c r="B138" s="30"/>
      <c r="C138" s="49" t="s">
        <v>28</v>
      </c>
      <c r="D138" s="2">
        <f>[1]Total_séries!$BQ$288</f>
        <v>1168</v>
      </c>
      <c r="E138" s="2">
        <f>[1]Total_séries!$BQ$290</f>
        <v>797</v>
      </c>
      <c r="G138" s="2">
        <f>[1]Total_séries!$BQ$289</f>
        <v>962</v>
      </c>
      <c r="H138" s="2">
        <f>[1]Total_séries!$BQ$291</f>
        <v>684</v>
      </c>
      <c r="I138" s="2">
        <f>[1]Total_séries!$BQ$292</f>
        <v>1338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[1]Total_séries!$BR$288</f>
        <v>958</v>
      </c>
      <c r="E140" s="2">
        <f>[1]Total_séries!$BR$290</f>
        <v>695</v>
      </c>
      <c r="G140" s="2">
        <f>[1]Total_séries!$BR$289</f>
        <v>811</v>
      </c>
      <c r="H140" s="2">
        <f>[1]Total_séries!$BR$291</f>
        <v>604</v>
      </c>
      <c r="I140" s="2">
        <f>[1]Total_séries!$BR$292</f>
        <v>1194</v>
      </c>
    </row>
    <row r="141" spans="1:9" s="1" customFormat="1" ht="12.75" customHeight="1" x14ac:dyDescent="0.2">
      <c r="B141" s="30"/>
      <c r="C141" s="49" t="s">
        <v>26</v>
      </c>
      <c r="D141" s="2">
        <f>[1]Total_séries!$BS$288</f>
        <v>1110</v>
      </c>
      <c r="E141" s="2">
        <f>[1]Total_séries!$BS$290</f>
        <v>847</v>
      </c>
      <c r="G141" s="2">
        <f>[1]Total_séries!$BS$289</f>
        <v>944</v>
      </c>
      <c r="H141" s="2">
        <f>[1]Total_séries!$BS$291</f>
        <v>739</v>
      </c>
      <c r="I141" s="2">
        <f>[1]Total_séries!$BS$292</f>
        <v>1350</v>
      </c>
    </row>
    <row r="142" spans="1:9" s="1" customFormat="1" ht="12.75" customHeight="1" x14ac:dyDescent="0.2">
      <c r="B142" s="30"/>
      <c r="C142" s="49" t="s">
        <v>27</v>
      </c>
      <c r="D142" s="2">
        <f>[1]Total_séries!$BT$288</f>
        <v>998</v>
      </c>
      <c r="E142" s="2">
        <f>[1]Total_séries!$BT$290</f>
        <v>723</v>
      </c>
      <c r="G142" s="2">
        <f>[1]Total_séries!$BT$289</f>
        <v>838</v>
      </c>
      <c r="H142" s="2">
        <f>[1]Total_séries!$BT$291</f>
        <v>626</v>
      </c>
      <c r="I142" s="2">
        <f>[1]Total_séries!$BT$292</f>
        <v>1202</v>
      </c>
    </row>
    <row r="143" spans="1:9" s="1" customFormat="1" ht="12.75" customHeight="1" x14ac:dyDescent="0.2">
      <c r="B143" s="30"/>
      <c r="C143" s="49" t="s">
        <v>28</v>
      </c>
      <c r="D143" s="2">
        <f>[1]Total_séries!$BU$288</f>
        <v>1071</v>
      </c>
      <c r="E143" s="2">
        <f>[1]Total_séries!$BU$290</f>
        <v>776</v>
      </c>
      <c r="G143" s="2">
        <f>[1]Total_séries!$BU$289</f>
        <v>874</v>
      </c>
      <c r="H143" s="2">
        <f>[1]Total_séries!$BU$291</f>
        <v>661</v>
      </c>
      <c r="I143" s="2">
        <f>[1]Total_séries!$BU$292</f>
        <v>1366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s="35" customFormat="1" ht="13.5" customHeight="1" x14ac:dyDescent="0.2">
      <c r="A151" s="3"/>
      <c r="B151" s="41"/>
      <c r="C151" s="3"/>
      <c r="D151" s="41"/>
      <c r="E151" s="3"/>
      <c r="F151" s="41"/>
      <c r="G151" s="3"/>
      <c r="H151" s="41"/>
      <c r="I151" s="3"/>
    </row>
    <row r="152" spans="1:9" ht="15.75" x14ac:dyDescent="0.25">
      <c r="A152" s="13"/>
      <c r="B152" s="9"/>
      <c r="C152" s="13"/>
      <c r="D152" s="13"/>
      <c r="E152" s="13"/>
      <c r="F152" s="13"/>
      <c r="G152" s="13"/>
      <c r="H152" s="13"/>
      <c r="I152" s="13"/>
    </row>
    <row r="169" spans="4:4" x14ac:dyDescent="0.2">
      <c r="D169" s="12" t="s">
        <v>0</v>
      </c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5" transitionEvaluation="1"/>
  <dimension ref="A1:I151"/>
  <sheetViews>
    <sheetView showGridLines="0" topLeftCell="A5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10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3093</v>
      </c>
      <c r="E18" s="25">
        <f>E75+E76+E77+E78</f>
        <v>2569</v>
      </c>
      <c r="F18" s="25"/>
      <c r="G18" s="25">
        <f>G75+G76+G77+G78</f>
        <v>2248</v>
      </c>
      <c r="H18" s="25">
        <f>H75+H76+H77+H78</f>
        <v>1949</v>
      </c>
      <c r="I18" s="25">
        <f>I75+I76+I77+I78</f>
        <v>4815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2471</v>
      </c>
      <c r="E19" s="25">
        <f>E80+E81+E82+E83</f>
        <v>2018</v>
      </c>
      <c r="F19" s="25"/>
      <c r="G19" s="25">
        <f>G80+G81+G82+G83</f>
        <v>1747</v>
      </c>
      <c r="H19" s="25">
        <f>H80+H81+H82+H83</f>
        <v>1509</v>
      </c>
      <c r="I19" s="25">
        <f>I80+I81+I82+I83</f>
        <v>3641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1522</v>
      </c>
      <c r="E20" s="25">
        <f>E85+E86+E87+E88</f>
        <v>1222</v>
      </c>
      <c r="F20" s="25"/>
      <c r="G20" s="25">
        <f>G85+G86+G87+G88</f>
        <v>1107</v>
      </c>
      <c r="H20" s="25">
        <f>H85+H86+H87+H88</f>
        <v>925</v>
      </c>
      <c r="I20" s="25">
        <f>I85+I86+I87+I88</f>
        <v>2068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1113</v>
      </c>
      <c r="E21" s="25">
        <f>E90+E91+E92+E93</f>
        <v>816</v>
      </c>
      <c r="F21" s="25"/>
      <c r="G21" s="25">
        <f>G90+G91+G92+G93</f>
        <v>737</v>
      </c>
      <c r="H21" s="25">
        <f>H90+H91+H92+H93</f>
        <v>575</v>
      </c>
      <c r="I21" s="25">
        <f>I90+I91+I92+I93</f>
        <v>1133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1053</v>
      </c>
      <c r="E22" s="25">
        <f>E95+E96+E97+E98</f>
        <v>749</v>
      </c>
      <c r="F22" s="25"/>
      <c r="G22" s="25">
        <f>G95+G96+G97+G98</f>
        <v>673</v>
      </c>
      <c r="H22" s="25">
        <f>H95+H96+H97+H98</f>
        <v>513</v>
      </c>
      <c r="I22" s="25">
        <f>I95+I96+I97+I98</f>
        <v>1076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1020</v>
      </c>
      <c r="E23" s="25">
        <f>E100+E101+E102+E103</f>
        <v>753</v>
      </c>
      <c r="F23" s="25"/>
      <c r="G23" s="25">
        <f>G100+G101+G102+G103</f>
        <v>740</v>
      </c>
      <c r="H23" s="25">
        <f>H100+H101+H102+H103</f>
        <v>553</v>
      </c>
      <c r="I23" s="25">
        <f>I100+I101+I102+I103</f>
        <v>1026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1273</v>
      </c>
      <c r="E24" s="25">
        <f>E105+E106+E107+E108</f>
        <v>943</v>
      </c>
      <c r="F24" s="25"/>
      <c r="G24" s="25">
        <f>G105+G106+G107+G108</f>
        <v>913</v>
      </c>
      <c r="H24" s="25">
        <f>H105+H106+H107+H108</f>
        <v>694</v>
      </c>
      <c r="I24" s="25">
        <f>I105+I106+I107+I108</f>
        <v>1306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1537</v>
      </c>
      <c r="E25" s="25">
        <f>E110+E111+E112+E113</f>
        <v>1230</v>
      </c>
      <c r="F25" s="25"/>
      <c r="G25" s="25">
        <f t="shared" ref="G25:I25" si="0">G110+G111+G112+G113</f>
        <v>1226</v>
      </c>
      <c r="H25" s="25">
        <f t="shared" si="0"/>
        <v>994</v>
      </c>
      <c r="I25" s="25">
        <f t="shared" si="0"/>
        <v>2044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1954</v>
      </c>
      <c r="E26" s="25">
        <f t="shared" ref="E26:I26" si="1">E115+E116+E117+E118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2.75" x14ac:dyDescent="0.2">
      <c r="B27" s="3">
        <v>2020</v>
      </c>
      <c r="C27" s="26"/>
      <c r="D27" s="25">
        <f>D120+D121+D122+D123</f>
        <v>2426</v>
      </c>
      <c r="E27" s="25">
        <f t="shared" ref="E27:I27" si="2">E120+E121+E122+E123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2.75" x14ac:dyDescent="0.2">
      <c r="B28" s="3">
        <v>2021</v>
      </c>
      <c r="C28" s="26"/>
      <c r="D28" s="25">
        <f>D125+D126+D127+D128</f>
        <v>2638</v>
      </c>
      <c r="E28" s="25">
        <f t="shared" ref="E28:I28" si="3">E125+E126+E127+E128</f>
        <v>2212</v>
      </c>
      <c r="F28" s="25"/>
      <c r="G28" s="25">
        <f t="shared" si="3"/>
        <v>2321</v>
      </c>
      <c r="H28" s="25">
        <f t="shared" si="3"/>
        <v>1953</v>
      </c>
      <c r="I28" s="25">
        <f t="shared" si="3"/>
        <v>4404</v>
      </c>
    </row>
    <row r="29" spans="1:9" s="1" customFormat="1" ht="12.75" x14ac:dyDescent="0.2">
      <c r="B29" s="3">
        <v>2022</v>
      </c>
      <c r="C29" s="26"/>
      <c r="D29" s="25">
        <f>D130+D131+D132+D133</f>
        <v>2808</v>
      </c>
      <c r="E29" s="25">
        <f t="shared" ref="E29:I29" si="4">E130+E131+E132+E133</f>
        <v>2312</v>
      </c>
      <c r="F29" s="25"/>
      <c r="G29" s="25">
        <f t="shared" si="4"/>
        <v>2448</v>
      </c>
      <c r="H29" s="25">
        <f t="shared" si="4"/>
        <v>2041</v>
      </c>
      <c r="I29" s="25">
        <f t="shared" si="4"/>
        <v>4501</v>
      </c>
    </row>
    <row r="30" spans="1:9" s="1" customFormat="1" ht="12.75" x14ac:dyDescent="0.2">
      <c r="B30" s="3">
        <v>2023</v>
      </c>
      <c r="C30" s="26"/>
      <c r="D30" s="25">
        <f>D135+D136+D137+D138</f>
        <v>2980</v>
      </c>
      <c r="E30" s="25">
        <f t="shared" ref="E30:I30" si="5">E135+E136+E137+E138</f>
        <v>2513</v>
      </c>
      <c r="F30" s="25"/>
      <c r="G30" s="25">
        <f t="shared" si="5"/>
        <v>2687</v>
      </c>
      <c r="H30" s="25">
        <f t="shared" si="5"/>
        <v>2292</v>
      </c>
      <c r="I30" s="25">
        <f t="shared" si="5"/>
        <v>5065</v>
      </c>
    </row>
    <row r="31" spans="1:9" s="1" customFormat="1" ht="12.75" x14ac:dyDescent="0.2">
      <c r="B31" s="3">
        <v>2024</v>
      </c>
      <c r="C31" s="26"/>
      <c r="D31" s="25">
        <f t="shared" ref="D31:H31" si="6">D140+D141+D142+D143</f>
        <v>3009</v>
      </c>
      <c r="E31" s="25">
        <f t="shared" si="6"/>
        <v>2597</v>
      </c>
      <c r="F31" s="25"/>
      <c r="G31" s="25">
        <f t="shared" si="6"/>
        <v>2732</v>
      </c>
      <c r="H31" s="25">
        <f t="shared" si="6"/>
        <v>2426</v>
      </c>
      <c r="I31" s="25">
        <f>I140+I141+I142+I143</f>
        <v>4897</v>
      </c>
    </row>
    <row r="32" spans="1:9" s="1" customFormat="1" ht="5.25" customHeight="1" thickBot="1" x14ac:dyDescent="0.25">
      <c r="A32" s="2"/>
      <c r="B32" s="3"/>
      <c r="C32" s="26"/>
      <c r="D32" s="25"/>
      <c r="E32" s="25"/>
      <c r="F32" s="25"/>
      <c r="G32" s="25"/>
      <c r="H32" s="25"/>
      <c r="I32" s="25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49" t="s">
        <v>25</v>
      </c>
      <c r="D35" s="2">
        <v>1355</v>
      </c>
      <c r="E35" s="2">
        <v>1125</v>
      </c>
      <c r="G35" s="2">
        <v>1230</v>
      </c>
      <c r="H35" s="2">
        <v>1044</v>
      </c>
      <c r="I35" s="2">
        <v>4256</v>
      </c>
    </row>
    <row r="36" spans="1:9" s="1" customFormat="1" ht="12.75" customHeight="1" x14ac:dyDescent="0.2">
      <c r="B36" s="30"/>
      <c r="C36" s="49" t="s">
        <v>26</v>
      </c>
      <c r="D36" s="2">
        <v>1360</v>
      </c>
      <c r="E36" s="2">
        <v>1166</v>
      </c>
      <c r="G36" s="2">
        <v>1217</v>
      </c>
      <c r="H36" s="2">
        <v>1048</v>
      </c>
      <c r="I36" s="2">
        <v>4267</v>
      </c>
    </row>
    <row r="37" spans="1:9" s="1" customFormat="1" ht="12.75" customHeight="1" x14ac:dyDescent="0.2">
      <c r="B37" s="3"/>
      <c r="C37" s="49" t="s">
        <v>27</v>
      </c>
      <c r="D37" s="2">
        <v>1650</v>
      </c>
      <c r="E37" s="2">
        <v>1442</v>
      </c>
      <c r="G37" s="2">
        <v>1504</v>
      </c>
      <c r="H37" s="2">
        <v>1331</v>
      </c>
      <c r="I37" s="2">
        <v>5121</v>
      </c>
    </row>
    <row r="38" spans="1:9" s="1" customFormat="1" ht="12.75" customHeight="1" x14ac:dyDescent="0.2">
      <c r="B38" s="3"/>
      <c r="C38" s="49" t="s">
        <v>28</v>
      </c>
      <c r="D38" s="2">
        <v>1575</v>
      </c>
      <c r="E38" s="2">
        <v>1392</v>
      </c>
      <c r="G38" s="2">
        <v>1434</v>
      </c>
      <c r="H38" s="2">
        <v>1284</v>
      </c>
      <c r="I38" s="2">
        <v>5320</v>
      </c>
    </row>
    <row r="39" spans="1:9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49" t="s">
        <v>25</v>
      </c>
      <c r="D40" s="2">
        <v>1128</v>
      </c>
      <c r="E40" s="2">
        <v>967</v>
      </c>
      <c r="G40" s="2">
        <v>1013</v>
      </c>
      <c r="H40" s="2">
        <v>890</v>
      </c>
      <c r="I40" s="2">
        <v>2658</v>
      </c>
    </row>
    <row r="41" spans="1:9" s="1" customFormat="1" ht="12.75" customHeight="1" x14ac:dyDescent="0.2">
      <c r="B41" s="30"/>
      <c r="C41" s="49" t="s">
        <v>26</v>
      </c>
      <c r="D41" s="2">
        <v>1440</v>
      </c>
      <c r="E41" s="2">
        <v>1306</v>
      </c>
      <c r="G41" s="2">
        <v>1304</v>
      </c>
      <c r="H41" s="2">
        <v>1190</v>
      </c>
      <c r="I41" s="2">
        <v>4884</v>
      </c>
    </row>
    <row r="42" spans="1:9" s="1" customFormat="1" ht="12.75" customHeight="1" x14ac:dyDescent="0.2">
      <c r="B42" s="3"/>
      <c r="C42" s="49" t="s">
        <v>27</v>
      </c>
      <c r="D42" s="2">
        <v>1246</v>
      </c>
      <c r="E42" s="2">
        <v>1141</v>
      </c>
      <c r="G42" s="2">
        <v>1039</v>
      </c>
      <c r="H42" s="2">
        <v>962</v>
      </c>
      <c r="I42" s="2">
        <v>4184</v>
      </c>
    </row>
    <row r="43" spans="1:9" s="1" customFormat="1" ht="12.75" customHeight="1" x14ac:dyDescent="0.2">
      <c r="B43" s="3"/>
      <c r="C43" s="49" t="s">
        <v>28</v>
      </c>
      <c r="D43" s="2">
        <v>1444</v>
      </c>
      <c r="E43" s="2">
        <v>1297</v>
      </c>
      <c r="G43" s="2">
        <v>1235</v>
      </c>
      <c r="H43" s="2">
        <v>1132</v>
      </c>
      <c r="I43" s="2">
        <v>3892</v>
      </c>
    </row>
    <row r="44" spans="1:9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49" t="s">
        <v>25</v>
      </c>
      <c r="D45" s="2">
        <v>1516</v>
      </c>
      <c r="E45" s="2">
        <v>1338</v>
      </c>
      <c r="G45" s="2">
        <v>1307</v>
      </c>
      <c r="H45" s="2">
        <v>1166</v>
      </c>
      <c r="I45" s="2">
        <v>4136</v>
      </c>
    </row>
    <row r="46" spans="1:9" s="1" customFormat="1" ht="12.75" customHeight="1" x14ac:dyDescent="0.2">
      <c r="B46" s="30"/>
      <c r="C46" s="49" t="s">
        <v>26</v>
      </c>
      <c r="D46" s="2">
        <v>1402</v>
      </c>
      <c r="E46" s="2">
        <v>1266</v>
      </c>
      <c r="G46" s="2">
        <v>1169</v>
      </c>
      <c r="H46" s="2">
        <v>1072</v>
      </c>
      <c r="I46" s="2">
        <v>3427</v>
      </c>
    </row>
    <row r="47" spans="1:9" s="1" customFormat="1" ht="12.75" customHeight="1" x14ac:dyDescent="0.2">
      <c r="B47" s="3"/>
      <c r="C47" s="49" t="s">
        <v>27</v>
      </c>
      <c r="D47" s="2">
        <v>1452</v>
      </c>
      <c r="E47" s="2">
        <v>1304</v>
      </c>
      <c r="G47" s="2">
        <v>1166</v>
      </c>
      <c r="H47" s="2">
        <v>1064</v>
      </c>
      <c r="I47" s="2">
        <v>2906</v>
      </c>
    </row>
    <row r="48" spans="1:9" s="1" customFormat="1" ht="12.75" customHeight="1" x14ac:dyDescent="0.2">
      <c r="B48" s="3"/>
      <c r="C48" s="49" t="s">
        <v>28</v>
      </c>
      <c r="D48" s="2">
        <v>1390</v>
      </c>
      <c r="E48" s="2">
        <v>1257</v>
      </c>
      <c r="G48" s="2">
        <v>1157</v>
      </c>
      <c r="H48" s="2">
        <v>1061</v>
      </c>
      <c r="I48" s="2">
        <v>3086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1532</v>
      </c>
      <c r="E50" s="2">
        <v>1330</v>
      </c>
      <c r="G50" s="2">
        <v>1257</v>
      </c>
      <c r="H50" s="2">
        <v>1106</v>
      </c>
      <c r="I50" s="2">
        <v>3345</v>
      </c>
    </row>
    <row r="51" spans="1:9" s="1" customFormat="1" ht="12.75" customHeight="1" x14ac:dyDescent="0.2">
      <c r="B51" s="30"/>
      <c r="C51" s="49" t="s">
        <v>26</v>
      </c>
      <c r="D51" s="2">
        <v>1483</v>
      </c>
      <c r="E51" s="2">
        <v>1343</v>
      </c>
      <c r="G51" s="2">
        <v>1218</v>
      </c>
      <c r="H51" s="2">
        <v>1124</v>
      </c>
      <c r="I51" s="2">
        <v>3296</v>
      </c>
    </row>
    <row r="52" spans="1:9" s="1" customFormat="1" ht="12.75" customHeight="1" x14ac:dyDescent="0.2">
      <c r="B52" s="3"/>
      <c r="C52" s="49" t="s">
        <v>27</v>
      </c>
      <c r="D52" s="2">
        <v>1404</v>
      </c>
      <c r="E52" s="2">
        <v>1251</v>
      </c>
      <c r="G52" s="2">
        <v>1144</v>
      </c>
      <c r="H52" s="2">
        <v>1047</v>
      </c>
      <c r="I52" s="2">
        <v>3485</v>
      </c>
    </row>
    <row r="53" spans="1:9" s="1" customFormat="1" ht="12.75" customHeight="1" x14ac:dyDescent="0.2">
      <c r="B53" s="3"/>
      <c r="C53" s="49" t="s">
        <v>28</v>
      </c>
      <c r="D53" s="2">
        <v>1571</v>
      </c>
      <c r="E53" s="2">
        <v>1421</v>
      </c>
      <c r="G53" s="2">
        <v>1243</v>
      </c>
      <c r="H53" s="2">
        <v>1148</v>
      </c>
      <c r="I53" s="2">
        <v>3674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1713</v>
      </c>
      <c r="E55" s="2">
        <v>1518</v>
      </c>
      <c r="G55" s="2">
        <v>1362</v>
      </c>
      <c r="H55" s="2">
        <v>1231</v>
      </c>
      <c r="I55" s="2">
        <v>4191</v>
      </c>
    </row>
    <row r="56" spans="1:9" s="1" customFormat="1" ht="12.75" customHeight="1" x14ac:dyDescent="0.2">
      <c r="B56" s="30"/>
      <c r="C56" s="49" t="s">
        <v>26</v>
      </c>
      <c r="D56" s="2">
        <v>1498</v>
      </c>
      <c r="E56" s="2">
        <v>1328</v>
      </c>
      <c r="G56" s="2">
        <v>1151</v>
      </c>
      <c r="H56" s="2">
        <v>1057</v>
      </c>
      <c r="I56" s="2">
        <v>3430</v>
      </c>
    </row>
    <row r="57" spans="1:9" s="1" customFormat="1" ht="12.75" customHeight="1" x14ac:dyDescent="0.2">
      <c r="B57" s="3"/>
      <c r="C57" s="49" t="s">
        <v>27</v>
      </c>
      <c r="D57" s="2">
        <v>1465</v>
      </c>
      <c r="E57" s="2">
        <v>1293</v>
      </c>
      <c r="G57" s="2">
        <v>1161</v>
      </c>
      <c r="H57" s="2">
        <v>1055</v>
      </c>
      <c r="I57" s="2">
        <v>3775</v>
      </c>
    </row>
    <row r="58" spans="1:9" s="1" customFormat="1" ht="12.75" customHeight="1" x14ac:dyDescent="0.2">
      <c r="B58" s="3"/>
      <c r="C58" s="49" t="s">
        <v>28</v>
      </c>
      <c r="D58" s="2">
        <v>1576</v>
      </c>
      <c r="E58" s="2">
        <v>1397</v>
      </c>
      <c r="G58" s="2">
        <v>1209</v>
      </c>
      <c r="H58" s="2">
        <v>1095</v>
      </c>
      <c r="I58" s="2">
        <v>3646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1335</v>
      </c>
      <c r="E60" s="2">
        <v>1195</v>
      </c>
      <c r="G60" s="2">
        <v>1087</v>
      </c>
      <c r="H60" s="2">
        <v>996</v>
      </c>
      <c r="I60" s="2">
        <v>3282</v>
      </c>
    </row>
    <row r="61" spans="1:9" s="1" customFormat="1" ht="12.75" customHeight="1" x14ac:dyDescent="0.2">
      <c r="B61" s="30"/>
      <c r="C61" s="49" t="s">
        <v>26</v>
      </c>
      <c r="D61" s="2">
        <v>1594</v>
      </c>
      <c r="E61" s="2">
        <v>1420</v>
      </c>
      <c r="G61" s="2">
        <v>1270</v>
      </c>
      <c r="H61" s="2">
        <v>1160</v>
      </c>
      <c r="I61" s="2">
        <v>3979</v>
      </c>
    </row>
    <row r="62" spans="1:9" s="1" customFormat="1" ht="12.75" customHeight="1" x14ac:dyDescent="0.2">
      <c r="B62" s="3"/>
      <c r="C62" s="49" t="s">
        <v>27</v>
      </c>
      <c r="D62" s="2">
        <v>1354</v>
      </c>
      <c r="E62" s="2">
        <v>1165</v>
      </c>
      <c r="G62" s="2">
        <v>1073</v>
      </c>
      <c r="H62" s="2">
        <v>949</v>
      </c>
      <c r="I62" s="2">
        <v>3080</v>
      </c>
    </row>
    <row r="63" spans="1:9" s="1" customFormat="1" ht="12.75" customHeight="1" x14ac:dyDescent="0.2">
      <c r="B63" s="3"/>
      <c r="C63" s="49" t="s">
        <v>28</v>
      </c>
      <c r="D63" s="2">
        <v>1211</v>
      </c>
      <c r="E63" s="2">
        <v>1032</v>
      </c>
      <c r="G63" s="2">
        <v>905</v>
      </c>
      <c r="H63" s="2">
        <v>801</v>
      </c>
      <c r="I63" s="2">
        <v>3125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1148</v>
      </c>
      <c r="E65" s="2">
        <v>1008</v>
      </c>
      <c r="G65" s="2">
        <v>861</v>
      </c>
      <c r="H65" s="2">
        <v>790</v>
      </c>
      <c r="I65" s="2">
        <v>2885</v>
      </c>
    </row>
    <row r="66" spans="1:9" s="1" customFormat="1" ht="12.75" customHeight="1" x14ac:dyDescent="0.2">
      <c r="B66" s="30"/>
      <c r="C66" s="49" t="s">
        <v>26</v>
      </c>
      <c r="D66" s="2">
        <v>1214</v>
      </c>
      <c r="E66" s="2">
        <v>1043</v>
      </c>
      <c r="G66" s="2">
        <v>919</v>
      </c>
      <c r="H66" s="2">
        <v>819</v>
      </c>
      <c r="I66" s="2">
        <v>2856</v>
      </c>
    </row>
    <row r="67" spans="1:9" s="1" customFormat="1" ht="12.75" customHeight="1" x14ac:dyDescent="0.2">
      <c r="B67" s="3"/>
      <c r="C67" s="49" t="s">
        <v>27</v>
      </c>
      <c r="D67" s="2">
        <v>1110</v>
      </c>
      <c r="E67" s="2">
        <v>939</v>
      </c>
      <c r="G67" s="2">
        <v>839</v>
      </c>
      <c r="H67" s="2">
        <v>742</v>
      </c>
      <c r="I67" s="2">
        <v>2603</v>
      </c>
    </row>
    <row r="68" spans="1:9" s="1" customFormat="1" ht="12.75" customHeight="1" x14ac:dyDescent="0.2">
      <c r="B68" s="3"/>
      <c r="C68" s="49" t="s">
        <v>28</v>
      </c>
      <c r="D68" s="2">
        <v>1038</v>
      </c>
      <c r="E68" s="2">
        <v>886</v>
      </c>
      <c r="G68" s="2">
        <v>780</v>
      </c>
      <c r="H68" s="2">
        <v>697</v>
      </c>
      <c r="I68" s="2">
        <v>2367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967</v>
      </c>
      <c r="E70" s="2">
        <v>852</v>
      </c>
      <c r="G70" s="2">
        <v>776</v>
      </c>
      <c r="H70" s="2">
        <v>700</v>
      </c>
      <c r="I70" s="2">
        <v>1735</v>
      </c>
    </row>
    <row r="71" spans="1:9" s="1" customFormat="1" ht="12.75" customHeight="1" x14ac:dyDescent="0.2">
      <c r="B71" s="30"/>
      <c r="C71" s="49" t="s">
        <v>26</v>
      </c>
      <c r="D71" s="2">
        <v>915</v>
      </c>
      <c r="E71" s="2">
        <v>770</v>
      </c>
      <c r="G71" s="2">
        <v>681</v>
      </c>
      <c r="H71" s="2">
        <v>602</v>
      </c>
      <c r="I71" s="2">
        <v>1661</v>
      </c>
    </row>
    <row r="72" spans="1:9" s="1" customFormat="1" ht="12.75" customHeight="1" x14ac:dyDescent="0.2">
      <c r="B72" s="3"/>
      <c r="C72" s="49" t="s">
        <v>27</v>
      </c>
      <c r="D72" s="2">
        <v>912</v>
      </c>
      <c r="E72" s="2">
        <v>770</v>
      </c>
      <c r="G72" s="2">
        <v>673</v>
      </c>
      <c r="H72" s="2">
        <v>591</v>
      </c>
      <c r="I72" s="2">
        <v>1975</v>
      </c>
    </row>
    <row r="73" spans="1:9" s="1" customFormat="1" ht="12.75" customHeight="1" x14ac:dyDescent="0.2">
      <c r="B73" s="3"/>
      <c r="C73" s="49" t="s">
        <v>28</v>
      </c>
      <c r="D73" s="2">
        <v>877</v>
      </c>
      <c r="E73" s="2">
        <v>759</v>
      </c>
      <c r="G73" s="2">
        <v>671</v>
      </c>
      <c r="H73" s="2">
        <v>593</v>
      </c>
      <c r="I73" s="2">
        <v>1356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[1]Total_séries!$R$316</f>
        <v>732</v>
      </c>
      <c r="E75" s="2">
        <f>[1]Total_séries!$R$318</f>
        <v>613</v>
      </c>
      <c r="G75" s="2">
        <f>[1]Total_séries!$R$317</f>
        <v>556</v>
      </c>
      <c r="H75" s="2">
        <f>[1]Total_séries!$R$319</f>
        <v>479</v>
      </c>
      <c r="I75" s="2">
        <f>[1]Total_séries!$R$320</f>
        <v>1452</v>
      </c>
    </row>
    <row r="76" spans="1:9" s="1" customFormat="1" ht="12.75" customHeight="1" x14ac:dyDescent="0.2">
      <c r="B76" s="30"/>
      <c r="C76" s="49" t="s">
        <v>26</v>
      </c>
      <c r="D76" s="2">
        <f>[1]Total_séries!$S$316</f>
        <v>853</v>
      </c>
      <c r="E76" s="2">
        <f>[1]Total_séries!$S$318</f>
        <v>723</v>
      </c>
      <c r="G76" s="2">
        <f>[1]Total_séries!$S$317</f>
        <v>623</v>
      </c>
      <c r="H76" s="2">
        <f>[1]Total_séries!$S$319</f>
        <v>547</v>
      </c>
      <c r="I76" s="2">
        <f>[1]Total_séries!$S$320</f>
        <v>1201</v>
      </c>
    </row>
    <row r="77" spans="1:9" s="1" customFormat="1" ht="12.75" customHeight="1" x14ac:dyDescent="0.2">
      <c r="B77" s="3"/>
      <c r="C77" s="49" t="s">
        <v>27</v>
      </c>
      <c r="D77" s="2">
        <f>[1]Total_séries!$T$316</f>
        <v>779</v>
      </c>
      <c r="E77" s="2">
        <f>[1]Total_séries!$T$318</f>
        <v>636</v>
      </c>
      <c r="G77" s="2">
        <f>[1]Total_séries!$T$317</f>
        <v>545</v>
      </c>
      <c r="H77" s="2">
        <f>[1]Total_séries!$T$319</f>
        <v>476</v>
      </c>
      <c r="I77" s="2">
        <f>[1]Total_séries!$T$320</f>
        <v>1254</v>
      </c>
    </row>
    <row r="78" spans="1:9" s="1" customFormat="1" ht="12.75" customHeight="1" x14ac:dyDescent="0.2">
      <c r="B78" s="3"/>
      <c r="C78" s="49" t="s">
        <v>28</v>
      </c>
      <c r="D78" s="2">
        <f>[1]Total_séries!$U$316</f>
        <v>729</v>
      </c>
      <c r="E78" s="2">
        <f>[1]Total_séries!$U$318</f>
        <v>597</v>
      </c>
      <c r="G78" s="2">
        <f>[1]Total_séries!$U$317</f>
        <v>524</v>
      </c>
      <c r="H78" s="2">
        <f>[1]Total_séries!$U$319</f>
        <v>447</v>
      </c>
      <c r="I78" s="2">
        <f>[1]Total_séries!$U$320</f>
        <v>908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[1]Total_séries!$V$316</f>
        <v>659</v>
      </c>
      <c r="E80" s="2">
        <f>[1]Total_séries!$V$318</f>
        <v>558</v>
      </c>
      <c r="G80" s="2">
        <f>[1]Total_séries!$V$317</f>
        <v>479</v>
      </c>
      <c r="H80" s="2">
        <f>[1]Total_séries!$V$319</f>
        <v>423</v>
      </c>
      <c r="I80" s="2">
        <f>[1]Total_séries!$V$320</f>
        <v>1004</v>
      </c>
    </row>
    <row r="81" spans="1:9" s="1" customFormat="1" ht="12.75" customHeight="1" x14ac:dyDescent="0.2">
      <c r="B81" s="30"/>
      <c r="C81" s="49" t="s">
        <v>26</v>
      </c>
      <c r="D81" s="2">
        <f>[1]Total_séries!$W$316</f>
        <v>598</v>
      </c>
      <c r="E81" s="2">
        <f>[1]Total_séries!$W$318</f>
        <v>486</v>
      </c>
      <c r="G81" s="2">
        <f>[1]Total_séries!$W$317</f>
        <v>437</v>
      </c>
      <c r="H81" s="2">
        <f>[1]Total_séries!$W$319</f>
        <v>368</v>
      </c>
      <c r="I81" s="2">
        <f>[1]Total_séries!$W$320</f>
        <v>889</v>
      </c>
    </row>
    <row r="82" spans="1:9" s="1" customFormat="1" ht="12.75" customHeight="1" x14ac:dyDescent="0.2">
      <c r="B82" s="3"/>
      <c r="C82" s="49" t="s">
        <v>27</v>
      </c>
      <c r="D82" s="2">
        <f>[1]Total_séries!$X$316</f>
        <v>604</v>
      </c>
      <c r="E82" s="2">
        <f>[1]Total_séries!$X$318</f>
        <v>492</v>
      </c>
      <c r="G82" s="2">
        <f>[1]Total_séries!$X$317</f>
        <v>423</v>
      </c>
      <c r="H82" s="2">
        <f>[1]Total_séries!$X$319</f>
        <v>367</v>
      </c>
      <c r="I82" s="2">
        <f>[1]Total_séries!$X$320</f>
        <v>986</v>
      </c>
    </row>
    <row r="83" spans="1:9" s="1" customFormat="1" ht="12.75" customHeight="1" x14ac:dyDescent="0.2">
      <c r="B83" s="3"/>
      <c r="C83" s="49" t="s">
        <v>28</v>
      </c>
      <c r="D83" s="2">
        <f>[1]Total_séries!$Y$316</f>
        <v>610</v>
      </c>
      <c r="E83" s="2">
        <f>[1]Total_séries!$Y$318</f>
        <v>482</v>
      </c>
      <c r="G83" s="2">
        <f>[1]Total_séries!$Y$317</f>
        <v>408</v>
      </c>
      <c r="H83" s="2">
        <f>[1]Total_séries!$Y$319</f>
        <v>351</v>
      </c>
      <c r="I83" s="2">
        <f>[1]Total_séries!$Y$320</f>
        <v>762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[1]Total_séries!$Z$316</f>
        <v>414</v>
      </c>
      <c r="E85" s="2">
        <f>[1]Total_séries!$Z$318</f>
        <v>316</v>
      </c>
      <c r="G85" s="2">
        <f>[1]Total_séries!$Z$317</f>
        <v>280</v>
      </c>
      <c r="H85" s="2">
        <f>[1]Total_séries!$Z$319</f>
        <v>226</v>
      </c>
      <c r="I85" s="2">
        <f>[1]Total_séries!$Z$320</f>
        <v>689</v>
      </c>
    </row>
    <row r="86" spans="1:9" s="1" customFormat="1" ht="12.75" customHeight="1" x14ac:dyDescent="0.2">
      <c r="B86" s="30"/>
      <c r="C86" s="49" t="s">
        <v>26</v>
      </c>
      <c r="D86" s="2">
        <f>[1]Total_séries!$AA$316</f>
        <v>342</v>
      </c>
      <c r="E86" s="2">
        <f>[1]Total_séries!$AA$318</f>
        <v>277</v>
      </c>
      <c r="G86" s="2">
        <f>[1]Total_séries!$AA$317</f>
        <v>250</v>
      </c>
      <c r="H86" s="2">
        <f>[1]Total_séries!$AA$319</f>
        <v>215</v>
      </c>
      <c r="I86" s="2">
        <f>[1]Total_séries!$AA$320</f>
        <v>399</v>
      </c>
    </row>
    <row r="87" spans="1:9" s="1" customFormat="1" ht="12.75" customHeight="1" x14ac:dyDescent="0.2">
      <c r="B87" s="3"/>
      <c r="C87" s="49" t="s">
        <v>27</v>
      </c>
      <c r="D87" s="2">
        <f>[1]Total_séries!$AB$316</f>
        <v>405</v>
      </c>
      <c r="E87" s="2">
        <f>[1]Total_séries!$AB$318</f>
        <v>347</v>
      </c>
      <c r="G87" s="2">
        <f>[1]Total_séries!$AB$317</f>
        <v>312</v>
      </c>
      <c r="H87" s="2">
        <f>[1]Total_séries!$AB$319</f>
        <v>271</v>
      </c>
      <c r="I87" s="2">
        <f>[1]Total_séries!$AB$320</f>
        <v>496</v>
      </c>
    </row>
    <row r="88" spans="1:9" s="1" customFormat="1" ht="12.75" customHeight="1" x14ac:dyDescent="0.2">
      <c r="B88" s="3"/>
      <c r="C88" s="49" t="s">
        <v>28</v>
      </c>
      <c r="D88" s="2">
        <f>[1]Total_séries!$AC$316</f>
        <v>361</v>
      </c>
      <c r="E88" s="2">
        <f>[1]Total_séries!$AC$318</f>
        <v>282</v>
      </c>
      <c r="G88" s="2">
        <f>[1]Total_séries!$AC$317</f>
        <v>265</v>
      </c>
      <c r="H88" s="2">
        <f>[1]Total_séries!$AC$319</f>
        <v>213</v>
      </c>
      <c r="I88" s="2">
        <f>[1]Total_séries!$AC$320</f>
        <v>484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[1]Total_séries!$AD$316</f>
        <v>303</v>
      </c>
      <c r="E90" s="2">
        <f>[1]Total_séries!$AD$318</f>
        <v>230</v>
      </c>
      <c r="G90" s="2">
        <f>[1]Total_séries!$AD$317</f>
        <v>219</v>
      </c>
      <c r="H90" s="2">
        <f>[1]Total_séries!$AD$319</f>
        <v>178</v>
      </c>
      <c r="I90" s="2">
        <f>[1]Total_séries!$AD$320</f>
        <v>374</v>
      </c>
    </row>
    <row r="91" spans="1:9" s="1" customFormat="1" ht="12.75" customHeight="1" x14ac:dyDescent="0.2">
      <c r="B91" s="30"/>
      <c r="C91" s="49" t="s">
        <v>26</v>
      </c>
      <c r="D91" s="2">
        <f>[1]Total_séries!$AE$316</f>
        <v>252</v>
      </c>
      <c r="E91" s="2">
        <f>[1]Total_séries!$AE$318</f>
        <v>183</v>
      </c>
      <c r="G91" s="2">
        <f>[1]Total_séries!$AE$317</f>
        <v>161</v>
      </c>
      <c r="H91" s="2">
        <f>[1]Total_séries!$AE$319</f>
        <v>126</v>
      </c>
      <c r="I91" s="2">
        <f>[1]Total_séries!$AE$320</f>
        <v>278</v>
      </c>
    </row>
    <row r="92" spans="1:9" s="1" customFormat="1" ht="12.75" customHeight="1" x14ac:dyDescent="0.2">
      <c r="B92" s="3"/>
      <c r="C92" s="49" t="s">
        <v>27</v>
      </c>
      <c r="D92" s="2">
        <f>[1]Total_séries!$AF$316</f>
        <v>263</v>
      </c>
      <c r="E92" s="2">
        <f>[1]Total_séries!$AF$318</f>
        <v>186</v>
      </c>
      <c r="G92" s="2">
        <f>[1]Total_séries!$AF$317</f>
        <v>181</v>
      </c>
      <c r="H92" s="2">
        <f>[1]Total_séries!$AF$319</f>
        <v>136</v>
      </c>
      <c r="I92" s="2">
        <f>[1]Total_séries!$AF$320</f>
        <v>215</v>
      </c>
    </row>
    <row r="93" spans="1:9" s="1" customFormat="1" ht="12.75" customHeight="1" x14ac:dyDescent="0.2">
      <c r="B93" s="3"/>
      <c r="C93" s="49" t="s">
        <v>28</v>
      </c>
      <c r="D93" s="2">
        <f>[1]Total_séries!$AG$316</f>
        <v>295</v>
      </c>
      <c r="E93" s="2">
        <f>[1]Total_séries!$AG$318</f>
        <v>217</v>
      </c>
      <c r="G93" s="2">
        <f>[1]Total_séries!$AG$317</f>
        <v>176</v>
      </c>
      <c r="H93" s="2">
        <f>[1]Total_séries!$AG$319</f>
        <v>135</v>
      </c>
      <c r="I93" s="2">
        <f>[1]Total_séries!$AG$320</f>
        <v>266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[1]Total_séries!$AH$316</f>
        <v>262</v>
      </c>
      <c r="E95" s="2">
        <f>[1]Total_séries!$AH$318</f>
        <v>188</v>
      </c>
      <c r="G95" s="2">
        <f>[1]Total_séries!$AH$317</f>
        <v>160</v>
      </c>
      <c r="H95" s="2">
        <f>[1]Total_séries!$AH$319</f>
        <v>127</v>
      </c>
      <c r="I95" s="2">
        <f>[1]Total_séries!$AH$320</f>
        <v>325</v>
      </c>
    </row>
    <row r="96" spans="1:9" s="1" customFormat="1" ht="12.75" customHeight="1" x14ac:dyDescent="0.2">
      <c r="B96" s="30"/>
      <c r="C96" s="49" t="s">
        <v>26</v>
      </c>
      <c r="D96" s="2">
        <f>[1]Total_séries!$AI$316</f>
        <v>267</v>
      </c>
      <c r="E96" s="2">
        <f>[1]Total_séries!$AI$318</f>
        <v>195</v>
      </c>
      <c r="G96" s="2">
        <f>[1]Total_séries!$AI$317</f>
        <v>163</v>
      </c>
      <c r="H96" s="2">
        <f>[1]Total_séries!$AI$319</f>
        <v>130</v>
      </c>
      <c r="I96" s="2">
        <f>[1]Total_séries!$AI$320</f>
        <v>272</v>
      </c>
    </row>
    <row r="97" spans="1:9" s="1" customFormat="1" ht="12.75" customHeight="1" x14ac:dyDescent="0.2">
      <c r="B97" s="3"/>
      <c r="C97" s="49" t="s">
        <v>27</v>
      </c>
      <c r="D97" s="2">
        <f>[1]Total_séries!$AJ$316</f>
        <v>262</v>
      </c>
      <c r="E97" s="2">
        <f>[1]Total_séries!$AJ$318</f>
        <v>178</v>
      </c>
      <c r="G97" s="2">
        <f>[1]Total_séries!$AJ$317</f>
        <v>164</v>
      </c>
      <c r="H97" s="2">
        <f>[1]Total_séries!$AJ$319</f>
        <v>121</v>
      </c>
      <c r="I97" s="2">
        <f>[1]Total_séries!$AJ$320</f>
        <v>214</v>
      </c>
    </row>
    <row r="98" spans="1:9" s="1" customFormat="1" ht="12.75" customHeight="1" x14ac:dyDescent="0.2">
      <c r="B98" s="3"/>
      <c r="C98" s="49" t="s">
        <v>28</v>
      </c>
      <c r="D98" s="2">
        <f>[1]Total_séries!$AK$316</f>
        <v>262</v>
      </c>
      <c r="E98" s="2">
        <f>[1]Total_séries!$AK$318</f>
        <v>188</v>
      </c>
      <c r="G98" s="2">
        <f>[1]Total_séries!$AK$317</f>
        <v>186</v>
      </c>
      <c r="H98" s="2">
        <f>[1]Total_séries!$AK$319</f>
        <v>135</v>
      </c>
      <c r="I98" s="2">
        <f>[1]Total_séries!$AK$320</f>
        <v>265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[1]Total_séries!$AL$316</f>
        <v>241</v>
      </c>
      <c r="E100" s="2">
        <f>[1]Total_séries!$AL$318</f>
        <v>178</v>
      </c>
      <c r="G100" s="2">
        <f>[1]Total_séries!$AL$317</f>
        <v>178</v>
      </c>
      <c r="H100" s="2">
        <f>[1]Total_séries!$AL$319</f>
        <v>134</v>
      </c>
      <c r="I100" s="2">
        <f>[1]Total_séries!$AL$320</f>
        <v>246</v>
      </c>
    </row>
    <row r="101" spans="1:9" s="1" customFormat="1" ht="12.75" customHeight="1" x14ac:dyDescent="0.2">
      <c r="B101" s="30"/>
      <c r="C101" s="49" t="s">
        <v>26</v>
      </c>
      <c r="D101" s="2">
        <f>[1]Total_séries!$AM$316</f>
        <v>221</v>
      </c>
      <c r="E101" s="2">
        <f>[1]Total_séries!$AM$318</f>
        <v>164</v>
      </c>
      <c r="G101" s="2">
        <f>[1]Total_séries!$AM$317</f>
        <v>155</v>
      </c>
      <c r="H101" s="2">
        <f>[1]Total_séries!$AM$319</f>
        <v>119</v>
      </c>
      <c r="I101" s="2">
        <f>[1]Total_séries!$AM$320</f>
        <v>234</v>
      </c>
    </row>
    <row r="102" spans="1:9" s="1" customFormat="1" ht="12.75" customHeight="1" x14ac:dyDescent="0.2">
      <c r="B102" s="3"/>
      <c r="C102" s="49" t="s">
        <v>27</v>
      </c>
      <c r="D102" s="2">
        <f>[1]Total_séries!$AN$316</f>
        <v>271</v>
      </c>
      <c r="E102" s="2">
        <f>[1]Total_séries!$AN$318</f>
        <v>197</v>
      </c>
      <c r="G102" s="2">
        <f>[1]Total_séries!$AN$317</f>
        <v>191</v>
      </c>
      <c r="H102" s="2">
        <f>[1]Total_séries!$AN$319</f>
        <v>142</v>
      </c>
      <c r="I102" s="2">
        <f>[1]Total_séries!$AN$320</f>
        <v>224</v>
      </c>
    </row>
    <row r="103" spans="1:9" s="1" customFormat="1" ht="12.75" customHeight="1" x14ac:dyDescent="0.2">
      <c r="B103" s="3"/>
      <c r="C103" s="49" t="s">
        <v>28</v>
      </c>
      <c r="D103" s="2">
        <f>[1]Total_séries!$AO$316</f>
        <v>287</v>
      </c>
      <c r="E103" s="2">
        <f>[1]Total_séries!$AO$318</f>
        <v>214</v>
      </c>
      <c r="G103" s="2">
        <f>[1]Total_séries!$AO$317</f>
        <v>216</v>
      </c>
      <c r="H103" s="2">
        <f>[1]Total_séries!$AO$319</f>
        <v>158</v>
      </c>
      <c r="I103" s="2">
        <f>[1]Total_séries!$AO$320</f>
        <v>322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[1]Total_séries!$AP$316</f>
        <v>363</v>
      </c>
      <c r="E105" s="2">
        <f>[1]Total_séries!$AP$318</f>
        <v>241</v>
      </c>
      <c r="G105" s="2">
        <f>[1]Total_séries!$AP$317</f>
        <v>258</v>
      </c>
      <c r="H105" s="2">
        <f>[1]Total_séries!$AP$319</f>
        <v>179</v>
      </c>
      <c r="I105" s="2">
        <f>[1]Total_séries!$AP$320</f>
        <v>270</v>
      </c>
    </row>
    <row r="106" spans="1:9" s="1" customFormat="1" ht="12.75" customHeight="1" x14ac:dyDescent="0.2">
      <c r="B106" s="30"/>
      <c r="C106" s="49" t="s">
        <v>26</v>
      </c>
      <c r="D106" s="2">
        <f>[1]Total_séries!$AQ$316</f>
        <v>296</v>
      </c>
      <c r="E106" s="2">
        <f>[1]Total_séries!$AQ$318</f>
        <v>216</v>
      </c>
      <c r="G106" s="2">
        <f>[1]Total_séries!$AQ$317</f>
        <v>206</v>
      </c>
      <c r="H106" s="2">
        <f>[1]Total_séries!$AQ$319</f>
        <v>154</v>
      </c>
      <c r="I106" s="2">
        <f>[1]Total_séries!$AQ$320</f>
        <v>323</v>
      </c>
    </row>
    <row r="107" spans="1:9" s="1" customFormat="1" ht="12.75" customHeight="1" x14ac:dyDescent="0.2">
      <c r="B107" s="3"/>
      <c r="C107" s="49" t="s">
        <v>27</v>
      </c>
      <c r="D107" s="2">
        <f>[1]Total_séries!$AR$316</f>
        <v>308</v>
      </c>
      <c r="E107" s="2">
        <f>[1]Total_séries!$AR$318</f>
        <v>230</v>
      </c>
      <c r="G107" s="2">
        <f>[1]Total_séries!$AR$317</f>
        <v>217</v>
      </c>
      <c r="H107" s="2">
        <f>[1]Total_séries!$AR$319</f>
        <v>165</v>
      </c>
      <c r="I107" s="2">
        <f>[1]Total_séries!$AR$320</f>
        <v>325</v>
      </c>
    </row>
    <row r="108" spans="1:9" s="1" customFormat="1" ht="12.75" customHeight="1" x14ac:dyDescent="0.2">
      <c r="B108" s="3"/>
      <c r="C108" s="49" t="s">
        <v>28</v>
      </c>
      <c r="D108" s="2">
        <f>[1]Total_séries!$AS$316</f>
        <v>306</v>
      </c>
      <c r="E108" s="2">
        <f>[1]Total_séries!$AS$318</f>
        <v>256</v>
      </c>
      <c r="G108" s="2">
        <f>[1]Total_séries!$AS$317</f>
        <v>232</v>
      </c>
      <c r="H108" s="2">
        <f>[1]Total_séries!$AS$319</f>
        <v>196</v>
      </c>
      <c r="I108" s="2">
        <f>[1]Total_séries!$AS$320</f>
        <v>388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[1]Total_séries!$AT$316</f>
        <v>371</v>
      </c>
      <c r="E110" s="2">
        <f>[1]Total_séries!$AT$318</f>
        <v>307</v>
      </c>
      <c r="G110" s="2">
        <f>[1]Total_séries!$AT$317</f>
        <v>293</v>
      </c>
      <c r="H110" s="2">
        <f>[1]Total_séries!$AT$319</f>
        <v>247</v>
      </c>
      <c r="I110" s="2">
        <f>[1]Total_séries!$AT$320</f>
        <v>438</v>
      </c>
    </row>
    <row r="111" spans="1:9" s="1" customFormat="1" ht="12.75" customHeight="1" x14ac:dyDescent="0.2">
      <c r="B111" s="30"/>
      <c r="C111" s="49" t="s">
        <v>26</v>
      </c>
      <c r="D111" s="2">
        <f>[1]Total_séries!$AU$316</f>
        <v>340</v>
      </c>
      <c r="E111" s="2">
        <f>[1]Total_séries!$AU$318</f>
        <v>262</v>
      </c>
      <c r="G111" s="2">
        <f>[1]Total_séries!$AU$317</f>
        <v>260</v>
      </c>
      <c r="H111" s="2">
        <f>[1]Total_séries!$AU$319</f>
        <v>198</v>
      </c>
      <c r="I111" s="2">
        <f>[1]Total_séries!$AU$320</f>
        <v>370</v>
      </c>
    </row>
    <row r="112" spans="1:9" s="1" customFormat="1" ht="12.75" customHeight="1" x14ac:dyDescent="0.2">
      <c r="B112" s="3"/>
      <c r="C112" s="49" t="s">
        <v>27</v>
      </c>
      <c r="D112" s="2">
        <f>[1]Total_séries!$AV$316</f>
        <v>393</v>
      </c>
      <c r="E112" s="2">
        <f>[1]Total_séries!$AV$318</f>
        <v>314</v>
      </c>
      <c r="G112" s="2">
        <f>[1]Total_séries!$AV$317</f>
        <v>321</v>
      </c>
      <c r="H112" s="2">
        <f>[1]Total_séries!$AV$319</f>
        <v>262</v>
      </c>
      <c r="I112" s="2">
        <f>[1]Total_séries!$AV$320</f>
        <v>557</v>
      </c>
    </row>
    <row r="113" spans="1:9" s="1" customFormat="1" ht="12.75" customHeight="1" x14ac:dyDescent="0.2">
      <c r="B113" s="3"/>
      <c r="C113" s="49" t="s">
        <v>28</v>
      </c>
      <c r="D113" s="2">
        <f>[1]Total_séries!$AW$316</f>
        <v>433</v>
      </c>
      <c r="E113" s="2">
        <f>[1]Total_séries!$AW$318</f>
        <v>347</v>
      </c>
      <c r="G113" s="2">
        <f>[1]Total_séries!$AW$317</f>
        <v>352</v>
      </c>
      <c r="H113" s="2">
        <f>[1]Total_séries!$AW$319</f>
        <v>287</v>
      </c>
      <c r="I113" s="2">
        <f>[1]Total_séries!$AW$320</f>
        <v>679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[1]Total_séries!$AX$316</f>
        <v>514</v>
      </c>
      <c r="E115" s="2">
        <f>[1]Total_séries!$AX$318</f>
        <v>401</v>
      </c>
      <c r="G115" s="2">
        <f>[1]Total_séries!$AX$317</f>
        <v>425</v>
      </c>
      <c r="H115" s="2">
        <f>[1]Total_séries!$AX$319</f>
        <v>344</v>
      </c>
      <c r="I115" s="2">
        <f>[1]Total_séries!$AX$320</f>
        <v>697</v>
      </c>
    </row>
    <row r="116" spans="1:9" s="1" customFormat="1" ht="12.75" customHeight="1" x14ac:dyDescent="0.2">
      <c r="B116" s="30"/>
      <c r="C116" s="49" t="s">
        <v>26</v>
      </c>
      <c r="D116" s="2">
        <f>[1]Total_séries!$AY$316</f>
        <v>438</v>
      </c>
      <c r="E116" s="2">
        <f>[1]Total_séries!$AY$318</f>
        <v>342</v>
      </c>
      <c r="G116" s="2">
        <f>[1]Total_séries!$AY$317</f>
        <v>363</v>
      </c>
      <c r="H116" s="2">
        <f>[1]Total_séries!$AY$319</f>
        <v>291</v>
      </c>
      <c r="I116" s="2">
        <f>[1]Total_séries!$AY$320</f>
        <v>618</v>
      </c>
    </row>
    <row r="117" spans="1:9" s="1" customFormat="1" ht="12.75" customHeight="1" x14ac:dyDescent="0.2">
      <c r="B117" s="30"/>
      <c r="C117" s="49" t="s">
        <v>27</v>
      </c>
      <c r="D117" s="2">
        <f>[1]Total_séries!$AZ$316</f>
        <v>510</v>
      </c>
      <c r="E117" s="2">
        <f>[1]Total_séries!$AZ$318</f>
        <v>398</v>
      </c>
      <c r="G117" s="2">
        <f>[1]Total_séries!$AZ$317</f>
        <v>406</v>
      </c>
      <c r="H117" s="2">
        <f>[1]Total_séries!$AZ$319</f>
        <v>322</v>
      </c>
      <c r="I117" s="2">
        <f>[1]Total_séries!$AZ$320</f>
        <v>599</v>
      </c>
    </row>
    <row r="118" spans="1:9" s="1" customFormat="1" ht="12.75" customHeight="1" x14ac:dyDescent="0.2">
      <c r="B118" s="30"/>
      <c r="C118" s="49" t="s">
        <v>28</v>
      </c>
      <c r="D118" s="2">
        <f>[1]Total_séries!$BA$316</f>
        <v>492</v>
      </c>
      <c r="E118" s="2">
        <f>[1]Total_séries!$BA$318</f>
        <v>392</v>
      </c>
      <c r="G118" s="2">
        <f>[1]Total_séries!$BA$317</f>
        <v>392</v>
      </c>
      <c r="H118" s="2">
        <f>[1]Total_séries!$BA$319</f>
        <v>313</v>
      </c>
      <c r="I118" s="2">
        <f>[1]Total_séries!$BA$320</f>
        <v>674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[1]Total_séries!$BB$316</f>
        <v>634</v>
      </c>
      <c r="E120" s="2">
        <f>[1]Total_séries!$BB$318</f>
        <v>496</v>
      </c>
      <c r="G120" s="2">
        <f>[1]Total_séries!$BB$317</f>
        <v>533</v>
      </c>
      <c r="H120" s="2">
        <f>[1]Total_séries!$BB$319</f>
        <v>421</v>
      </c>
      <c r="I120" s="2">
        <f>[1]Total_séries!$BB$320</f>
        <v>840</v>
      </c>
    </row>
    <row r="121" spans="1:9" s="1" customFormat="1" ht="12.75" customHeight="1" x14ac:dyDescent="0.2">
      <c r="B121" s="30"/>
      <c r="C121" s="49" t="s">
        <v>26</v>
      </c>
      <c r="D121" s="2">
        <f>[1]Total_séries!$BC$316</f>
        <v>594</v>
      </c>
      <c r="E121" s="2">
        <f>[1]Total_séries!$BC$318</f>
        <v>493</v>
      </c>
      <c r="G121" s="2">
        <f>[1]Total_séries!$BC$317</f>
        <v>512</v>
      </c>
      <c r="H121" s="2">
        <f>[1]Total_séries!$BC$319</f>
        <v>430</v>
      </c>
      <c r="I121" s="2">
        <f>[1]Total_séries!$BC$320</f>
        <v>828</v>
      </c>
    </row>
    <row r="122" spans="1:9" s="1" customFormat="1" ht="12.75" customHeight="1" x14ac:dyDescent="0.2">
      <c r="B122" s="30"/>
      <c r="C122" s="49" t="s">
        <v>27</v>
      </c>
      <c r="D122" s="2">
        <f>[1]Total_séries!$BD$316</f>
        <v>590</v>
      </c>
      <c r="E122" s="2">
        <f>[1]Total_séries!$BD$318</f>
        <v>482</v>
      </c>
      <c r="G122" s="2">
        <f>[1]Total_séries!$BD$317</f>
        <v>513</v>
      </c>
      <c r="H122" s="2">
        <f>[1]Total_séries!$BD$319</f>
        <v>424</v>
      </c>
      <c r="I122" s="2">
        <f>[1]Total_séries!$BD$320</f>
        <v>827</v>
      </c>
    </row>
    <row r="123" spans="1:9" s="1" customFormat="1" ht="12.75" customHeight="1" x14ac:dyDescent="0.2">
      <c r="B123" s="30"/>
      <c r="C123" s="49" t="s">
        <v>28</v>
      </c>
      <c r="D123" s="2">
        <f>[1]Total_séries!$BE$316</f>
        <v>608</v>
      </c>
      <c r="E123" s="2">
        <f>[1]Total_séries!$BE$318</f>
        <v>498</v>
      </c>
      <c r="G123" s="2">
        <f>[1]Total_séries!$BE$317</f>
        <v>541</v>
      </c>
      <c r="H123" s="2">
        <f>[1]Total_séries!$BE$319</f>
        <v>450</v>
      </c>
      <c r="I123" s="2">
        <f>[1]Total_séries!$BE$320</f>
        <v>732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[1]Total_séries!$BF$316</f>
        <v>649</v>
      </c>
      <c r="E125" s="2">
        <f>[1]Total_séries!$BF$318</f>
        <v>541</v>
      </c>
      <c r="G125" s="2">
        <f>[1]Total_séries!$BF$317</f>
        <v>573</v>
      </c>
      <c r="H125" s="2">
        <f>[1]Total_séries!$BF$319</f>
        <v>477</v>
      </c>
      <c r="I125" s="2">
        <f>[1]Total_séries!$BF$320</f>
        <v>1122</v>
      </c>
    </row>
    <row r="126" spans="1:9" s="1" customFormat="1" ht="12.75" customHeight="1" x14ac:dyDescent="0.2">
      <c r="B126" s="30"/>
      <c r="C126" s="49" t="s">
        <v>26</v>
      </c>
      <c r="D126" s="2">
        <f>[1]Total_séries!$BG$316</f>
        <v>663</v>
      </c>
      <c r="E126" s="2">
        <f>[1]Total_séries!$BG$318</f>
        <v>563</v>
      </c>
      <c r="G126" s="2">
        <f>[1]Total_séries!$BG$317</f>
        <v>579</v>
      </c>
      <c r="H126" s="2">
        <f>[1]Total_séries!$BG$319</f>
        <v>492</v>
      </c>
      <c r="I126" s="2">
        <f>[1]Total_séries!$BG$320</f>
        <v>1125</v>
      </c>
    </row>
    <row r="127" spans="1:9" s="1" customFormat="1" ht="12.75" customHeight="1" x14ac:dyDescent="0.2">
      <c r="B127" s="30"/>
      <c r="C127" s="49" t="s">
        <v>32</v>
      </c>
      <c r="D127" s="2">
        <f>[1]Total_séries!$BH$316</f>
        <v>670</v>
      </c>
      <c r="E127" s="2">
        <f>[1]Total_séries!$BH$318</f>
        <v>544</v>
      </c>
      <c r="G127" s="2">
        <f>[1]Total_séries!$BH$317</f>
        <v>584</v>
      </c>
      <c r="H127" s="2">
        <f>[1]Total_séries!$BH$319</f>
        <v>477</v>
      </c>
      <c r="I127" s="2">
        <f>[1]Total_séries!$BH$320</f>
        <v>980</v>
      </c>
    </row>
    <row r="128" spans="1:9" s="1" customFormat="1" ht="12.75" customHeight="1" x14ac:dyDescent="0.2">
      <c r="B128" s="30"/>
      <c r="C128" s="49" t="s">
        <v>28</v>
      </c>
      <c r="D128" s="2">
        <f>[1]Total_séries!$BI$316</f>
        <v>656</v>
      </c>
      <c r="E128" s="2">
        <f>[1]Total_séries!$BI$318</f>
        <v>564</v>
      </c>
      <c r="G128" s="2">
        <f>[1]Total_séries!$BI$317</f>
        <v>585</v>
      </c>
      <c r="H128" s="2">
        <f>[1]Total_séries!$BI$319</f>
        <v>507</v>
      </c>
      <c r="I128" s="2">
        <f>[1]Total_séries!$BI$320</f>
        <v>1177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[1]Total_séries!$BJ$316</f>
        <v>767</v>
      </c>
      <c r="E130" s="2">
        <f>[1]Total_séries!$BJ$318</f>
        <v>632</v>
      </c>
      <c r="G130" s="2">
        <f>[1]Total_séries!$BJ$317</f>
        <v>661</v>
      </c>
      <c r="H130" s="2">
        <f>[1]Total_séries!$BJ$319</f>
        <v>550</v>
      </c>
      <c r="I130" s="2">
        <f>[1]Total_séries!$BJ$320</f>
        <v>1225</v>
      </c>
    </row>
    <row r="131" spans="1:9" s="1" customFormat="1" ht="12.75" customHeight="1" x14ac:dyDescent="0.2">
      <c r="B131" s="30"/>
      <c r="C131" s="49" t="s">
        <v>26</v>
      </c>
      <c r="D131" s="2">
        <f>[1]Total_séries!$BK$316</f>
        <v>730</v>
      </c>
      <c r="E131" s="2">
        <f>[1]Total_séries!$BK$318</f>
        <v>601</v>
      </c>
      <c r="G131" s="2">
        <f>[1]Total_séries!$BK$317</f>
        <v>643</v>
      </c>
      <c r="H131" s="2">
        <f>[1]Total_séries!$BK$319</f>
        <v>538</v>
      </c>
      <c r="I131" s="2">
        <f>[1]Total_séries!$BK$320</f>
        <v>1046</v>
      </c>
    </row>
    <row r="132" spans="1:9" s="1" customFormat="1" ht="12.75" customHeight="1" x14ac:dyDescent="0.2">
      <c r="B132" s="30"/>
      <c r="C132" s="49" t="s">
        <v>27</v>
      </c>
      <c r="D132" s="2">
        <f>[1]Total_séries!$BL$316</f>
        <v>659</v>
      </c>
      <c r="E132" s="2">
        <f>[1]Total_séries!$BL$318</f>
        <v>548</v>
      </c>
      <c r="G132" s="2">
        <f>[1]Total_séries!$BL$317</f>
        <v>559</v>
      </c>
      <c r="H132" s="2">
        <f>[1]Total_séries!$BL$319</f>
        <v>474</v>
      </c>
      <c r="I132" s="2">
        <f>[1]Total_séries!$BL$320</f>
        <v>1101</v>
      </c>
    </row>
    <row r="133" spans="1:9" s="1" customFormat="1" ht="12.75" customHeight="1" x14ac:dyDescent="0.2">
      <c r="B133" s="30"/>
      <c r="C133" s="49" t="s">
        <v>28</v>
      </c>
      <c r="D133" s="2">
        <f>[1]Total_séries!$BM$316</f>
        <v>652</v>
      </c>
      <c r="E133" s="2">
        <f>[1]Total_séries!$BM$318</f>
        <v>531</v>
      </c>
      <c r="G133" s="2">
        <f>[1]Total_séries!$BM$317</f>
        <v>585</v>
      </c>
      <c r="H133" s="2">
        <f>[1]Total_séries!$BM$319</f>
        <v>479</v>
      </c>
      <c r="I133" s="2">
        <f>[1]Total_séries!$BM$320</f>
        <v>1129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[1]Total_séries!$BN$316</f>
        <v>752</v>
      </c>
      <c r="E135" s="2">
        <f>[1]Total_séries!$BN$318</f>
        <v>640</v>
      </c>
      <c r="G135" s="2">
        <f>[1]Total_séries!$BN$317</f>
        <v>686</v>
      </c>
      <c r="H135" s="2">
        <f>[1]Total_séries!$BN$319</f>
        <v>586</v>
      </c>
      <c r="I135" s="2">
        <f>[1]Total_séries!$BN$320</f>
        <v>1336</v>
      </c>
    </row>
    <row r="136" spans="1:9" s="1" customFormat="1" ht="12.75" customHeight="1" x14ac:dyDescent="0.2">
      <c r="B136" s="30"/>
      <c r="C136" s="49" t="s">
        <v>26</v>
      </c>
      <c r="D136" s="2">
        <f>[1]Total_séries!$BO$316</f>
        <v>738</v>
      </c>
      <c r="E136" s="2">
        <f>[1]Total_séries!$BO$318</f>
        <v>604</v>
      </c>
      <c r="G136" s="2">
        <f>[1]Total_séries!$BO$317</f>
        <v>675</v>
      </c>
      <c r="H136" s="2">
        <f>[1]Total_séries!$BO$319</f>
        <v>554</v>
      </c>
      <c r="I136" s="2">
        <f>[1]Total_séries!$BO$320</f>
        <v>1497</v>
      </c>
    </row>
    <row r="137" spans="1:9" s="1" customFormat="1" ht="12.75" customHeight="1" x14ac:dyDescent="0.2">
      <c r="B137" s="30"/>
      <c r="C137" s="49" t="s">
        <v>27</v>
      </c>
      <c r="D137" s="2">
        <f>[1]Total_séries!$BP$316</f>
        <v>777</v>
      </c>
      <c r="E137" s="2">
        <f>[1]Total_séries!$BP$318</f>
        <v>651</v>
      </c>
      <c r="G137" s="2">
        <f>[1]Total_séries!$BP$317</f>
        <v>695</v>
      </c>
      <c r="H137" s="2">
        <f>[1]Total_séries!$BP$319</f>
        <v>591</v>
      </c>
      <c r="I137" s="2">
        <f>[1]Total_séries!$BP$320</f>
        <v>1201</v>
      </c>
    </row>
    <row r="138" spans="1:9" s="1" customFormat="1" ht="12.75" customHeight="1" x14ac:dyDescent="0.2">
      <c r="B138" s="30"/>
      <c r="C138" s="49" t="s">
        <v>28</v>
      </c>
      <c r="D138" s="2">
        <f>[1]Total_séries!$BQ$316</f>
        <v>713</v>
      </c>
      <c r="E138" s="2">
        <f>[1]Total_séries!$BQ$318</f>
        <v>618</v>
      </c>
      <c r="G138" s="2">
        <f>[1]Total_séries!$BQ$317</f>
        <v>631</v>
      </c>
      <c r="H138" s="2">
        <f>[1]Total_séries!$BQ$319</f>
        <v>561</v>
      </c>
      <c r="I138" s="2">
        <f>[1]Total_séries!$BQ$320</f>
        <v>1031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[1]Total_séries!$BR$316</f>
        <v>736</v>
      </c>
      <c r="E140" s="2">
        <f>[1]Total_séries!$BR$318</f>
        <v>623</v>
      </c>
      <c r="G140" s="2">
        <f>[1]Total_séries!$BR$317</f>
        <v>646</v>
      </c>
      <c r="H140" s="2">
        <f>[1]Total_séries!$BR$319</f>
        <v>572</v>
      </c>
      <c r="I140" s="2">
        <f>[1]Total_séries!$BR$320</f>
        <v>993</v>
      </c>
    </row>
    <row r="141" spans="1:9" s="1" customFormat="1" ht="12.75" customHeight="1" x14ac:dyDescent="0.2">
      <c r="B141" s="30"/>
      <c r="C141" s="49" t="s">
        <v>26</v>
      </c>
      <c r="D141" s="2">
        <f>[1]Total_séries!$BS$316</f>
        <v>808</v>
      </c>
      <c r="E141" s="2">
        <f>[1]Total_séries!$BS$318</f>
        <v>720</v>
      </c>
      <c r="G141" s="2">
        <f>[1]Total_séries!$BS$317</f>
        <v>729</v>
      </c>
      <c r="H141" s="2">
        <f>[1]Total_séries!$BS$319</f>
        <v>669</v>
      </c>
      <c r="I141" s="2">
        <f>[1]Total_séries!$BS$320</f>
        <v>1350</v>
      </c>
    </row>
    <row r="142" spans="1:9" s="1" customFormat="1" ht="12.75" customHeight="1" x14ac:dyDescent="0.2">
      <c r="B142" s="30"/>
      <c r="C142" s="49" t="s">
        <v>27</v>
      </c>
      <c r="D142" s="2">
        <f>[1]Total_séries!$BT$316</f>
        <v>710</v>
      </c>
      <c r="E142" s="2">
        <f>[1]Total_séries!$BT$318</f>
        <v>609</v>
      </c>
      <c r="G142" s="2">
        <f>[1]Total_séries!$BT$317</f>
        <v>650</v>
      </c>
      <c r="H142" s="2">
        <f>[1]Total_séries!$BT$319</f>
        <v>573</v>
      </c>
      <c r="I142" s="2">
        <f>[1]Total_séries!$BT$320</f>
        <v>1152</v>
      </c>
    </row>
    <row r="143" spans="1:9" s="1" customFormat="1" ht="12.75" customHeight="1" x14ac:dyDescent="0.2">
      <c r="B143" s="30"/>
      <c r="C143" s="49" t="s">
        <v>28</v>
      </c>
      <c r="D143" s="2">
        <f>[1]Total_séries!$BU$316</f>
        <v>755</v>
      </c>
      <c r="E143" s="2">
        <f>[1]Total_séries!$BU$318</f>
        <v>645</v>
      </c>
      <c r="G143" s="2">
        <f>[1]Total_séries!$BU$317</f>
        <v>707</v>
      </c>
      <c r="H143" s="2">
        <f>[1]Total_séries!$BU$319</f>
        <v>612</v>
      </c>
      <c r="I143" s="2">
        <f>[1]Total_séries!$BU$320</f>
        <v>1402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ht="15.75" x14ac:dyDescent="0.25">
      <c r="A151" s="13"/>
      <c r="B151" s="9"/>
      <c r="C151" s="13"/>
      <c r="D151" s="13"/>
      <c r="E151" s="13"/>
      <c r="F151" s="13"/>
      <c r="G151" s="13"/>
      <c r="H151" s="13"/>
      <c r="I151" s="13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8" transitionEvaluation="1"/>
  <dimension ref="A1:I151"/>
  <sheetViews>
    <sheetView showGridLines="0" topLeftCell="A18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5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D76+D75+D77+D78</f>
        <v>2603</v>
      </c>
      <c r="E18" s="25">
        <f>E76+E75+E77+E78</f>
        <v>1742</v>
      </c>
      <c r="F18" s="25"/>
      <c r="G18" s="25">
        <f>G76+G75+G77+G78</f>
        <v>1821</v>
      </c>
      <c r="H18" s="25">
        <f>H76+H75+H77+H78</f>
        <v>1235</v>
      </c>
      <c r="I18" s="25">
        <f>I76+I75+I77+I78</f>
        <v>1649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2151</v>
      </c>
      <c r="E19" s="25">
        <f>E80+E81+E82+E83</f>
        <v>1401</v>
      </c>
      <c r="F19" s="25"/>
      <c r="G19" s="25">
        <f>G80+G81+G82+G83</f>
        <v>1505</v>
      </c>
      <c r="H19" s="25">
        <f>H80+H81+H82+H83</f>
        <v>991</v>
      </c>
      <c r="I19" s="25">
        <f>I80+I81+I82+I83</f>
        <v>1344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1491</v>
      </c>
      <c r="E20" s="25">
        <f>E85+E86+E87+E88</f>
        <v>841</v>
      </c>
      <c r="F20" s="25"/>
      <c r="G20" s="25">
        <f>G85+G86+G87+G88</f>
        <v>1023</v>
      </c>
      <c r="H20" s="25">
        <f>H85+H86+H87+H88</f>
        <v>567</v>
      </c>
      <c r="I20" s="25">
        <f>I85+I86+I87+I88</f>
        <v>753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1286</v>
      </c>
      <c r="E21" s="25">
        <f>E90+E91+E92+E93</f>
        <v>641</v>
      </c>
      <c r="F21" s="25"/>
      <c r="G21" s="25">
        <f>G90+G91+G92+G93</f>
        <v>874</v>
      </c>
      <c r="H21" s="25">
        <f>H90+H91+H92+H93</f>
        <v>446</v>
      </c>
      <c r="I21" s="25">
        <f>I90+I91+I92+I93</f>
        <v>557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1081</v>
      </c>
      <c r="E22" s="25">
        <f>E95+E96+E97+E98</f>
        <v>544</v>
      </c>
      <c r="F22" s="25"/>
      <c r="G22" s="25">
        <f>G95+G96+G97+G98</f>
        <v>757</v>
      </c>
      <c r="H22" s="25">
        <f>H95+H96+H97+H98</f>
        <v>373</v>
      </c>
      <c r="I22" s="25">
        <f>I95+I96+I97+I98</f>
        <v>407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1012</v>
      </c>
      <c r="E23" s="25">
        <f>E100+E101+E102+E103</f>
        <v>516</v>
      </c>
      <c r="F23" s="25"/>
      <c r="G23" s="25">
        <f>G100+G101+G102+G103</f>
        <v>742</v>
      </c>
      <c r="H23" s="25">
        <f>H100+H101+H102+H103</f>
        <v>370</v>
      </c>
      <c r="I23" s="25">
        <f>I100+I101+I102+I103</f>
        <v>495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998</v>
      </c>
      <c r="E24" s="25">
        <f>E105+E106+E107+E108</f>
        <v>585</v>
      </c>
      <c r="F24" s="25"/>
      <c r="G24" s="25">
        <f>G105+G106+G107+G108</f>
        <v>714</v>
      </c>
      <c r="H24" s="25">
        <f>H105+H106+H107+H108</f>
        <v>418</v>
      </c>
      <c r="I24" s="25">
        <f>I105+I106+I107+I108</f>
        <v>512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1105</v>
      </c>
      <c r="E25" s="25">
        <f t="shared" ref="E25:I25" si="0">E110+E111+E112+E113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1187</v>
      </c>
      <c r="E26" s="25">
        <f t="shared" ref="E26:I26" si="1">E115+E116+E117+E118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2.75" x14ac:dyDescent="0.2">
      <c r="B27" s="3">
        <v>2020</v>
      </c>
      <c r="C27" s="26"/>
      <c r="D27" s="25">
        <f>D120+D121+D122+D123</f>
        <v>1293</v>
      </c>
      <c r="E27" s="25">
        <f t="shared" ref="E27:I27" si="2">E120+E121+E122+E123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2.75" x14ac:dyDescent="0.2">
      <c r="B28" s="3">
        <v>2021</v>
      </c>
      <c r="C28" s="26"/>
      <c r="D28" s="25">
        <f>D125+D126+D127+D128</f>
        <v>1255</v>
      </c>
      <c r="E28" s="25">
        <f t="shared" ref="E28:I28" si="3">E125+E126+E127+E128</f>
        <v>788</v>
      </c>
      <c r="F28" s="25"/>
      <c r="G28" s="25">
        <f t="shared" si="3"/>
        <v>968</v>
      </c>
      <c r="H28" s="25">
        <f t="shared" si="3"/>
        <v>617</v>
      </c>
      <c r="I28" s="25">
        <f t="shared" si="3"/>
        <v>768</v>
      </c>
    </row>
    <row r="29" spans="1:9" s="1" customFormat="1" ht="12.75" x14ac:dyDescent="0.2">
      <c r="B29" s="3">
        <v>2022</v>
      </c>
      <c r="C29" s="26"/>
      <c r="D29" s="25">
        <f>D130+D131+D132+D133</f>
        <v>1337</v>
      </c>
      <c r="E29" s="25">
        <f t="shared" ref="E29:I29" si="4">E130+E131+E132+E133</f>
        <v>903</v>
      </c>
      <c r="F29" s="25"/>
      <c r="G29" s="25">
        <f t="shared" si="4"/>
        <v>1066</v>
      </c>
      <c r="H29" s="25">
        <f t="shared" si="4"/>
        <v>722</v>
      </c>
      <c r="I29" s="25">
        <f t="shared" si="4"/>
        <v>861</v>
      </c>
    </row>
    <row r="30" spans="1:9" s="1" customFormat="1" ht="12.75" x14ac:dyDescent="0.2">
      <c r="B30" s="3">
        <v>2023</v>
      </c>
      <c r="C30" s="26"/>
      <c r="D30" s="25">
        <f>D135+D136+D137+D138</f>
        <v>1345</v>
      </c>
      <c r="E30" s="25">
        <f t="shared" ref="E30:I30" si="5">E135+E136+E137+E138</f>
        <v>944</v>
      </c>
      <c r="F30" s="25"/>
      <c r="G30" s="25">
        <f t="shared" si="5"/>
        <v>1081</v>
      </c>
      <c r="H30" s="25">
        <f t="shared" si="5"/>
        <v>776</v>
      </c>
      <c r="I30" s="25">
        <f t="shared" si="5"/>
        <v>963</v>
      </c>
    </row>
    <row r="31" spans="1:9" s="1" customFormat="1" ht="12.75" x14ac:dyDescent="0.2">
      <c r="B31" s="3">
        <v>2024</v>
      </c>
      <c r="C31" s="26"/>
      <c r="D31" s="25">
        <f t="shared" ref="D31:H31" si="6">D140+D141+D142+D143</f>
        <v>1185</v>
      </c>
      <c r="E31" s="25">
        <f t="shared" si="6"/>
        <v>822</v>
      </c>
      <c r="F31" s="25"/>
      <c r="G31" s="25">
        <f t="shared" si="6"/>
        <v>966</v>
      </c>
      <c r="H31" s="25">
        <f t="shared" si="6"/>
        <v>678</v>
      </c>
      <c r="I31" s="25">
        <f>I140+I141+I142+I143</f>
        <v>970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49" t="s">
        <v>25</v>
      </c>
      <c r="D35" s="2">
        <v>1423</v>
      </c>
      <c r="E35" s="2">
        <v>1053</v>
      </c>
      <c r="G35" s="2">
        <v>1110</v>
      </c>
      <c r="H35" s="2">
        <v>824</v>
      </c>
      <c r="I35" s="2">
        <v>1367</v>
      </c>
    </row>
    <row r="36" spans="1:9" s="1" customFormat="1" ht="12.75" customHeight="1" x14ac:dyDescent="0.2">
      <c r="B36" s="30"/>
      <c r="C36" s="49" t="s">
        <v>26</v>
      </c>
      <c r="D36" s="2">
        <v>1650</v>
      </c>
      <c r="E36" s="2">
        <v>1259</v>
      </c>
      <c r="G36" s="2">
        <v>1285</v>
      </c>
      <c r="H36" s="2">
        <v>977</v>
      </c>
      <c r="I36" s="2">
        <v>1532</v>
      </c>
    </row>
    <row r="37" spans="1:9" s="1" customFormat="1" ht="12.75" customHeight="1" x14ac:dyDescent="0.2">
      <c r="B37" s="3"/>
      <c r="C37" s="49" t="s">
        <v>27</v>
      </c>
      <c r="D37" s="2">
        <v>1459</v>
      </c>
      <c r="E37" s="2">
        <v>1113</v>
      </c>
      <c r="G37" s="2">
        <v>1145</v>
      </c>
      <c r="H37" s="2">
        <v>885</v>
      </c>
      <c r="I37" s="2">
        <v>1390</v>
      </c>
    </row>
    <row r="38" spans="1:9" s="1" customFormat="1" ht="12.75" customHeight="1" x14ac:dyDescent="0.2">
      <c r="B38" s="3"/>
      <c r="C38" s="49" t="s">
        <v>28</v>
      </c>
      <c r="D38" s="2">
        <v>1423</v>
      </c>
      <c r="E38" s="2">
        <v>1043</v>
      </c>
      <c r="G38" s="2">
        <v>1116</v>
      </c>
      <c r="H38" s="2">
        <v>809</v>
      </c>
      <c r="I38" s="2">
        <v>1217</v>
      </c>
    </row>
    <row r="39" spans="1:9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49" t="s">
        <v>25</v>
      </c>
      <c r="D40" s="2">
        <v>1142</v>
      </c>
      <c r="E40" s="2">
        <v>823</v>
      </c>
      <c r="G40" s="2">
        <v>843</v>
      </c>
      <c r="H40" s="2">
        <v>605</v>
      </c>
      <c r="I40" s="2">
        <v>903</v>
      </c>
    </row>
    <row r="41" spans="1:9" s="1" customFormat="1" ht="12.75" customHeight="1" x14ac:dyDescent="0.2">
      <c r="B41" s="30"/>
      <c r="C41" s="49" t="s">
        <v>26</v>
      </c>
      <c r="D41" s="2">
        <v>1302</v>
      </c>
      <c r="E41" s="2">
        <v>975</v>
      </c>
      <c r="G41" s="2">
        <v>996</v>
      </c>
      <c r="H41" s="2">
        <v>762</v>
      </c>
      <c r="I41" s="2">
        <v>1638</v>
      </c>
    </row>
    <row r="42" spans="1:9" s="1" customFormat="1" ht="12.75" customHeight="1" x14ac:dyDescent="0.2">
      <c r="B42" s="3"/>
      <c r="C42" s="49" t="s">
        <v>27</v>
      </c>
      <c r="D42" s="2">
        <v>1285</v>
      </c>
      <c r="E42" s="2">
        <v>940</v>
      </c>
      <c r="G42" s="2">
        <v>960</v>
      </c>
      <c r="H42" s="2">
        <v>723</v>
      </c>
      <c r="I42" s="2">
        <v>1104</v>
      </c>
    </row>
    <row r="43" spans="1:9" s="1" customFormat="1" ht="12.75" customHeight="1" x14ac:dyDescent="0.2">
      <c r="B43" s="3"/>
      <c r="C43" s="49" t="s">
        <v>28</v>
      </c>
      <c r="D43" s="2">
        <v>1523</v>
      </c>
      <c r="E43" s="2">
        <v>1121</v>
      </c>
      <c r="G43" s="2">
        <v>1147</v>
      </c>
      <c r="H43" s="2">
        <v>855</v>
      </c>
      <c r="I43" s="2">
        <v>1207</v>
      </c>
    </row>
    <row r="44" spans="1:9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49" t="s">
        <v>25</v>
      </c>
      <c r="D45" s="2">
        <v>1409</v>
      </c>
      <c r="E45" s="2">
        <v>1069</v>
      </c>
      <c r="G45" s="2">
        <v>1089</v>
      </c>
      <c r="H45" s="2">
        <v>817</v>
      </c>
      <c r="I45" s="2">
        <v>1238</v>
      </c>
    </row>
    <row r="46" spans="1:9" s="1" customFormat="1" ht="12.75" customHeight="1" x14ac:dyDescent="0.2">
      <c r="B46" s="30"/>
      <c r="C46" s="49" t="s">
        <v>26</v>
      </c>
      <c r="D46" s="2">
        <v>1270</v>
      </c>
      <c r="E46" s="2">
        <v>951</v>
      </c>
      <c r="G46" s="2">
        <v>1006</v>
      </c>
      <c r="H46" s="2">
        <v>763</v>
      </c>
      <c r="I46" s="2">
        <v>1260</v>
      </c>
    </row>
    <row r="47" spans="1:9" s="1" customFormat="1" ht="12.75" customHeight="1" x14ac:dyDescent="0.2">
      <c r="B47" s="3"/>
      <c r="C47" s="49" t="s">
        <v>27</v>
      </c>
      <c r="D47" s="2">
        <v>1391</v>
      </c>
      <c r="E47" s="2">
        <v>1040</v>
      </c>
      <c r="G47" s="2">
        <v>1066</v>
      </c>
      <c r="H47" s="2">
        <v>796</v>
      </c>
      <c r="I47" s="2">
        <v>1274</v>
      </c>
    </row>
    <row r="48" spans="1:9" s="1" customFormat="1" ht="12.75" customHeight="1" x14ac:dyDescent="0.2">
      <c r="B48" s="3"/>
      <c r="C48" s="49" t="s">
        <v>28</v>
      </c>
      <c r="D48" s="2">
        <v>1254</v>
      </c>
      <c r="E48" s="2">
        <v>932</v>
      </c>
      <c r="G48" s="2">
        <v>939</v>
      </c>
      <c r="H48" s="2">
        <v>713</v>
      </c>
      <c r="I48" s="2">
        <v>1099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1127</v>
      </c>
      <c r="E50" s="2">
        <v>839</v>
      </c>
      <c r="G50" s="2">
        <v>852</v>
      </c>
      <c r="H50" s="2">
        <v>641</v>
      </c>
      <c r="I50" s="2">
        <v>1095</v>
      </c>
    </row>
    <row r="51" spans="1:9" s="1" customFormat="1" ht="12.75" customHeight="1" x14ac:dyDescent="0.2">
      <c r="B51" s="30"/>
      <c r="C51" s="49" t="s">
        <v>26</v>
      </c>
      <c r="D51" s="2">
        <v>1228</v>
      </c>
      <c r="E51" s="2">
        <v>939</v>
      </c>
      <c r="G51" s="2">
        <v>978</v>
      </c>
      <c r="H51" s="2">
        <v>761</v>
      </c>
      <c r="I51" s="2">
        <v>1328</v>
      </c>
    </row>
    <row r="52" spans="1:9" s="1" customFormat="1" ht="12.75" customHeight="1" x14ac:dyDescent="0.2">
      <c r="B52" s="3"/>
      <c r="C52" s="49" t="s">
        <v>27</v>
      </c>
      <c r="D52" s="2">
        <v>1232</v>
      </c>
      <c r="E52" s="2">
        <v>935</v>
      </c>
      <c r="G52" s="2">
        <v>936</v>
      </c>
      <c r="H52" s="2">
        <v>729</v>
      </c>
      <c r="I52" s="2">
        <v>1138</v>
      </c>
    </row>
    <row r="53" spans="1:9" s="1" customFormat="1" ht="12.75" customHeight="1" x14ac:dyDescent="0.2">
      <c r="B53" s="3"/>
      <c r="C53" s="49" t="s">
        <v>28</v>
      </c>
      <c r="D53" s="2">
        <v>1211</v>
      </c>
      <c r="E53" s="2">
        <v>892</v>
      </c>
      <c r="G53" s="2">
        <v>899</v>
      </c>
      <c r="H53" s="2">
        <v>693</v>
      </c>
      <c r="I53" s="2">
        <v>1040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1111</v>
      </c>
      <c r="E55" s="2">
        <v>806</v>
      </c>
      <c r="G55" s="2">
        <v>858</v>
      </c>
      <c r="H55" s="2">
        <v>638</v>
      </c>
      <c r="I55" s="2">
        <v>998</v>
      </c>
    </row>
    <row r="56" spans="1:9" s="1" customFormat="1" ht="12.75" customHeight="1" x14ac:dyDescent="0.2">
      <c r="B56" s="30"/>
      <c r="C56" s="49" t="s">
        <v>26</v>
      </c>
      <c r="D56" s="2">
        <v>1142</v>
      </c>
      <c r="E56" s="2">
        <v>881</v>
      </c>
      <c r="G56" s="2">
        <v>869</v>
      </c>
      <c r="H56" s="2">
        <v>684</v>
      </c>
      <c r="I56" s="2">
        <v>1234</v>
      </c>
    </row>
    <row r="57" spans="1:9" s="1" customFormat="1" ht="12.75" customHeight="1" x14ac:dyDescent="0.2">
      <c r="B57" s="3"/>
      <c r="C57" s="49" t="s">
        <v>27</v>
      </c>
      <c r="D57" s="2">
        <v>1227</v>
      </c>
      <c r="E57" s="2">
        <v>891</v>
      </c>
      <c r="G57" s="2">
        <v>931</v>
      </c>
      <c r="H57" s="2">
        <v>694</v>
      </c>
      <c r="I57" s="2">
        <v>1360</v>
      </c>
    </row>
    <row r="58" spans="1:9" s="1" customFormat="1" ht="12.75" customHeight="1" x14ac:dyDescent="0.2">
      <c r="B58" s="3"/>
      <c r="C58" s="49" t="s">
        <v>28</v>
      </c>
      <c r="D58" s="2">
        <v>1187</v>
      </c>
      <c r="E58" s="2">
        <v>846</v>
      </c>
      <c r="G58" s="2">
        <v>912</v>
      </c>
      <c r="H58" s="2">
        <v>678</v>
      </c>
      <c r="I58" s="2">
        <v>1041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1001</v>
      </c>
      <c r="E60" s="2">
        <v>724</v>
      </c>
      <c r="G60" s="2">
        <v>711</v>
      </c>
      <c r="H60" s="2">
        <v>529</v>
      </c>
      <c r="I60" s="2">
        <v>781</v>
      </c>
    </row>
    <row r="61" spans="1:9" s="1" customFormat="1" ht="12.75" customHeight="1" x14ac:dyDescent="0.2">
      <c r="B61" s="30"/>
      <c r="C61" s="49" t="s">
        <v>26</v>
      </c>
      <c r="D61" s="2">
        <v>1080</v>
      </c>
      <c r="E61" s="2">
        <v>766</v>
      </c>
      <c r="G61" s="2">
        <v>797</v>
      </c>
      <c r="H61" s="2">
        <v>602</v>
      </c>
      <c r="I61" s="2">
        <v>980</v>
      </c>
    </row>
    <row r="62" spans="1:9" s="1" customFormat="1" ht="12.75" customHeight="1" x14ac:dyDescent="0.2">
      <c r="B62" s="3"/>
      <c r="C62" s="49" t="s">
        <v>27</v>
      </c>
      <c r="D62" s="2">
        <v>1105</v>
      </c>
      <c r="E62" s="2">
        <v>776</v>
      </c>
      <c r="G62" s="2">
        <v>820</v>
      </c>
      <c r="H62" s="2">
        <v>602</v>
      </c>
      <c r="I62" s="2">
        <v>1239</v>
      </c>
    </row>
    <row r="63" spans="1:9" s="1" customFormat="1" ht="12.75" customHeight="1" x14ac:dyDescent="0.2">
      <c r="B63" s="3"/>
      <c r="C63" s="49" t="s">
        <v>28</v>
      </c>
      <c r="D63" s="2">
        <v>1062</v>
      </c>
      <c r="E63" s="2">
        <v>747</v>
      </c>
      <c r="G63" s="2">
        <v>776</v>
      </c>
      <c r="H63" s="2">
        <v>559</v>
      </c>
      <c r="I63" s="2">
        <v>839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897</v>
      </c>
      <c r="E65" s="2">
        <v>624</v>
      </c>
      <c r="G65" s="2">
        <v>659</v>
      </c>
      <c r="H65" s="2">
        <v>468</v>
      </c>
      <c r="I65" s="2">
        <v>702</v>
      </c>
    </row>
    <row r="66" spans="1:9" s="1" customFormat="1" ht="12.75" customHeight="1" x14ac:dyDescent="0.2">
      <c r="B66" s="30"/>
      <c r="C66" s="49" t="s">
        <v>26</v>
      </c>
      <c r="D66" s="2">
        <v>841</v>
      </c>
      <c r="E66" s="2">
        <v>593</v>
      </c>
      <c r="G66" s="2">
        <v>650</v>
      </c>
      <c r="H66" s="2">
        <v>468</v>
      </c>
      <c r="I66" s="2">
        <v>816</v>
      </c>
    </row>
    <row r="67" spans="1:9" s="1" customFormat="1" ht="12.75" customHeight="1" x14ac:dyDescent="0.2">
      <c r="B67" s="3"/>
      <c r="C67" s="49" t="s">
        <v>27</v>
      </c>
      <c r="D67" s="2">
        <v>874</v>
      </c>
      <c r="E67" s="2">
        <v>605</v>
      </c>
      <c r="G67" s="2">
        <v>665</v>
      </c>
      <c r="H67" s="2">
        <v>466</v>
      </c>
      <c r="I67" s="2">
        <v>777</v>
      </c>
    </row>
    <row r="68" spans="1:9" s="1" customFormat="1" ht="12.75" customHeight="1" x14ac:dyDescent="0.2">
      <c r="B68" s="3"/>
      <c r="C68" s="49" t="s">
        <v>28</v>
      </c>
      <c r="D68" s="2">
        <v>792</v>
      </c>
      <c r="E68" s="2">
        <v>544</v>
      </c>
      <c r="G68" s="2">
        <v>589</v>
      </c>
      <c r="H68" s="2">
        <v>410</v>
      </c>
      <c r="I68" s="2">
        <v>696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675</v>
      </c>
      <c r="E70" s="2">
        <v>449</v>
      </c>
      <c r="G70" s="2">
        <v>476</v>
      </c>
      <c r="H70" s="2">
        <v>323</v>
      </c>
      <c r="I70" s="2">
        <v>531</v>
      </c>
    </row>
    <row r="71" spans="1:9" s="1" customFormat="1" ht="12.75" customHeight="1" x14ac:dyDescent="0.2">
      <c r="B71" s="30"/>
      <c r="C71" s="49" t="s">
        <v>26</v>
      </c>
      <c r="D71" s="2">
        <v>709</v>
      </c>
      <c r="E71" s="2">
        <v>503</v>
      </c>
      <c r="G71" s="2">
        <v>517</v>
      </c>
      <c r="H71" s="2">
        <v>374</v>
      </c>
      <c r="I71" s="2">
        <v>541</v>
      </c>
    </row>
    <row r="72" spans="1:9" s="1" customFormat="1" ht="12.75" customHeight="1" x14ac:dyDescent="0.2">
      <c r="B72" s="3"/>
      <c r="C72" s="49" t="s">
        <v>27</v>
      </c>
      <c r="D72" s="2">
        <v>658</v>
      </c>
      <c r="E72" s="2">
        <v>457</v>
      </c>
      <c r="G72" s="2">
        <v>461</v>
      </c>
      <c r="H72" s="2">
        <v>323</v>
      </c>
      <c r="I72" s="2">
        <v>437</v>
      </c>
    </row>
    <row r="73" spans="1:9" s="1" customFormat="1" ht="12.75" customHeight="1" x14ac:dyDescent="0.2">
      <c r="B73" s="3"/>
      <c r="C73" s="49" t="s">
        <v>28</v>
      </c>
      <c r="D73" s="2">
        <v>762</v>
      </c>
      <c r="E73" s="2">
        <v>501</v>
      </c>
      <c r="G73" s="2">
        <v>562</v>
      </c>
      <c r="H73" s="2">
        <v>385</v>
      </c>
      <c r="I73" s="2">
        <v>601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[1]Total_séries!$R$344</f>
        <v>654</v>
      </c>
      <c r="E75" s="2">
        <f>[1]Total_séries!$R$346</f>
        <v>420</v>
      </c>
      <c r="G75" s="2">
        <f>[1]Total_séries!$R$345</f>
        <v>481</v>
      </c>
      <c r="H75" s="2">
        <f>[1]Total_séries!$R$347</f>
        <v>310</v>
      </c>
      <c r="I75" s="2">
        <f>[1]Total_séries!$R$348</f>
        <v>427</v>
      </c>
    </row>
    <row r="76" spans="1:9" s="1" customFormat="1" ht="12.75" customHeight="1" x14ac:dyDescent="0.2">
      <c r="B76" s="30"/>
      <c r="C76" s="49" t="s">
        <v>26</v>
      </c>
      <c r="D76" s="2">
        <f>[1]Total_séries!$S$344</f>
        <v>645</v>
      </c>
      <c r="E76" s="2">
        <f>[1]Total_séries!$S$346</f>
        <v>453</v>
      </c>
      <c r="G76" s="2">
        <f>[1]Total_séries!$S$345</f>
        <v>456</v>
      </c>
      <c r="H76" s="2">
        <f>[1]Total_séries!$S$347</f>
        <v>327</v>
      </c>
      <c r="I76" s="2">
        <f>[1]Total_séries!$S$348</f>
        <v>466</v>
      </c>
    </row>
    <row r="77" spans="1:9" s="1" customFormat="1" ht="12.75" customHeight="1" x14ac:dyDescent="0.2">
      <c r="B77" s="3"/>
      <c r="C77" s="49" t="s">
        <v>27</v>
      </c>
      <c r="D77" s="2">
        <f>[1]Total_séries!$T$344</f>
        <v>647</v>
      </c>
      <c r="E77" s="2">
        <f>[1]Total_séries!$T$346</f>
        <v>410</v>
      </c>
      <c r="G77" s="2">
        <f>[1]Total_séries!$T$345</f>
        <v>422</v>
      </c>
      <c r="H77" s="2">
        <f>[1]Total_séries!$T$347</f>
        <v>275</v>
      </c>
      <c r="I77" s="2">
        <f>[1]Total_séries!$T$348</f>
        <v>337</v>
      </c>
    </row>
    <row r="78" spans="1:9" s="1" customFormat="1" ht="12.75" customHeight="1" x14ac:dyDescent="0.2">
      <c r="B78" s="3"/>
      <c r="C78" s="49" t="s">
        <v>28</v>
      </c>
      <c r="D78" s="2">
        <f>[1]Total_séries!$U$344</f>
        <v>657</v>
      </c>
      <c r="E78" s="2">
        <f>[1]Total_séries!$U$346</f>
        <v>459</v>
      </c>
      <c r="G78" s="2">
        <f>[1]Total_séries!$U$345</f>
        <v>462</v>
      </c>
      <c r="H78" s="2">
        <f>[1]Total_séries!$U$347</f>
        <v>323</v>
      </c>
      <c r="I78" s="2">
        <f>[1]Total_séries!$U$348</f>
        <v>419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[1]Total_séries!$V$344</f>
        <v>538</v>
      </c>
      <c r="E80" s="2">
        <f>[1]Total_séries!$V$346</f>
        <v>348</v>
      </c>
      <c r="G80" s="2">
        <f>[1]Total_séries!$V$345</f>
        <v>389</v>
      </c>
      <c r="H80" s="2">
        <f>[1]Total_séries!$V$347</f>
        <v>243</v>
      </c>
      <c r="I80" s="2">
        <f>[1]Total_séries!$V$348</f>
        <v>396</v>
      </c>
    </row>
    <row r="81" spans="1:9" s="1" customFormat="1" ht="12.75" customHeight="1" x14ac:dyDescent="0.2">
      <c r="B81" s="30"/>
      <c r="C81" s="49" t="s">
        <v>26</v>
      </c>
      <c r="D81" s="2">
        <f>[1]Total_séries!$W$344</f>
        <v>565</v>
      </c>
      <c r="E81" s="2">
        <f>[1]Total_séries!$W$346</f>
        <v>371</v>
      </c>
      <c r="G81" s="2">
        <f>[1]Total_séries!$W$345</f>
        <v>380</v>
      </c>
      <c r="H81" s="2">
        <f>[1]Total_séries!$W$347</f>
        <v>261</v>
      </c>
      <c r="I81" s="2">
        <f>[1]Total_séries!$W$348</f>
        <v>314</v>
      </c>
    </row>
    <row r="82" spans="1:9" s="1" customFormat="1" ht="12.75" customHeight="1" x14ac:dyDescent="0.2">
      <c r="B82" s="3"/>
      <c r="C82" s="49" t="s">
        <v>27</v>
      </c>
      <c r="D82" s="2">
        <f>[1]Total_séries!$X$344</f>
        <v>542</v>
      </c>
      <c r="E82" s="2">
        <f>[1]Total_séries!$X$346</f>
        <v>341</v>
      </c>
      <c r="G82" s="2">
        <f>[1]Total_séries!$X$345</f>
        <v>378</v>
      </c>
      <c r="H82" s="2">
        <f>[1]Total_séries!$X$347</f>
        <v>236</v>
      </c>
      <c r="I82" s="2">
        <f>[1]Total_séries!$X$348</f>
        <v>292</v>
      </c>
    </row>
    <row r="83" spans="1:9" s="1" customFormat="1" ht="12.75" customHeight="1" x14ac:dyDescent="0.2">
      <c r="B83" s="3"/>
      <c r="C83" s="49" t="s">
        <v>28</v>
      </c>
      <c r="D83" s="2">
        <f>[1]Total_séries!$Y$344</f>
        <v>506</v>
      </c>
      <c r="E83" s="2">
        <f>[1]Total_séries!$Y$346</f>
        <v>341</v>
      </c>
      <c r="G83" s="2">
        <f>[1]Total_séries!$Y$345</f>
        <v>358</v>
      </c>
      <c r="H83" s="2">
        <f>[1]Total_séries!$Y$347</f>
        <v>251</v>
      </c>
      <c r="I83" s="2">
        <f>[1]Total_séries!$Y$348</f>
        <v>342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[1]Total_séries!$Z$344</f>
        <v>370</v>
      </c>
      <c r="E85" s="2">
        <f>[1]Total_séries!$Z$346</f>
        <v>233</v>
      </c>
      <c r="G85" s="2">
        <f>[1]Total_séries!$Z$345</f>
        <v>238</v>
      </c>
      <c r="H85" s="2">
        <f>[1]Total_séries!$Z$347</f>
        <v>141</v>
      </c>
      <c r="I85" s="2">
        <f>[1]Total_séries!$Z$348</f>
        <v>181</v>
      </c>
    </row>
    <row r="86" spans="1:9" s="1" customFormat="1" ht="12.75" customHeight="1" x14ac:dyDescent="0.2">
      <c r="B86" s="30"/>
      <c r="C86" s="49" t="s">
        <v>26</v>
      </c>
      <c r="D86" s="2">
        <f>[1]Total_séries!$AA$344</f>
        <v>384</v>
      </c>
      <c r="E86" s="2">
        <f>[1]Total_séries!$AA$346</f>
        <v>210</v>
      </c>
      <c r="G86" s="2">
        <f>[1]Total_séries!$AA$345</f>
        <v>264</v>
      </c>
      <c r="H86" s="2">
        <f>[1]Total_séries!$AA$347</f>
        <v>140</v>
      </c>
      <c r="I86" s="2">
        <f>[1]Total_séries!$AA$348</f>
        <v>179</v>
      </c>
    </row>
    <row r="87" spans="1:9" s="1" customFormat="1" ht="12.75" customHeight="1" x14ac:dyDescent="0.2">
      <c r="B87" s="3"/>
      <c r="C87" s="49" t="s">
        <v>27</v>
      </c>
      <c r="D87" s="2">
        <f>[1]Total_séries!$AB$344</f>
        <v>391</v>
      </c>
      <c r="E87" s="2">
        <f>[1]Total_séries!$AB$346</f>
        <v>216</v>
      </c>
      <c r="G87" s="2">
        <f>[1]Total_séries!$AB$345</f>
        <v>277</v>
      </c>
      <c r="H87" s="2">
        <f>[1]Total_séries!$AB$347</f>
        <v>154</v>
      </c>
      <c r="I87" s="2">
        <f>[1]Total_séries!$AB$348</f>
        <v>208</v>
      </c>
    </row>
    <row r="88" spans="1:9" s="1" customFormat="1" ht="12.75" customHeight="1" x14ac:dyDescent="0.2">
      <c r="B88" s="3"/>
      <c r="C88" s="49" t="s">
        <v>28</v>
      </c>
      <c r="D88" s="2">
        <f>[1]Total_séries!$AC$344</f>
        <v>346</v>
      </c>
      <c r="E88" s="2">
        <f>[1]Total_séries!$AC$346</f>
        <v>182</v>
      </c>
      <c r="G88" s="2">
        <f>[1]Total_séries!$AC$345</f>
        <v>244</v>
      </c>
      <c r="H88" s="2">
        <f>[1]Total_séries!$AC$347</f>
        <v>132</v>
      </c>
      <c r="I88" s="2">
        <f>[1]Total_séries!$AC$348</f>
        <v>185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[1]Total_séries!$AD$344</f>
        <v>271</v>
      </c>
      <c r="E90" s="2">
        <f>[1]Total_séries!$AD$346</f>
        <v>115</v>
      </c>
      <c r="G90" s="2">
        <f>[1]Total_séries!$AD$345</f>
        <v>183</v>
      </c>
      <c r="H90" s="2">
        <f>[1]Total_séries!$AD$347</f>
        <v>83</v>
      </c>
      <c r="I90" s="2">
        <f>[1]Total_séries!$AD$348</f>
        <v>98</v>
      </c>
    </row>
    <row r="91" spans="1:9" s="1" customFormat="1" ht="12.75" customHeight="1" x14ac:dyDescent="0.2">
      <c r="B91" s="30"/>
      <c r="C91" s="49" t="s">
        <v>26</v>
      </c>
      <c r="D91" s="2">
        <f>[1]Total_séries!$AE$344</f>
        <v>299</v>
      </c>
      <c r="E91" s="2">
        <f>[1]Total_séries!$AE$346</f>
        <v>149</v>
      </c>
      <c r="G91" s="2">
        <f>[1]Total_séries!$AE$345</f>
        <v>202</v>
      </c>
      <c r="H91" s="2">
        <f>[1]Total_séries!$AE$347</f>
        <v>91</v>
      </c>
      <c r="I91" s="2">
        <f>[1]Total_séries!$AE$348</f>
        <v>105</v>
      </c>
    </row>
    <row r="92" spans="1:9" s="1" customFormat="1" ht="12.75" customHeight="1" x14ac:dyDescent="0.2">
      <c r="B92" s="3"/>
      <c r="C92" s="49" t="s">
        <v>27</v>
      </c>
      <c r="D92" s="2">
        <f>[1]Total_séries!$AF$344</f>
        <v>349</v>
      </c>
      <c r="E92" s="2">
        <f>[1]Total_séries!$AF$346</f>
        <v>189</v>
      </c>
      <c r="G92" s="2">
        <f>[1]Total_séries!$AF$345</f>
        <v>229</v>
      </c>
      <c r="H92" s="2">
        <f>[1]Total_séries!$AF$347</f>
        <v>125</v>
      </c>
      <c r="I92" s="2">
        <f>[1]Total_séries!$AF$348</f>
        <v>170</v>
      </c>
    </row>
    <row r="93" spans="1:9" s="1" customFormat="1" ht="12.75" customHeight="1" x14ac:dyDescent="0.2">
      <c r="B93" s="3"/>
      <c r="C93" s="49" t="s">
        <v>28</v>
      </c>
      <c r="D93" s="2">
        <f>[1]Total_séries!$AG$344</f>
        <v>367</v>
      </c>
      <c r="E93" s="2">
        <f>[1]Total_séries!$AG$346</f>
        <v>188</v>
      </c>
      <c r="G93" s="2">
        <f>[1]Total_séries!$AG$345</f>
        <v>260</v>
      </c>
      <c r="H93" s="2">
        <f>[1]Total_séries!$AG$347</f>
        <v>147</v>
      </c>
      <c r="I93" s="2">
        <f>[1]Total_séries!$AG$348</f>
        <v>184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[1]Total_séries!$AH$344</f>
        <v>288</v>
      </c>
      <c r="E95" s="2">
        <f>[1]Total_séries!$AH$346</f>
        <v>126</v>
      </c>
      <c r="G95" s="2">
        <f>[1]Total_séries!$AH$345</f>
        <v>197</v>
      </c>
      <c r="H95" s="2">
        <f>[1]Total_séries!$AH$347</f>
        <v>88</v>
      </c>
      <c r="I95" s="2">
        <f>[1]Total_séries!$AH$348</f>
        <v>111</v>
      </c>
    </row>
    <row r="96" spans="1:9" s="1" customFormat="1" ht="12.75" customHeight="1" x14ac:dyDescent="0.2">
      <c r="B96" s="30"/>
      <c r="C96" s="49" t="s">
        <v>26</v>
      </c>
      <c r="D96" s="2">
        <f>[1]Total_séries!$AI$344</f>
        <v>253</v>
      </c>
      <c r="E96" s="2">
        <f>[1]Total_séries!$AI$346</f>
        <v>126</v>
      </c>
      <c r="G96" s="2">
        <f>[1]Total_séries!$AI$345</f>
        <v>178</v>
      </c>
      <c r="H96" s="2">
        <f>[1]Total_séries!$AI$347</f>
        <v>92</v>
      </c>
      <c r="I96" s="2">
        <f>[1]Total_séries!$AI$348</f>
        <v>96</v>
      </c>
    </row>
    <row r="97" spans="1:9" s="1" customFormat="1" ht="12.75" customHeight="1" x14ac:dyDescent="0.2">
      <c r="B97" s="3"/>
      <c r="C97" s="49" t="s">
        <v>27</v>
      </c>
      <c r="D97" s="2">
        <f>[1]Total_séries!$AJ$344</f>
        <v>279</v>
      </c>
      <c r="E97" s="2">
        <f>[1]Total_séries!$AJ$346</f>
        <v>151</v>
      </c>
      <c r="G97" s="2">
        <f>[1]Total_séries!$AJ$345</f>
        <v>198</v>
      </c>
      <c r="H97" s="2">
        <f>[1]Total_séries!$AJ$347</f>
        <v>103</v>
      </c>
      <c r="I97" s="2">
        <f>[1]Total_séries!$AJ$348</f>
        <v>103</v>
      </c>
    </row>
    <row r="98" spans="1:9" s="1" customFormat="1" ht="12.75" customHeight="1" x14ac:dyDescent="0.2">
      <c r="B98" s="3"/>
      <c r="C98" s="49" t="s">
        <v>28</v>
      </c>
      <c r="D98" s="2">
        <f>[1]Total_séries!$AK$344</f>
        <v>261</v>
      </c>
      <c r="E98" s="2">
        <f>[1]Total_séries!$AK$346</f>
        <v>141</v>
      </c>
      <c r="G98" s="2">
        <f>[1]Total_séries!$AK$345</f>
        <v>184</v>
      </c>
      <c r="H98" s="2">
        <f>[1]Total_séries!$AK$347</f>
        <v>90</v>
      </c>
      <c r="I98" s="2">
        <f>[1]Total_séries!$AK$348</f>
        <v>97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[1]Total_séries!$AL$344</f>
        <v>228</v>
      </c>
      <c r="E100" s="2">
        <f>[1]Total_séries!$AL$346</f>
        <v>117</v>
      </c>
      <c r="G100" s="2">
        <f>[1]Total_séries!$AL$345</f>
        <v>167</v>
      </c>
      <c r="H100" s="2">
        <f>[1]Total_séries!$AL$347</f>
        <v>87</v>
      </c>
      <c r="I100" s="2">
        <f>[1]Total_séries!$AL$348</f>
        <v>110</v>
      </c>
    </row>
    <row r="101" spans="1:9" s="1" customFormat="1" ht="12.75" customHeight="1" x14ac:dyDescent="0.2">
      <c r="B101" s="30"/>
      <c r="C101" s="49" t="s">
        <v>26</v>
      </c>
      <c r="D101" s="2">
        <f>[1]Total_séries!$AM$344</f>
        <v>263</v>
      </c>
      <c r="E101" s="2">
        <f>[1]Total_séries!$AM$346</f>
        <v>129</v>
      </c>
      <c r="G101" s="2">
        <f>[1]Total_séries!$AM$345</f>
        <v>195</v>
      </c>
      <c r="H101" s="2">
        <f>[1]Total_séries!$AM$347</f>
        <v>91</v>
      </c>
      <c r="I101" s="2">
        <f>[1]Total_séries!$AM$348</f>
        <v>176</v>
      </c>
    </row>
    <row r="102" spans="1:9" s="1" customFormat="1" ht="12.75" customHeight="1" x14ac:dyDescent="0.2">
      <c r="B102" s="3"/>
      <c r="C102" s="49" t="s">
        <v>27</v>
      </c>
      <c r="D102" s="2">
        <f>[1]Total_séries!$AN$344</f>
        <v>283</v>
      </c>
      <c r="E102" s="2">
        <f>[1]Total_séries!$AN$346</f>
        <v>138</v>
      </c>
      <c r="G102" s="2">
        <f>[1]Total_séries!$AN$345</f>
        <v>211</v>
      </c>
      <c r="H102" s="2">
        <f>[1]Total_séries!$AN$347</f>
        <v>104</v>
      </c>
      <c r="I102" s="2">
        <f>[1]Total_séries!$AN$348</f>
        <v>117</v>
      </c>
    </row>
    <row r="103" spans="1:9" s="1" customFormat="1" ht="12.75" customHeight="1" x14ac:dyDescent="0.2">
      <c r="B103" s="3"/>
      <c r="C103" s="49" t="s">
        <v>28</v>
      </c>
      <c r="D103" s="2">
        <f>[1]Total_séries!$AO$344</f>
        <v>238</v>
      </c>
      <c r="E103" s="2">
        <f>[1]Total_séries!$AO$346</f>
        <v>132</v>
      </c>
      <c r="G103" s="2">
        <f>[1]Total_séries!$AO$345</f>
        <v>169</v>
      </c>
      <c r="H103" s="2">
        <f>[1]Total_séries!$AO$347</f>
        <v>88</v>
      </c>
      <c r="I103" s="2">
        <f>[1]Total_séries!$AO$348</f>
        <v>92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[1]Total_séries!$AP$344</f>
        <v>250</v>
      </c>
      <c r="E105" s="2">
        <f>[1]Total_séries!$AP$346</f>
        <v>138</v>
      </c>
      <c r="G105" s="2">
        <f>[1]Total_séries!$AP$345</f>
        <v>163</v>
      </c>
      <c r="H105" s="2">
        <f>[1]Total_séries!$AP$347</f>
        <v>86</v>
      </c>
      <c r="I105" s="2">
        <f>[1]Total_séries!$AP$348</f>
        <v>90</v>
      </c>
    </row>
    <row r="106" spans="1:9" s="1" customFormat="1" ht="12.75" customHeight="1" x14ac:dyDescent="0.2">
      <c r="B106" s="30"/>
      <c r="C106" s="49" t="s">
        <v>26</v>
      </c>
      <c r="D106" s="2">
        <f>[1]Total_séries!$AQ$344</f>
        <v>273</v>
      </c>
      <c r="E106" s="2">
        <f>[1]Total_séries!$AQ$346</f>
        <v>164</v>
      </c>
      <c r="G106" s="2">
        <f>[1]Total_séries!$AQ$345</f>
        <v>196</v>
      </c>
      <c r="H106" s="2">
        <f>[1]Total_séries!$AQ$347</f>
        <v>122</v>
      </c>
      <c r="I106" s="2">
        <f>[1]Total_séries!$AQ$348</f>
        <v>170</v>
      </c>
    </row>
    <row r="107" spans="1:9" s="1" customFormat="1" ht="12.75" customHeight="1" x14ac:dyDescent="0.2">
      <c r="B107" s="3"/>
      <c r="C107" s="49" t="s">
        <v>27</v>
      </c>
      <c r="D107" s="2">
        <f>[1]Total_séries!$AR$344</f>
        <v>223</v>
      </c>
      <c r="E107" s="2">
        <f>[1]Total_séries!$AR$346</f>
        <v>137</v>
      </c>
      <c r="G107" s="2">
        <f>[1]Total_séries!$AR$345</f>
        <v>159</v>
      </c>
      <c r="H107" s="2">
        <f>[1]Total_séries!$AR$347</f>
        <v>97</v>
      </c>
      <c r="I107" s="2">
        <f>[1]Total_séries!$AR$348</f>
        <v>121</v>
      </c>
    </row>
    <row r="108" spans="1:9" s="1" customFormat="1" ht="12.75" customHeight="1" x14ac:dyDescent="0.2">
      <c r="B108" s="3"/>
      <c r="C108" s="49" t="s">
        <v>28</v>
      </c>
      <c r="D108" s="2">
        <f>[1]Total_séries!$AS$344</f>
        <v>252</v>
      </c>
      <c r="E108" s="2">
        <f>[1]Total_séries!$AS$346</f>
        <v>146</v>
      </c>
      <c r="G108" s="2">
        <f>[1]Total_séries!$AS$345</f>
        <v>196</v>
      </c>
      <c r="H108" s="2">
        <f>[1]Total_séries!$AS$347</f>
        <v>113</v>
      </c>
      <c r="I108" s="2">
        <f>[1]Total_séries!$AS$348</f>
        <v>131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[1]Total_séries!$AT$344</f>
        <v>272</v>
      </c>
      <c r="E110" s="2">
        <f>[1]Total_séries!$AT$346</f>
        <v>163</v>
      </c>
      <c r="G110" s="2">
        <f>[1]Total_séries!$AT$345</f>
        <v>207</v>
      </c>
      <c r="H110" s="2">
        <f>[1]Total_séries!$AT$347</f>
        <v>127</v>
      </c>
      <c r="I110" s="2">
        <f>[1]Total_séries!$AT$348</f>
        <v>159</v>
      </c>
    </row>
    <row r="111" spans="1:9" s="1" customFormat="1" ht="12.75" customHeight="1" x14ac:dyDescent="0.2">
      <c r="B111" s="30"/>
      <c r="C111" s="49" t="s">
        <v>26</v>
      </c>
      <c r="D111" s="2">
        <f>[1]Total_séries!$AU$344</f>
        <v>271</v>
      </c>
      <c r="E111" s="2">
        <f>[1]Total_séries!$AU$346</f>
        <v>162</v>
      </c>
      <c r="G111" s="2">
        <f>[1]Total_séries!$AU$345</f>
        <v>198</v>
      </c>
      <c r="H111" s="2">
        <f>[1]Total_séries!$AU$347</f>
        <v>120</v>
      </c>
      <c r="I111" s="2">
        <f>[1]Total_séries!$AU$348</f>
        <v>141</v>
      </c>
    </row>
    <row r="112" spans="1:9" s="1" customFormat="1" ht="12.75" customHeight="1" x14ac:dyDescent="0.2">
      <c r="B112" s="3"/>
      <c r="C112" s="49" t="s">
        <v>27</v>
      </c>
      <c r="D112" s="2">
        <f>[1]Total_séries!$AV$344</f>
        <v>294</v>
      </c>
      <c r="E112" s="2">
        <f>[1]Total_séries!$AV$346</f>
        <v>172</v>
      </c>
      <c r="G112" s="2">
        <f>[1]Total_séries!$AV$345</f>
        <v>240</v>
      </c>
      <c r="H112" s="2">
        <f>[1]Total_séries!$AV$347</f>
        <v>135</v>
      </c>
      <c r="I112" s="2">
        <f>[1]Total_séries!$AV$348</f>
        <v>157</v>
      </c>
    </row>
    <row r="113" spans="1:9" s="1" customFormat="1" ht="12.75" customHeight="1" x14ac:dyDescent="0.2">
      <c r="B113" s="3"/>
      <c r="C113" s="49" t="s">
        <v>28</v>
      </c>
      <c r="D113" s="2">
        <f>[1]Total_séries!$AW$344</f>
        <v>268</v>
      </c>
      <c r="E113" s="2">
        <f>[1]Total_séries!$AW$346</f>
        <v>156</v>
      </c>
      <c r="G113" s="2">
        <f>[1]Total_séries!$AW$345</f>
        <v>214</v>
      </c>
      <c r="H113" s="2">
        <f>[1]Total_séries!$AW$347</f>
        <v>125</v>
      </c>
      <c r="I113" s="2">
        <f>[1]Total_séries!$AW$348</f>
        <v>132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[1]Total_séries!$AX$344</f>
        <v>286</v>
      </c>
      <c r="E115" s="2">
        <f>[1]Total_séries!$AX$346</f>
        <v>171</v>
      </c>
      <c r="G115" s="2">
        <f>[1]Total_séries!$AX$345</f>
        <v>221</v>
      </c>
      <c r="H115" s="2">
        <f>[1]Total_séries!$AX$347</f>
        <v>128</v>
      </c>
      <c r="I115" s="2">
        <f>[1]Total_séries!$AX$348</f>
        <v>156</v>
      </c>
    </row>
    <row r="116" spans="1:9" s="1" customFormat="1" ht="12.75" customHeight="1" x14ac:dyDescent="0.2">
      <c r="B116" s="30"/>
      <c r="C116" s="49" t="s">
        <v>26</v>
      </c>
      <c r="D116" s="2">
        <f>[1]Total_séries!$AY$344</f>
        <v>274</v>
      </c>
      <c r="E116" s="2">
        <f>[1]Total_séries!$AY$346</f>
        <v>163</v>
      </c>
      <c r="G116" s="2">
        <f>[1]Total_séries!$AY$345</f>
        <v>208</v>
      </c>
      <c r="H116" s="2">
        <f>[1]Total_séries!$AY$347</f>
        <v>125</v>
      </c>
      <c r="I116" s="2">
        <f>[1]Total_séries!$AY$348</f>
        <v>151</v>
      </c>
    </row>
    <row r="117" spans="1:9" s="1" customFormat="1" ht="12.75" customHeight="1" x14ac:dyDescent="0.2">
      <c r="B117" s="30"/>
      <c r="C117" s="49" t="s">
        <v>27</v>
      </c>
      <c r="D117" s="2">
        <f>[1]Total_séries!$AZ$344</f>
        <v>322</v>
      </c>
      <c r="E117" s="2">
        <f>[1]Total_séries!$AZ$346</f>
        <v>205</v>
      </c>
      <c r="G117" s="2">
        <f>[1]Total_séries!$AZ$345</f>
        <v>229</v>
      </c>
      <c r="H117" s="2">
        <f>[1]Total_séries!$AZ$347</f>
        <v>160</v>
      </c>
      <c r="I117" s="2">
        <f>[1]Total_séries!$AZ$348</f>
        <v>185</v>
      </c>
    </row>
    <row r="118" spans="1:9" s="1" customFormat="1" ht="12.75" customHeight="1" x14ac:dyDescent="0.2">
      <c r="B118" s="30"/>
      <c r="C118" s="49" t="s">
        <v>28</v>
      </c>
      <c r="D118" s="2">
        <f>[1]Total_séries!$BA$344</f>
        <v>305</v>
      </c>
      <c r="E118" s="2">
        <f>[1]Total_séries!$BA$346</f>
        <v>184</v>
      </c>
      <c r="G118" s="2">
        <f>[1]Total_séries!$BA$345</f>
        <v>230</v>
      </c>
      <c r="H118" s="2">
        <f>[1]Total_séries!$BA$347</f>
        <v>150</v>
      </c>
      <c r="I118" s="2">
        <f>[1]Total_séries!$BA$348</f>
        <v>159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[1]Total_séries!$BB$344</f>
        <v>320</v>
      </c>
      <c r="E120" s="2">
        <f>[1]Total_séries!$BB$346</f>
        <v>200</v>
      </c>
      <c r="G120" s="2">
        <f>[1]Total_séries!$BB$345</f>
        <v>251</v>
      </c>
      <c r="H120" s="2">
        <f>[1]Total_séries!$BB$347</f>
        <v>160</v>
      </c>
      <c r="I120" s="2">
        <f>[1]Total_séries!$BB$348</f>
        <v>286</v>
      </c>
    </row>
    <row r="121" spans="1:9" s="1" customFormat="1" ht="12.75" customHeight="1" x14ac:dyDescent="0.2">
      <c r="B121" s="30"/>
      <c r="C121" s="49" t="s">
        <v>26</v>
      </c>
      <c r="D121" s="2">
        <f>[1]Total_séries!$BC$344</f>
        <v>304</v>
      </c>
      <c r="E121" s="2">
        <f>[1]Total_séries!$BC$346</f>
        <v>197</v>
      </c>
      <c r="G121" s="2">
        <f>[1]Total_séries!$BC$345</f>
        <v>238</v>
      </c>
      <c r="H121" s="2">
        <f>[1]Total_séries!$BC$347</f>
        <v>155</v>
      </c>
      <c r="I121" s="2">
        <f>[1]Total_séries!$BC$348</f>
        <v>201</v>
      </c>
    </row>
    <row r="122" spans="1:9" s="1" customFormat="1" ht="12.75" customHeight="1" x14ac:dyDescent="0.2">
      <c r="B122" s="30"/>
      <c r="C122" s="49" t="s">
        <v>27</v>
      </c>
      <c r="D122" s="2">
        <f>[1]Total_séries!$BD$344</f>
        <v>331</v>
      </c>
      <c r="E122" s="2">
        <f>[1]Total_séries!$BD$346</f>
        <v>208</v>
      </c>
      <c r="G122" s="2">
        <f>[1]Total_séries!$BD$345</f>
        <v>255</v>
      </c>
      <c r="H122" s="2">
        <f>[1]Total_séries!$BD$347</f>
        <v>167</v>
      </c>
      <c r="I122" s="2">
        <f>[1]Total_séries!$BD$348</f>
        <v>218</v>
      </c>
    </row>
    <row r="123" spans="1:9" s="1" customFormat="1" ht="12.75" customHeight="1" x14ac:dyDescent="0.2">
      <c r="B123" s="30"/>
      <c r="C123" s="49" t="s">
        <v>28</v>
      </c>
      <c r="D123" s="2">
        <f>[1]Total_séries!$BE$344</f>
        <v>338</v>
      </c>
      <c r="E123" s="2">
        <f>[1]Total_séries!$BE$346</f>
        <v>206</v>
      </c>
      <c r="G123" s="2">
        <f>[1]Total_séries!$BE$345</f>
        <v>266</v>
      </c>
      <c r="H123" s="2">
        <f>[1]Total_séries!$BE$347</f>
        <v>165</v>
      </c>
      <c r="I123" s="2">
        <f>[1]Total_séries!$BE$348</f>
        <v>207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[1]Total_séries!$BF$344</f>
        <v>334</v>
      </c>
      <c r="E125" s="2">
        <f>[1]Total_séries!$BF$346</f>
        <v>198</v>
      </c>
      <c r="G125" s="2">
        <f>[1]Total_séries!$BF$345</f>
        <v>253</v>
      </c>
      <c r="H125" s="2">
        <f>[1]Total_séries!$BF$347</f>
        <v>147</v>
      </c>
      <c r="I125" s="2">
        <f>[1]Total_séries!$BF$348</f>
        <v>202</v>
      </c>
    </row>
    <row r="126" spans="1:9" s="1" customFormat="1" ht="12.75" customHeight="1" x14ac:dyDescent="0.2">
      <c r="B126" s="30"/>
      <c r="C126" s="49" t="s">
        <v>26</v>
      </c>
      <c r="D126" s="2">
        <f>[1]Total_séries!$BG$344</f>
        <v>290</v>
      </c>
      <c r="E126" s="2">
        <f>[1]Total_séries!$BG$346</f>
        <v>194</v>
      </c>
      <c r="G126" s="2">
        <f>[1]Total_séries!$BG$345</f>
        <v>224</v>
      </c>
      <c r="H126" s="2">
        <f>[1]Total_séries!$BG$347</f>
        <v>160</v>
      </c>
      <c r="I126" s="2">
        <f>[1]Total_séries!$BG$348</f>
        <v>215</v>
      </c>
    </row>
    <row r="127" spans="1:9" s="1" customFormat="1" ht="12.75" customHeight="1" x14ac:dyDescent="0.2">
      <c r="B127" s="30"/>
      <c r="C127" s="49" t="s">
        <v>27</v>
      </c>
      <c r="D127" s="2">
        <f>[1]Total_séries!$BH$344</f>
        <v>326</v>
      </c>
      <c r="E127" s="2">
        <f>[1]Total_séries!$BH$346</f>
        <v>207</v>
      </c>
      <c r="G127" s="2">
        <f>[1]Total_séries!$BH$345</f>
        <v>249</v>
      </c>
      <c r="H127" s="2">
        <f>[1]Total_séries!$BH$347</f>
        <v>162</v>
      </c>
      <c r="I127" s="2">
        <f>[1]Total_séries!$BH$348</f>
        <v>198</v>
      </c>
    </row>
    <row r="128" spans="1:9" s="1" customFormat="1" ht="12.75" customHeight="1" x14ac:dyDescent="0.2">
      <c r="B128" s="30"/>
      <c r="C128" s="49" t="s">
        <v>28</v>
      </c>
      <c r="D128" s="2">
        <f>[1]Total_séries!$BI$344</f>
        <v>305</v>
      </c>
      <c r="E128" s="2">
        <f>[1]Total_séries!$BI$346</f>
        <v>189</v>
      </c>
      <c r="G128" s="2">
        <f>[1]Total_séries!$BI$345</f>
        <v>242</v>
      </c>
      <c r="H128" s="2">
        <f>[1]Total_séries!$BI$347</f>
        <v>148</v>
      </c>
      <c r="I128" s="2">
        <f>[1]Total_séries!$BI$348</f>
        <v>153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[1]Total_séries!$BJ$344</f>
        <v>310</v>
      </c>
      <c r="E130" s="2">
        <f>[1]Total_séries!$BJ$346</f>
        <v>216</v>
      </c>
      <c r="G130" s="2">
        <f>[1]Total_séries!$BJ$345</f>
        <v>251</v>
      </c>
      <c r="H130" s="2">
        <f>[1]Total_séries!$BJ$347</f>
        <v>178</v>
      </c>
      <c r="I130" s="2">
        <f>[1]Total_séries!$BJ$348</f>
        <v>210</v>
      </c>
    </row>
    <row r="131" spans="1:9" s="1" customFormat="1" ht="12.75" customHeight="1" x14ac:dyDescent="0.2">
      <c r="B131" s="30"/>
      <c r="C131" s="49" t="s">
        <v>26</v>
      </c>
      <c r="D131" s="2">
        <f>[1]Total_séries!$BK$344</f>
        <v>329</v>
      </c>
      <c r="E131" s="2">
        <f>[1]Total_séries!$BK$346</f>
        <v>230</v>
      </c>
      <c r="G131" s="2">
        <f>[1]Total_séries!$BK$345</f>
        <v>266</v>
      </c>
      <c r="H131" s="2">
        <f>[1]Total_séries!$BK$347</f>
        <v>189</v>
      </c>
      <c r="I131" s="2">
        <f>[1]Total_séries!$BK$348</f>
        <v>219</v>
      </c>
    </row>
    <row r="132" spans="1:9" s="1" customFormat="1" ht="12.75" customHeight="1" x14ac:dyDescent="0.2">
      <c r="B132" s="30"/>
      <c r="C132" s="49" t="s">
        <v>27</v>
      </c>
      <c r="D132" s="2">
        <f>[1]Total_séries!$BL$344</f>
        <v>359</v>
      </c>
      <c r="E132" s="2">
        <f>[1]Total_séries!$BL$346</f>
        <v>229</v>
      </c>
      <c r="G132" s="2">
        <f>[1]Total_séries!$BL$345</f>
        <v>289</v>
      </c>
      <c r="H132" s="2">
        <f>[1]Total_séries!$BL$347</f>
        <v>178</v>
      </c>
      <c r="I132" s="2">
        <f>[1]Total_séries!$BL$348</f>
        <v>231</v>
      </c>
    </row>
    <row r="133" spans="1:9" s="1" customFormat="1" ht="12.75" customHeight="1" x14ac:dyDescent="0.2">
      <c r="B133" s="30"/>
      <c r="C133" s="49" t="s">
        <v>28</v>
      </c>
      <c r="D133" s="2">
        <f>[1]Total_séries!$BM$344</f>
        <v>339</v>
      </c>
      <c r="E133" s="2">
        <f>[1]Total_séries!$BM$346</f>
        <v>228</v>
      </c>
      <c r="G133" s="2">
        <f>[1]Total_séries!$BM$345</f>
        <v>260</v>
      </c>
      <c r="H133" s="2">
        <f>[1]Total_séries!$BM$347</f>
        <v>177</v>
      </c>
      <c r="I133" s="2">
        <f>[1]Total_séries!$BM$348</f>
        <v>201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[1]Total_séries!$BN$344</f>
        <v>356</v>
      </c>
      <c r="E135" s="2">
        <f>[1]Total_séries!$BN$346</f>
        <v>247</v>
      </c>
      <c r="G135" s="2">
        <f>[1]Total_séries!$BN$345</f>
        <v>288</v>
      </c>
      <c r="H135" s="2">
        <f>[1]Total_séries!$BN$347</f>
        <v>199</v>
      </c>
      <c r="I135" s="2">
        <f>[1]Total_séries!$BN$348</f>
        <v>229</v>
      </c>
    </row>
    <row r="136" spans="1:9" s="1" customFormat="1" ht="12.75" customHeight="1" x14ac:dyDescent="0.2">
      <c r="B136" s="30"/>
      <c r="C136" s="49" t="s">
        <v>26</v>
      </c>
      <c r="D136" s="2">
        <f>[1]Total_séries!$BO$344</f>
        <v>343</v>
      </c>
      <c r="E136" s="2">
        <f>[1]Total_séries!$BO$346</f>
        <v>248</v>
      </c>
      <c r="G136" s="2">
        <f>[1]Total_séries!$BO$345</f>
        <v>278</v>
      </c>
      <c r="H136" s="2">
        <f>[1]Total_séries!$BO$347</f>
        <v>203</v>
      </c>
      <c r="I136" s="2">
        <f>[1]Total_séries!$BO$348</f>
        <v>240</v>
      </c>
    </row>
    <row r="137" spans="1:9" s="1" customFormat="1" ht="12.75" customHeight="1" x14ac:dyDescent="0.2">
      <c r="B137" s="30"/>
      <c r="C137" s="49" t="s">
        <v>27</v>
      </c>
      <c r="D137" s="2">
        <f>[1]Total_séries!$BP$344</f>
        <v>365</v>
      </c>
      <c r="E137" s="2">
        <f>[1]Total_séries!$BP$346</f>
        <v>250</v>
      </c>
      <c r="G137" s="2">
        <f>[1]Total_séries!$BP$345</f>
        <v>300</v>
      </c>
      <c r="H137" s="2">
        <f>[1]Total_séries!$BP$347</f>
        <v>216</v>
      </c>
      <c r="I137" s="2">
        <f>[1]Total_séries!$BP$348</f>
        <v>305</v>
      </c>
    </row>
    <row r="138" spans="1:9" s="1" customFormat="1" ht="12.75" customHeight="1" x14ac:dyDescent="0.2">
      <c r="B138" s="30"/>
      <c r="C138" s="49" t="s">
        <v>28</v>
      </c>
      <c r="D138" s="2">
        <f>[1]Total_séries!$BQ$344</f>
        <v>281</v>
      </c>
      <c r="E138" s="2">
        <f>[1]Total_séries!$BQ$346</f>
        <v>199</v>
      </c>
      <c r="G138" s="2">
        <f>[1]Total_séries!$BQ$345</f>
        <v>215</v>
      </c>
      <c r="H138" s="2">
        <f>[1]Total_séries!$BQ$347</f>
        <v>158</v>
      </c>
      <c r="I138" s="2">
        <f>[1]Total_séries!$BQ$348</f>
        <v>189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[1]Total_séries!$BR$344</f>
        <v>323</v>
      </c>
      <c r="E140" s="2">
        <f>[1]Total_séries!$BR$346</f>
        <v>224</v>
      </c>
      <c r="G140" s="2">
        <f>[1]Total_séries!$BR$345</f>
        <v>260</v>
      </c>
      <c r="H140" s="2">
        <f>[1]Total_séries!$BR$347</f>
        <v>183</v>
      </c>
      <c r="I140" s="2">
        <f>[1]Total_séries!$BR$348</f>
        <v>300</v>
      </c>
    </row>
    <row r="141" spans="1:9" s="1" customFormat="1" ht="12.75" customHeight="1" x14ac:dyDescent="0.2">
      <c r="B141" s="30"/>
      <c r="C141" s="49" t="s">
        <v>26</v>
      </c>
      <c r="D141" s="2">
        <f>[1]Total_séries!$BS$344</f>
        <v>277</v>
      </c>
      <c r="E141" s="2">
        <f>[1]Total_séries!$BS$346</f>
        <v>203</v>
      </c>
      <c r="G141" s="2">
        <f>[1]Total_séries!$BS$345</f>
        <v>235</v>
      </c>
      <c r="H141" s="2">
        <f>[1]Total_séries!$BS$347</f>
        <v>173</v>
      </c>
      <c r="I141" s="2">
        <f>[1]Total_séries!$BS$348</f>
        <v>238</v>
      </c>
    </row>
    <row r="142" spans="1:9" s="1" customFormat="1" ht="12.75" customHeight="1" x14ac:dyDescent="0.2">
      <c r="B142" s="30"/>
      <c r="C142" s="49" t="s">
        <v>27</v>
      </c>
      <c r="D142" s="2">
        <f>[1]Total_séries!$BT$344</f>
        <v>275</v>
      </c>
      <c r="E142" s="2">
        <f>[1]Total_séries!$BT$346</f>
        <v>182</v>
      </c>
      <c r="G142" s="2">
        <f>[1]Total_séries!$BT$345</f>
        <v>226</v>
      </c>
      <c r="H142" s="2">
        <f>[1]Total_séries!$BT$347</f>
        <v>149</v>
      </c>
      <c r="I142" s="2">
        <f>[1]Total_séries!$BT$348</f>
        <v>195</v>
      </c>
    </row>
    <row r="143" spans="1:9" s="1" customFormat="1" ht="12.75" customHeight="1" x14ac:dyDescent="0.2">
      <c r="B143" s="30"/>
      <c r="C143" s="49" t="s">
        <v>28</v>
      </c>
      <c r="D143" s="2">
        <f>[1]Total_séries!$BU$344</f>
        <v>310</v>
      </c>
      <c r="E143" s="2">
        <f>[1]Total_séries!$BU$346</f>
        <v>213</v>
      </c>
      <c r="G143" s="2">
        <f>[1]Total_séries!$BU$345</f>
        <v>245</v>
      </c>
      <c r="H143" s="2">
        <f>[1]Total_séries!$BU$347</f>
        <v>173</v>
      </c>
      <c r="I143" s="2">
        <f>[1]Total_séries!$BU$348</f>
        <v>237</v>
      </c>
    </row>
    <row r="144" spans="1:9" ht="8.25" customHeight="1" thickBot="1" x14ac:dyDescent="0.25">
      <c r="B144" s="3"/>
      <c r="C144" s="41"/>
      <c r="D144" s="2"/>
      <c r="E144" s="2"/>
      <c r="G144" s="2"/>
      <c r="H144" s="2"/>
      <c r="I144" s="2"/>
    </row>
    <row r="145" spans="1:9" ht="6" customHeight="1" thickTop="1" x14ac:dyDescent="0.2">
      <c r="B145" s="27"/>
      <c r="C145" s="28"/>
      <c r="D145" s="29"/>
      <c r="E145" s="29"/>
      <c r="F145" s="29"/>
      <c r="G145" s="29"/>
      <c r="H145" s="29"/>
      <c r="I145" s="29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ht="15.75" customHeight="1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22" transitionEvaluation="1"/>
  <dimension ref="A1:I151"/>
  <sheetViews>
    <sheetView showGridLines="0" topLeftCell="A22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6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1278</v>
      </c>
      <c r="E18" s="25">
        <f>E75+E76+E77+E78</f>
        <v>1077</v>
      </c>
      <c r="F18" s="25"/>
      <c r="G18" s="25">
        <f>G75+G76+G77+G78</f>
        <v>880</v>
      </c>
      <c r="H18" s="25">
        <f>H75+H76+H77+H78</f>
        <v>771</v>
      </c>
      <c r="I18" s="25">
        <f>I75+I76+I77+I78</f>
        <v>2129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974</v>
      </c>
      <c r="E19" s="25">
        <f>E80+E81+E82+E83</f>
        <v>804</v>
      </c>
      <c r="F19" s="25"/>
      <c r="G19" s="25">
        <f>G80+G81+G82+G83</f>
        <v>593</v>
      </c>
      <c r="H19" s="25">
        <f>H80+H81+H82+H83</f>
        <v>503</v>
      </c>
      <c r="I19" s="25">
        <f>I80+I81+I82+I83</f>
        <v>1198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675</v>
      </c>
      <c r="E20" s="25">
        <f>E85+E86+E87+E88</f>
        <v>540</v>
      </c>
      <c r="F20" s="25"/>
      <c r="G20" s="25">
        <f>G85+G86+G87+G88</f>
        <v>363</v>
      </c>
      <c r="H20" s="25">
        <f>H85+H86+H87+H88</f>
        <v>290</v>
      </c>
      <c r="I20" s="25">
        <f>I85+I86+I87+I88</f>
        <v>742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501</v>
      </c>
      <c r="E21" s="25">
        <f>E90+E91+E92+E93</f>
        <v>378</v>
      </c>
      <c r="F21" s="25"/>
      <c r="G21" s="25">
        <f>G90+G91+G92+G93</f>
        <v>262</v>
      </c>
      <c r="H21" s="25">
        <f>H90+H91+H92+H93</f>
        <v>200</v>
      </c>
      <c r="I21" s="25">
        <f>I90+I91+I92+I93</f>
        <v>540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501</v>
      </c>
      <c r="E22" s="25">
        <f>E95+E96+E97+E98</f>
        <v>383</v>
      </c>
      <c r="F22" s="25"/>
      <c r="G22" s="25">
        <f>G95+G96+G97+G98</f>
        <v>264</v>
      </c>
      <c r="H22" s="25">
        <f>H95+H96+H97+H98</f>
        <v>202</v>
      </c>
      <c r="I22" s="25">
        <f>I95+I96+I97+I98</f>
        <v>536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510</v>
      </c>
      <c r="E23" s="25">
        <f>E100+E101+E102+E103</f>
        <v>398</v>
      </c>
      <c r="F23" s="25"/>
      <c r="G23" s="25">
        <f>G100+G101+G102+G103</f>
        <v>293</v>
      </c>
      <c r="H23" s="25">
        <f>H100+H101+H102+H103</f>
        <v>221</v>
      </c>
      <c r="I23" s="25">
        <f>I100+I101+I102+I103</f>
        <v>544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526</v>
      </c>
      <c r="E24" s="25">
        <f>E105+E106+E107+E108</f>
        <v>442</v>
      </c>
      <c r="F24" s="25"/>
      <c r="G24" s="25">
        <f>G105+G106+G107+G108</f>
        <v>335</v>
      </c>
      <c r="H24" s="25">
        <f>H105+H106+H107+H108</f>
        <v>295</v>
      </c>
      <c r="I24" s="25">
        <f>I105+I106+I107+I108</f>
        <v>587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603</v>
      </c>
      <c r="E25" s="25">
        <f t="shared" ref="E25:I25" si="0">E110+E111+E112+E113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672</v>
      </c>
      <c r="E26" s="25">
        <f t="shared" ref="E26:I26" si="1">E115+E116+E117+E118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2.75" x14ac:dyDescent="0.2">
      <c r="B27" s="3">
        <v>2020</v>
      </c>
      <c r="C27" s="26"/>
      <c r="D27" s="25">
        <f>D120+D121+D122+D123</f>
        <v>717</v>
      </c>
      <c r="E27" s="25">
        <f t="shared" ref="E27:I27" si="2">E120+E121+E122+E123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2.75" x14ac:dyDescent="0.2">
      <c r="B28" s="3">
        <v>2021</v>
      </c>
      <c r="C28" s="26"/>
      <c r="D28" s="25">
        <f>D125+D126+D127+D128</f>
        <v>711</v>
      </c>
      <c r="E28" s="25">
        <f t="shared" ref="E28:I28" si="3">E125+E126+E127+E128</f>
        <v>610</v>
      </c>
      <c r="F28" s="25"/>
      <c r="G28" s="25">
        <f t="shared" si="3"/>
        <v>464</v>
      </c>
      <c r="H28" s="25">
        <f t="shared" si="3"/>
        <v>413</v>
      </c>
      <c r="I28" s="25">
        <f t="shared" si="3"/>
        <v>1156</v>
      </c>
    </row>
    <row r="29" spans="1:9" s="1" customFormat="1" ht="12.75" x14ac:dyDescent="0.2">
      <c r="B29" s="3">
        <v>2022</v>
      </c>
      <c r="C29" s="26"/>
      <c r="D29" s="25">
        <f>D130+D131+D132+D133</f>
        <v>702</v>
      </c>
      <c r="E29" s="25">
        <f t="shared" ref="E29:I29" si="4">E130+E131+E132+E133</f>
        <v>601</v>
      </c>
      <c r="F29" s="25"/>
      <c r="G29" s="25">
        <f t="shared" si="4"/>
        <v>504</v>
      </c>
      <c r="H29" s="25">
        <f t="shared" si="4"/>
        <v>445</v>
      </c>
      <c r="I29" s="25">
        <f t="shared" si="4"/>
        <v>1068</v>
      </c>
    </row>
    <row r="30" spans="1:9" s="1" customFormat="1" ht="12.75" x14ac:dyDescent="0.2">
      <c r="B30" s="3">
        <v>2023</v>
      </c>
      <c r="C30" s="26"/>
      <c r="D30" s="25">
        <f>D135+D136+D137+D138</f>
        <v>717</v>
      </c>
      <c r="E30" s="25">
        <f t="shared" ref="E30:I30" si="5">E135+E136+E137+E138</f>
        <v>616</v>
      </c>
      <c r="F30" s="25"/>
      <c r="G30" s="25">
        <f t="shared" si="5"/>
        <v>505</v>
      </c>
      <c r="H30" s="25">
        <f t="shared" si="5"/>
        <v>441</v>
      </c>
      <c r="I30" s="25">
        <f t="shared" si="5"/>
        <v>1547</v>
      </c>
    </row>
    <row r="31" spans="1:9" s="1" customFormat="1" ht="12.75" x14ac:dyDescent="0.2">
      <c r="B31" s="3">
        <v>2024</v>
      </c>
      <c r="C31" s="26"/>
      <c r="D31" s="25">
        <f t="shared" ref="D31:H31" si="6">D140+D141+D142+D143</f>
        <v>540</v>
      </c>
      <c r="E31" s="25">
        <f t="shared" si="6"/>
        <v>478</v>
      </c>
      <c r="F31" s="25"/>
      <c r="G31" s="25">
        <f t="shared" si="6"/>
        <v>368</v>
      </c>
      <c r="H31" s="25">
        <f t="shared" si="6"/>
        <v>332</v>
      </c>
      <c r="I31" s="25">
        <f>I140+I141+I142+I143</f>
        <v>1434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49" t="s">
        <v>25</v>
      </c>
      <c r="D35" s="2">
        <v>886</v>
      </c>
      <c r="E35" s="2">
        <v>807</v>
      </c>
      <c r="G35" s="2">
        <v>735</v>
      </c>
      <c r="H35" s="2">
        <v>679</v>
      </c>
      <c r="I35" s="2">
        <v>2153</v>
      </c>
    </row>
    <row r="36" spans="1:9" s="1" customFormat="1" ht="12.75" customHeight="1" x14ac:dyDescent="0.2">
      <c r="B36" s="30"/>
      <c r="C36" s="49" t="s">
        <v>26</v>
      </c>
      <c r="D36" s="2">
        <v>921</v>
      </c>
      <c r="E36" s="2">
        <v>837</v>
      </c>
      <c r="G36" s="2">
        <v>733</v>
      </c>
      <c r="H36" s="2">
        <v>674</v>
      </c>
      <c r="I36" s="2">
        <v>2591</v>
      </c>
    </row>
    <row r="37" spans="1:9" s="1" customFormat="1" ht="12.75" customHeight="1" x14ac:dyDescent="0.2">
      <c r="B37" s="3"/>
      <c r="C37" s="49" t="s">
        <v>27</v>
      </c>
      <c r="D37" s="2">
        <v>896</v>
      </c>
      <c r="E37" s="2">
        <v>811</v>
      </c>
      <c r="G37" s="2">
        <v>735</v>
      </c>
      <c r="H37" s="2">
        <v>679</v>
      </c>
      <c r="I37" s="2">
        <v>2612</v>
      </c>
    </row>
    <row r="38" spans="1:9" s="1" customFormat="1" ht="12.75" customHeight="1" x14ac:dyDescent="0.2">
      <c r="B38" s="3"/>
      <c r="C38" s="49" t="s">
        <v>28</v>
      </c>
      <c r="D38" s="2">
        <v>907</v>
      </c>
      <c r="E38" s="2">
        <v>819</v>
      </c>
      <c r="G38" s="2">
        <v>743</v>
      </c>
      <c r="H38" s="2">
        <v>679</v>
      </c>
      <c r="I38" s="2">
        <v>1808</v>
      </c>
    </row>
    <row r="39" spans="1:9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49" t="s">
        <v>25</v>
      </c>
      <c r="D40" s="2">
        <v>694</v>
      </c>
      <c r="E40" s="2">
        <v>660</v>
      </c>
      <c r="G40" s="2">
        <v>571</v>
      </c>
      <c r="H40" s="2">
        <v>548</v>
      </c>
      <c r="I40" s="2">
        <v>1650</v>
      </c>
    </row>
    <row r="41" spans="1:9" s="1" customFormat="1" ht="12.75" customHeight="1" x14ac:dyDescent="0.2">
      <c r="B41" s="30"/>
      <c r="C41" s="49" t="s">
        <v>26</v>
      </c>
      <c r="D41" s="2">
        <v>728</v>
      </c>
      <c r="E41" s="2">
        <v>669</v>
      </c>
      <c r="G41" s="2">
        <v>567</v>
      </c>
      <c r="H41" s="2">
        <v>526</v>
      </c>
      <c r="I41" s="2">
        <v>2157</v>
      </c>
    </row>
    <row r="42" spans="1:9" s="1" customFormat="1" ht="12.75" customHeight="1" x14ac:dyDescent="0.2">
      <c r="B42" s="3"/>
      <c r="C42" s="49" t="s">
        <v>27</v>
      </c>
      <c r="D42" s="2">
        <v>742</v>
      </c>
      <c r="E42" s="2">
        <v>675</v>
      </c>
      <c r="G42" s="2">
        <v>578</v>
      </c>
      <c r="H42" s="2">
        <v>536</v>
      </c>
      <c r="I42" s="2">
        <v>1781</v>
      </c>
    </row>
    <row r="43" spans="1:9" s="1" customFormat="1" ht="12.75" customHeight="1" x14ac:dyDescent="0.2">
      <c r="B43" s="3"/>
      <c r="C43" s="49" t="s">
        <v>28</v>
      </c>
      <c r="D43" s="2">
        <v>822</v>
      </c>
      <c r="E43" s="2">
        <v>751</v>
      </c>
      <c r="G43" s="2">
        <v>686</v>
      </c>
      <c r="H43" s="2">
        <v>632</v>
      </c>
      <c r="I43" s="2">
        <v>1708</v>
      </c>
    </row>
    <row r="44" spans="1:9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49" t="s">
        <v>25</v>
      </c>
      <c r="D45" s="2">
        <v>984</v>
      </c>
      <c r="E45" s="2">
        <v>914</v>
      </c>
      <c r="G45" s="2">
        <v>825</v>
      </c>
      <c r="H45" s="2">
        <v>774</v>
      </c>
      <c r="I45" s="2">
        <v>2441</v>
      </c>
    </row>
    <row r="46" spans="1:9" s="1" customFormat="1" ht="12.75" customHeight="1" x14ac:dyDescent="0.2">
      <c r="B46" s="30"/>
      <c r="C46" s="49" t="s">
        <v>26</v>
      </c>
      <c r="D46" s="2">
        <v>890</v>
      </c>
      <c r="E46" s="2">
        <v>826</v>
      </c>
      <c r="G46" s="2">
        <v>739</v>
      </c>
      <c r="H46" s="2">
        <v>698</v>
      </c>
      <c r="I46" s="2">
        <v>2297</v>
      </c>
    </row>
    <row r="47" spans="1:9" s="1" customFormat="1" ht="12.75" customHeight="1" x14ac:dyDescent="0.2">
      <c r="B47" s="3"/>
      <c r="C47" s="49" t="s">
        <v>27</v>
      </c>
      <c r="D47" s="2">
        <v>861</v>
      </c>
      <c r="E47" s="2">
        <v>788</v>
      </c>
      <c r="G47" s="2">
        <v>714</v>
      </c>
      <c r="H47" s="2">
        <v>661</v>
      </c>
      <c r="I47" s="2">
        <v>2172</v>
      </c>
    </row>
    <row r="48" spans="1:9" s="1" customFormat="1" ht="12.75" customHeight="1" x14ac:dyDescent="0.2">
      <c r="B48" s="3"/>
      <c r="C48" s="49" t="s">
        <v>28</v>
      </c>
      <c r="D48" s="2">
        <v>945</v>
      </c>
      <c r="E48" s="2">
        <v>869</v>
      </c>
      <c r="G48" s="2">
        <v>808</v>
      </c>
      <c r="H48" s="2">
        <v>756</v>
      </c>
      <c r="I48" s="2">
        <v>2295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796</v>
      </c>
      <c r="E50" s="2">
        <v>733</v>
      </c>
      <c r="G50" s="2">
        <v>644</v>
      </c>
      <c r="H50" s="2">
        <v>597</v>
      </c>
      <c r="I50" s="2">
        <v>1872</v>
      </c>
    </row>
    <row r="51" spans="1:9" s="1" customFormat="1" ht="12.75" customHeight="1" x14ac:dyDescent="0.2">
      <c r="B51" s="30"/>
      <c r="C51" s="49" t="s">
        <v>26</v>
      </c>
      <c r="D51" s="2">
        <v>784</v>
      </c>
      <c r="E51" s="2">
        <v>706</v>
      </c>
      <c r="G51" s="2">
        <v>630</v>
      </c>
      <c r="H51" s="2">
        <v>576</v>
      </c>
      <c r="I51" s="2">
        <v>2018</v>
      </c>
    </row>
    <row r="52" spans="1:9" s="1" customFormat="1" ht="12.75" customHeight="1" x14ac:dyDescent="0.2">
      <c r="B52" s="3"/>
      <c r="C52" s="49" t="s">
        <v>27</v>
      </c>
      <c r="D52" s="2">
        <v>760</v>
      </c>
      <c r="E52" s="2">
        <v>702</v>
      </c>
      <c r="G52" s="2">
        <v>621</v>
      </c>
      <c r="H52" s="2">
        <v>582</v>
      </c>
      <c r="I52" s="2">
        <v>2822</v>
      </c>
    </row>
    <row r="53" spans="1:9" s="1" customFormat="1" ht="12.75" customHeight="1" x14ac:dyDescent="0.2">
      <c r="B53" s="3"/>
      <c r="C53" s="49" t="s">
        <v>28</v>
      </c>
      <c r="D53" s="2">
        <v>806</v>
      </c>
      <c r="E53" s="2">
        <v>714</v>
      </c>
      <c r="G53" s="2">
        <v>649</v>
      </c>
      <c r="H53" s="2">
        <v>585</v>
      </c>
      <c r="I53" s="2">
        <v>1731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766</v>
      </c>
      <c r="E55" s="2">
        <v>704</v>
      </c>
      <c r="G55" s="2">
        <v>615</v>
      </c>
      <c r="H55" s="2">
        <v>579</v>
      </c>
      <c r="I55" s="2">
        <v>2242</v>
      </c>
    </row>
    <row r="56" spans="1:9" s="1" customFormat="1" ht="12.75" customHeight="1" x14ac:dyDescent="0.2">
      <c r="B56" s="30"/>
      <c r="C56" s="49" t="s">
        <v>26</v>
      </c>
      <c r="D56" s="2">
        <v>691</v>
      </c>
      <c r="E56" s="2">
        <v>620</v>
      </c>
      <c r="G56" s="2">
        <v>538</v>
      </c>
      <c r="H56" s="2">
        <v>490</v>
      </c>
      <c r="I56" s="2">
        <v>1903</v>
      </c>
    </row>
    <row r="57" spans="1:9" s="1" customFormat="1" ht="12.75" customHeight="1" x14ac:dyDescent="0.2">
      <c r="B57" s="3"/>
      <c r="C57" s="49" t="s">
        <v>27</v>
      </c>
      <c r="D57" s="2">
        <v>715</v>
      </c>
      <c r="E57" s="2">
        <v>653</v>
      </c>
      <c r="G57" s="2">
        <v>567</v>
      </c>
      <c r="H57" s="2">
        <v>522</v>
      </c>
      <c r="I57" s="2">
        <v>2196</v>
      </c>
    </row>
    <row r="58" spans="1:9" s="1" customFormat="1" ht="12.75" customHeight="1" x14ac:dyDescent="0.2">
      <c r="B58" s="3"/>
      <c r="C58" s="49" t="s">
        <v>28</v>
      </c>
      <c r="D58" s="2">
        <v>647</v>
      </c>
      <c r="E58" s="2">
        <v>579</v>
      </c>
      <c r="G58" s="2">
        <v>506</v>
      </c>
      <c r="H58" s="2">
        <v>453</v>
      </c>
      <c r="I58" s="2">
        <v>1979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623</v>
      </c>
      <c r="E60" s="2">
        <v>564</v>
      </c>
      <c r="G60" s="2">
        <v>496</v>
      </c>
      <c r="H60" s="2">
        <v>461</v>
      </c>
      <c r="I60" s="2">
        <v>1770</v>
      </c>
    </row>
    <row r="61" spans="1:9" s="1" customFormat="1" ht="12.75" customHeight="1" x14ac:dyDescent="0.2">
      <c r="B61" s="30"/>
      <c r="C61" s="49" t="s">
        <v>26</v>
      </c>
      <c r="D61" s="2">
        <v>641</v>
      </c>
      <c r="E61" s="2">
        <v>558</v>
      </c>
      <c r="G61" s="2">
        <v>486</v>
      </c>
      <c r="H61" s="2">
        <v>438</v>
      </c>
      <c r="I61" s="2">
        <v>1963</v>
      </c>
    </row>
    <row r="62" spans="1:9" s="1" customFormat="1" ht="12.75" customHeight="1" x14ac:dyDescent="0.2">
      <c r="B62" s="3"/>
      <c r="C62" s="49" t="s">
        <v>27</v>
      </c>
      <c r="D62" s="2">
        <v>672</v>
      </c>
      <c r="E62" s="2">
        <v>584</v>
      </c>
      <c r="G62" s="2">
        <v>548</v>
      </c>
      <c r="H62" s="2">
        <v>486</v>
      </c>
      <c r="I62" s="2">
        <v>1886</v>
      </c>
    </row>
    <row r="63" spans="1:9" s="1" customFormat="1" ht="12.75" customHeight="1" x14ac:dyDescent="0.2">
      <c r="B63" s="3"/>
      <c r="C63" s="49" t="s">
        <v>28</v>
      </c>
      <c r="D63" s="2">
        <v>624</v>
      </c>
      <c r="E63" s="2">
        <v>558</v>
      </c>
      <c r="G63" s="2">
        <v>504</v>
      </c>
      <c r="H63" s="2">
        <v>463</v>
      </c>
      <c r="I63" s="2">
        <v>1597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481</v>
      </c>
      <c r="E65" s="2">
        <v>434</v>
      </c>
      <c r="G65" s="2">
        <v>373</v>
      </c>
      <c r="H65" s="2">
        <v>344</v>
      </c>
      <c r="I65" s="2">
        <v>1570</v>
      </c>
    </row>
    <row r="66" spans="1:9" s="1" customFormat="1" ht="12.75" customHeight="1" x14ac:dyDescent="0.2">
      <c r="B66" s="30"/>
      <c r="C66" s="49" t="s">
        <v>26</v>
      </c>
      <c r="D66" s="2">
        <v>543</v>
      </c>
      <c r="E66" s="2">
        <v>481</v>
      </c>
      <c r="G66" s="2">
        <v>415</v>
      </c>
      <c r="H66" s="2">
        <v>374</v>
      </c>
      <c r="I66" s="2">
        <v>1368</v>
      </c>
    </row>
    <row r="67" spans="1:9" s="1" customFormat="1" ht="12.75" customHeight="1" x14ac:dyDescent="0.2">
      <c r="B67" s="3"/>
      <c r="C67" s="49" t="s">
        <v>27</v>
      </c>
      <c r="D67" s="2">
        <v>581</v>
      </c>
      <c r="E67" s="2">
        <v>523</v>
      </c>
      <c r="G67" s="2">
        <v>452</v>
      </c>
      <c r="H67" s="2">
        <v>422</v>
      </c>
      <c r="I67" s="2">
        <v>1498</v>
      </c>
    </row>
    <row r="68" spans="1:9" s="1" customFormat="1" ht="12.75" customHeight="1" x14ac:dyDescent="0.2">
      <c r="B68" s="3"/>
      <c r="C68" s="49" t="s">
        <v>28</v>
      </c>
      <c r="D68" s="2">
        <v>524</v>
      </c>
      <c r="E68" s="2">
        <v>444</v>
      </c>
      <c r="G68" s="2">
        <v>388</v>
      </c>
      <c r="H68" s="2">
        <v>343</v>
      </c>
      <c r="I68" s="2">
        <v>1300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395</v>
      </c>
      <c r="E70" s="2">
        <v>324</v>
      </c>
      <c r="G70" s="2">
        <v>289</v>
      </c>
      <c r="H70" s="2">
        <v>245</v>
      </c>
      <c r="I70" s="2">
        <v>993</v>
      </c>
    </row>
    <row r="71" spans="1:9" s="1" customFormat="1" ht="12.75" customHeight="1" x14ac:dyDescent="0.2">
      <c r="B71" s="30"/>
      <c r="C71" s="49" t="s">
        <v>26</v>
      </c>
      <c r="D71" s="2">
        <v>438</v>
      </c>
      <c r="E71" s="2">
        <v>382</v>
      </c>
      <c r="G71" s="2">
        <v>316</v>
      </c>
      <c r="H71" s="2">
        <v>278</v>
      </c>
      <c r="I71" s="2">
        <v>900</v>
      </c>
    </row>
    <row r="72" spans="1:9" s="1" customFormat="1" ht="12.75" customHeight="1" x14ac:dyDescent="0.2">
      <c r="B72" s="3"/>
      <c r="C72" s="49" t="s">
        <v>27</v>
      </c>
      <c r="D72" s="2">
        <v>401</v>
      </c>
      <c r="E72" s="2">
        <v>343</v>
      </c>
      <c r="G72" s="2">
        <v>285</v>
      </c>
      <c r="H72" s="2">
        <v>256</v>
      </c>
      <c r="I72" s="2">
        <v>1023</v>
      </c>
    </row>
    <row r="73" spans="1:9" s="1" customFormat="1" ht="12.75" customHeight="1" x14ac:dyDescent="0.2">
      <c r="B73" s="3"/>
      <c r="C73" s="49" t="s">
        <v>28</v>
      </c>
      <c r="D73" s="2">
        <v>373</v>
      </c>
      <c r="E73" s="2">
        <v>308</v>
      </c>
      <c r="G73" s="2">
        <v>245</v>
      </c>
      <c r="H73" s="2">
        <v>210</v>
      </c>
      <c r="I73" s="2">
        <v>581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[1]Total_séries!$R$372</f>
        <v>301</v>
      </c>
      <c r="E75" s="2">
        <f>[1]Total_séries!$R$374</f>
        <v>248</v>
      </c>
      <c r="G75" s="2">
        <f>[1]Total_séries!$R$373</f>
        <v>206</v>
      </c>
      <c r="H75" s="2">
        <f>[1]Total_séries!$R$375</f>
        <v>180</v>
      </c>
      <c r="I75" s="2">
        <f>[1]Total_séries!$R$376</f>
        <v>440</v>
      </c>
    </row>
    <row r="76" spans="1:9" s="1" customFormat="1" ht="12.75" customHeight="1" x14ac:dyDescent="0.2">
      <c r="B76" s="30"/>
      <c r="C76" s="49" t="s">
        <v>26</v>
      </c>
      <c r="D76" s="2">
        <f>[1]Total_séries!$S$372</f>
        <v>370</v>
      </c>
      <c r="E76" s="2">
        <f>[1]Total_séries!$S$374</f>
        <v>313</v>
      </c>
      <c r="G76" s="2">
        <f>[1]Total_séries!$S$373</f>
        <v>265</v>
      </c>
      <c r="H76" s="2">
        <f>[1]Total_séries!$S$375</f>
        <v>230</v>
      </c>
      <c r="I76" s="2">
        <f>[1]Total_séries!$S$376</f>
        <v>585</v>
      </c>
    </row>
    <row r="77" spans="1:9" s="1" customFormat="1" ht="12.75" customHeight="1" x14ac:dyDescent="0.2">
      <c r="B77" s="3"/>
      <c r="C77" s="49" t="s">
        <v>27</v>
      </c>
      <c r="D77" s="2">
        <f>[1]Total_séries!$T$372</f>
        <v>305</v>
      </c>
      <c r="E77" s="2">
        <f>[1]Total_séries!$T$374</f>
        <v>261</v>
      </c>
      <c r="G77" s="2">
        <f>[1]Total_séries!$T$373</f>
        <v>203</v>
      </c>
      <c r="H77" s="2">
        <f>[1]Total_séries!$T$375</f>
        <v>179</v>
      </c>
      <c r="I77" s="2">
        <f>[1]Total_séries!$T$376</f>
        <v>662</v>
      </c>
    </row>
    <row r="78" spans="1:9" s="1" customFormat="1" ht="12.75" customHeight="1" x14ac:dyDescent="0.2">
      <c r="B78" s="3"/>
      <c r="C78" s="49" t="s">
        <v>28</v>
      </c>
      <c r="D78" s="2">
        <f>[1]Total_séries!$U$372</f>
        <v>302</v>
      </c>
      <c r="E78" s="2">
        <f>[1]Total_séries!$U$374</f>
        <v>255</v>
      </c>
      <c r="G78" s="2">
        <f>[1]Total_séries!$U$373</f>
        <v>206</v>
      </c>
      <c r="H78" s="2">
        <f>[1]Total_séries!$U$375</f>
        <v>182</v>
      </c>
      <c r="I78" s="2">
        <f>[1]Total_séries!$U$376</f>
        <v>442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[1]Total_séries!$V$372</f>
        <v>270</v>
      </c>
      <c r="E80" s="2">
        <f>[1]Total_séries!$V$374</f>
        <v>227</v>
      </c>
      <c r="G80" s="2">
        <f>[1]Total_séries!$V$373</f>
        <v>179</v>
      </c>
      <c r="H80" s="2">
        <f>[1]Total_séries!$V$375</f>
        <v>153</v>
      </c>
      <c r="I80" s="2">
        <f>[1]Total_séries!$V$376</f>
        <v>380</v>
      </c>
    </row>
    <row r="81" spans="1:9" s="1" customFormat="1" ht="12.75" customHeight="1" x14ac:dyDescent="0.2">
      <c r="B81" s="30"/>
      <c r="C81" s="49" t="s">
        <v>26</v>
      </c>
      <c r="D81" s="2">
        <f>[1]Total_séries!$W$372</f>
        <v>252</v>
      </c>
      <c r="E81" s="2">
        <f>[1]Total_séries!$W$374</f>
        <v>208</v>
      </c>
      <c r="G81" s="2">
        <f>[1]Total_séries!$W$373</f>
        <v>133</v>
      </c>
      <c r="H81" s="2">
        <f>[1]Total_séries!$W$375</f>
        <v>113</v>
      </c>
      <c r="I81" s="2">
        <f>[1]Total_séries!$W$376</f>
        <v>289</v>
      </c>
    </row>
    <row r="82" spans="1:9" s="1" customFormat="1" ht="12.75" customHeight="1" x14ac:dyDescent="0.2">
      <c r="B82" s="3"/>
      <c r="C82" s="49" t="s">
        <v>27</v>
      </c>
      <c r="D82" s="2">
        <f>[1]Total_séries!$X$372</f>
        <v>235</v>
      </c>
      <c r="E82" s="2">
        <f>[1]Total_séries!$X$374</f>
        <v>193</v>
      </c>
      <c r="G82" s="2">
        <f>[1]Total_séries!$X$373</f>
        <v>154</v>
      </c>
      <c r="H82" s="2">
        <f>[1]Total_séries!$X$375</f>
        <v>132</v>
      </c>
      <c r="I82" s="2">
        <f>[1]Total_séries!$X$376</f>
        <v>252</v>
      </c>
    </row>
    <row r="83" spans="1:9" s="1" customFormat="1" ht="12.75" customHeight="1" x14ac:dyDescent="0.2">
      <c r="B83" s="3"/>
      <c r="C83" s="49" t="s">
        <v>28</v>
      </c>
      <c r="D83" s="2">
        <f>[1]Total_séries!$Y$372</f>
        <v>217</v>
      </c>
      <c r="E83" s="2">
        <f>[1]Total_séries!$Y$374</f>
        <v>176</v>
      </c>
      <c r="G83" s="2">
        <f>[1]Total_séries!$Y$373</f>
        <v>127</v>
      </c>
      <c r="H83" s="2">
        <f>[1]Total_séries!$Y$375</f>
        <v>105</v>
      </c>
      <c r="I83" s="2">
        <f>[1]Total_séries!$Y$376</f>
        <v>277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[1]Total_séries!$Z$372</f>
        <v>202</v>
      </c>
      <c r="E85" s="2">
        <f>[1]Total_séries!$Z$374</f>
        <v>172</v>
      </c>
      <c r="G85" s="2">
        <f>[1]Total_séries!$Z$373</f>
        <v>108</v>
      </c>
      <c r="H85" s="2">
        <f>[1]Total_séries!$Z$375</f>
        <v>92</v>
      </c>
      <c r="I85" s="2">
        <f>[1]Total_séries!$Z$376</f>
        <v>305</v>
      </c>
    </row>
    <row r="86" spans="1:9" s="1" customFormat="1" ht="12.75" customHeight="1" x14ac:dyDescent="0.2">
      <c r="B86" s="30"/>
      <c r="C86" s="49" t="s">
        <v>26</v>
      </c>
      <c r="D86" s="2">
        <f>[1]Total_séries!$AA$372</f>
        <v>175</v>
      </c>
      <c r="E86" s="2">
        <f>[1]Total_séries!$AA$374</f>
        <v>137</v>
      </c>
      <c r="G86" s="2">
        <f>[1]Total_séries!$AA$373</f>
        <v>99</v>
      </c>
      <c r="H86" s="2">
        <f>[1]Total_séries!$AA$375</f>
        <v>80</v>
      </c>
      <c r="I86" s="2">
        <f>[1]Total_séries!$AA$376</f>
        <v>221</v>
      </c>
    </row>
    <row r="87" spans="1:9" s="1" customFormat="1" ht="12.75" customHeight="1" x14ac:dyDescent="0.2">
      <c r="B87" s="3"/>
      <c r="C87" s="49" t="s">
        <v>27</v>
      </c>
      <c r="D87" s="2">
        <f>[1]Total_séries!$AB$372</f>
        <v>157</v>
      </c>
      <c r="E87" s="2">
        <f>[1]Total_séries!$AB$374</f>
        <v>117</v>
      </c>
      <c r="G87" s="2">
        <f>[1]Total_séries!$AB$373</f>
        <v>74</v>
      </c>
      <c r="H87" s="2">
        <f>[1]Total_séries!$AB$375</f>
        <v>54</v>
      </c>
      <c r="I87" s="2">
        <f>[1]Total_séries!$AB$376</f>
        <v>131</v>
      </c>
    </row>
    <row r="88" spans="1:9" s="1" customFormat="1" ht="12.75" customHeight="1" x14ac:dyDescent="0.2">
      <c r="B88" s="3"/>
      <c r="C88" s="49" t="s">
        <v>28</v>
      </c>
      <c r="D88" s="2">
        <f>[1]Total_séries!$AC$372</f>
        <v>141</v>
      </c>
      <c r="E88" s="2">
        <f>[1]Total_séries!$AC$374</f>
        <v>114</v>
      </c>
      <c r="G88" s="2">
        <f>[1]Total_séries!$AC$373</f>
        <v>82</v>
      </c>
      <c r="H88" s="2">
        <f>[1]Total_séries!$AC$375</f>
        <v>64</v>
      </c>
      <c r="I88" s="2">
        <f>[1]Total_séries!$AC$376</f>
        <v>85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[1]Total_séries!$AD$372</f>
        <v>121</v>
      </c>
      <c r="E90" s="2">
        <f>[1]Total_séries!$AD$374</f>
        <v>91</v>
      </c>
      <c r="G90" s="2">
        <f>[1]Total_séries!$AD$373</f>
        <v>59</v>
      </c>
      <c r="H90" s="2">
        <f>[1]Total_séries!$AD$375</f>
        <v>48</v>
      </c>
      <c r="I90" s="2">
        <f>[1]Total_séries!$AD$376</f>
        <v>119</v>
      </c>
    </row>
    <row r="91" spans="1:9" s="1" customFormat="1" ht="12.75" customHeight="1" x14ac:dyDescent="0.2">
      <c r="B91" s="30"/>
      <c r="C91" s="49" t="s">
        <v>26</v>
      </c>
      <c r="D91" s="2">
        <f>[1]Total_séries!$AE$372</f>
        <v>131</v>
      </c>
      <c r="E91" s="2">
        <f>[1]Total_séries!$AE$374</f>
        <v>93</v>
      </c>
      <c r="G91" s="2">
        <f>[1]Total_séries!$AE$373</f>
        <v>65</v>
      </c>
      <c r="H91" s="2">
        <f>[1]Total_séries!$AE$375</f>
        <v>46</v>
      </c>
      <c r="I91" s="2">
        <f>[1]Total_séries!$AE$376</f>
        <v>75</v>
      </c>
    </row>
    <row r="92" spans="1:9" s="1" customFormat="1" ht="12.75" customHeight="1" x14ac:dyDescent="0.2">
      <c r="B92" s="3"/>
      <c r="C92" s="49" t="s">
        <v>27</v>
      </c>
      <c r="D92" s="2">
        <f>[1]Total_séries!$AF$372</f>
        <v>117</v>
      </c>
      <c r="E92" s="2">
        <f>[1]Total_séries!$AF$374</f>
        <v>88</v>
      </c>
      <c r="G92" s="2">
        <f>[1]Total_séries!$AF$373</f>
        <v>58</v>
      </c>
      <c r="H92" s="2">
        <f>[1]Total_séries!$AF$375</f>
        <v>44</v>
      </c>
      <c r="I92" s="2">
        <f>[1]Total_séries!$AF$376</f>
        <v>132</v>
      </c>
    </row>
    <row r="93" spans="1:9" s="1" customFormat="1" ht="12.75" customHeight="1" x14ac:dyDescent="0.2">
      <c r="B93" s="3"/>
      <c r="C93" s="49" t="s">
        <v>28</v>
      </c>
      <c r="D93" s="2">
        <f>[1]Total_séries!$AG$372</f>
        <v>132</v>
      </c>
      <c r="E93" s="2">
        <f>[1]Total_séries!$AG$374</f>
        <v>106</v>
      </c>
      <c r="G93" s="2">
        <f>[1]Total_séries!$AG$373</f>
        <v>80</v>
      </c>
      <c r="H93" s="2">
        <f>[1]Total_séries!$AG$375</f>
        <v>62</v>
      </c>
      <c r="I93" s="2">
        <f>[1]Total_séries!$AG$376</f>
        <v>214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[1]Total_séries!$AH$372</f>
        <v>123</v>
      </c>
      <c r="E95" s="2">
        <f>[1]Total_séries!$AH$374</f>
        <v>96</v>
      </c>
      <c r="G95" s="2">
        <f>[1]Total_séries!$AH$373</f>
        <v>63</v>
      </c>
      <c r="H95" s="2">
        <f>[1]Total_séries!$AH$375</f>
        <v>51</v>
      </c>
      <c r="I95" s="2">
        <f>[1]Total_séries!$AH$376</f>
        <v>172</v>
      </c>
    </row>
    <row r="96" spans="1:9" s="1" customFormat="1" ht="12.75" customHeight="1" x14ac:dyDescent="0.2">
      <c r="B96" s="30"/>
      <c r="C96" s="49" t="s">
        <v>26</v>
      </c>
      <c r="D96" s="2">
        <f>[1]Total_séries!$AI$372</f>
        <v>116</v>
      </c>
      <c r="E96" s="2">
        <f>[1]Total_séries!$AI$374</f>
        <v>85</v>
      </c>
      <c r="G96" s="2">
        <f>[1]Total_séries!$AI$373</f>
        <v>68</v>
      </c>
      <c r="H96" s="2">
        <f>[1]Total_séries!$AI$375</f>
        <v>51</v>
      </c>
      <c r="I96" s="2">
        <f>[1]Total_séries!$AI$376</f>
        <v>145</v>
      </c>
    </row>
    <row r="97" spans="1:9" s="1" customFormat="1" ht="12.75" customHeight="1" x14ac:dyDescent="0.2">
      <c r="B97" s="3"/>
      <c r="C97" s="49" t="s">
        <v>27</v>
      </c>
      <c r="D97" s="2">
        <f>[1]Total_séries!$AJ$372</f>
        <v>136</v>
      </c>
      <c r="E97" s="2">
        <f>[1]Total_séries!$AJ$374</f>
        <v>105</v>
      </c>
      <c r="G97" s="2">
        <f>[1]Total_séries!$AJ$373</f>
        <v>69</v>
      </c>
      <c r="H97" s="2">
        <f>[1]Total_séries!$AJ$375</f>
        <v>54</v>
      </c>
      <c r="I97" s="2">
        <f>[1]Total_séries!$AJ$376</f>
        <v>109</v>
      </c>
    </row>
    <row r="98" spans="1:9" s="1" customFormat="1" ht="12.75" customHeight="1" x14ac:dyDescent="0.2">
      <c r="B98" s="3"/>
      <c r="C98" s="49" t="s">
        <v>28</v>
      </c>
      <c r="D98" s="2">
        <f>[1]Total_séries!$AK$372</f>
        <v>126</v>
      </c>
      <c r="E98" s="2">
        <f>[1]Total_séries!$AK$374</f>
        <v>97</v>
      </c>
      <c r="G98" s="2">
        <f>[1]Total_séries!$AK$373</f>
        <v>64</v>
      </c>
      <c r="H98" s="2">
        <f>[1]Total_séries!$AK$375</f>
        <v>46</v>
      </c>
      <c r="I98" s="2">
        <f>[1]Total_séries!$AK$376</f>
        <v>110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[1]Total_séries!$AL$372</f>
        <v>121</v>
      </c>
      <c r="E100" s="2">
        <f>[1]Total_séries!$AL$374</f>
        <v>87</v>
      </c>
      <c r="G100" s="2">
        <f>[1]Total_séries!$AL$373</f>
        <v>74</v>
      </c>
      <c r="H100" s="2">
        <f>[1]Total_séries!$AL$375</f>
        <v>47</v>
      </c>
      <c r="I100" s="2">
        <f>[1]Total_séries!$AL$376</f>
        <v>75</v>
      </c>
    </row>
    <row r="101" spans="1:9" s="1" customFormat="1" ht="12.75" customHeight="1" x14ac:dyDescent="0.2">
      <c r="B101" s="30"/>
      <c r="C101" s="49" t="s">
        <v>26</v>
      </c>
      <c r="D101" s="2">
        <f>[1]Total_séries!$AM$372</f>
        <v>129</v>
      </c>
      <c r="E101" s="2">
        <f>[1]Total_séries!$AM$374</f>
        <v>101</v>
      </c>
      <c r="G101" s="2">
        <f>[1]Total_séries!$AM$373</f>
        <v>73</v>
      </c>
      <c r="H101" s="2">
        <f>[1]Total_séries!$AM$375</f>
        <v>55</v>
      </c>
      <c r="I101" s="2">
        <f>[1]Total_séries!$AM$376</f>
        <v>121</v>
      </c>
    </row>
    <row r="102" spans="1:9" s="1" customFormat="1" ht="12.75" customHeight="1" x14ac:dyDescent="0.2">
      <c r="B102" s="3"/>
      <c r="C102" s="49" t="s">
        <v>27</v>
      </c>
      <c r="D102" s="2">
        <f>[1]Total_séries!$AN$372</f>
        <v>122</v>
      </c>
      <c r="E102" s="2">
        <f>[1]Total_séries!$AN$374</f>
        <v>103</v>
      </c>
      <c r="G102" s="2">
        <f>[1]Total_séries!$AN$373</f>
        <v>68</v>
      </c>
      <c r="H102" s="2">
        <f>[1]Total_séries!$AN$375</f>
        <v>55</v>
      </c>
      <c r="I102" s="2">
        <f>[1]Total_séries!$AN$376</f>
        <v>252</v>
      </c>
    </row>
    <row r="103" spans="1:9" s="1" customFormat="1" ht="12.75" customHeight="1" x14ac:dyDescent="0.2">
      <c r="B103" s="3"/>
      <c r="C103" s="49" t="s">
        <v>28</v>
      </c>
      <c r="D103" s="2">
        <f>[1]Total_séries!$AO$372</f>
        <v>138</v>
      </c>
      <c r="E103" s="2">
        <f>[1]Total_séries!$AO$374</f>
        <v>107</v>
      </c>
      <c r="G103" s="2">
        <f>[1]Total_séries!$AO$373</f>
        <v>78</v>
      </c>
      <c r="H103" s="2">
        <f>[1]Total_séries!$AO$375</f>
        <v>64</v>
      </c>
      <c r="I103" s="2">
        <f>[1]Total_séries!$AO$376</f>
        <v>96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[1]Total_séries!$AP$372</f>
        <v>128</v>
      </c>
      <c r="E105" s="2">
        <f>[1]Total_séries!$AP$374</f>
        <v>112</v>
      </c>
      <c r="G105" s="2">
        <f>[1]Total_séries!$AP$373</f>
        <v>82</v>
      </c>
      <c r="H105" s="2">
        <f>[1]Total_séries!$AP$375</f>
        <v>75</v>
      </c>
      <c r="I105" s="2">
        <f>[1]Total_séries!$AP$376</f>
        <v>116</v>
      </c>
    </row>
    <row r="106" spans="1:9" s="1" customFormat="1" ht="12.75" customHeight="1" x14ac:dyDescent="0.2">
      <c r="B106" s="30"/>
      <c r="C106" s="49" t="s">
        <v>26</v>
      </c>
      <c r="D106" s="2">
        <f>[1]Total_séries!$AQ$372</f>
        <v>115</v>
      </c>
      <c r="E106" s="2">
        <f>[1]Total_séries!$AQ$374</f>
        <v>93</v>
      </c>
      <c r="G106" s="2">
        <f>[1]Total_séries!$AQ$373</f>
        <v>72</v>
      </c>
      <c r="H106" s="2">
        <f>[1]Total_séries!$AQ$375</f>
        <v>62</v>
      </c>
      <c r="I106" s="2">
        <f>[1]Total_séries!$AQ$376</f>
        <v>141</v>
      </c>
    </row>
    <row r="107" spans="1:9" s="1" customFormat="1" ht="12.75" customHeight="1" x14ac:dyDescent="0.2">
      <c r="B107" s="3"/>
      <c r="C107" s="49" t="s">
        <v>27</v>
      </c>
      <c r="D107" s="2">
        <f>[1]Total_séries!$AR$372</f>
        <v>142</v>
      </c>
      <c r="E107" s="2">
        <f>[1]Total_séries!$AR$374</f>
        <v>117</v>
      </c>
      <c r="G107" s="2">
        <f>[1]Total_séries!$AR$373</f>
        <v>89</v>
      </c>
      <c r="H107" s="2">
        <f>[1]Total_séries!$AR$375</f>
        <v>77</v>
      </c>
      <c r="I107" s="2">
        <f>[1]Total_séries!$AR$376</f>
        <v>193</v>
      </c>
    </row>
    <row r="108" spans="1:9" s="1" customFormat="1" ht="12.75" customHeight="1" x14ac:dyDescent="0.2">
      <c r="B108" s="3"/>
      <c r="C108" s="49" t="s">
        <v>28</v>
      </c>
      <c r="D108" s="2">
        <f>[1]Total_séries!$AS$372</f>
        <v>141</v>
      </c>
      <c r="E108" s="2">
        <f>[1]Total_séries!$AS$374</f>
        <v>120</v>
      </c>
      <c r="G108" s="2">
        <f>[1]Total_séries!$AS$373</f>
        <v>92</v>
      </c>
      <c r="H108" s="2">
        <f>[1]Total_séries!$AS$375</f>
        <v>81</v>
      </c>
      <c r="I108" s="2">
        <f>[1]Total_séries!$AS$376</f>
        <v>137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[1]Total_séries!$AT$372</f>
        <v>128</v>
      </c>
      <c r="E110" s="2">
        <f>[1]Total_séries!$AT$374</f>
        <v>108</v>
      </c>
      <c r="G110" s="2">
        <f>[1]Total_séries!$AT$373</f>
        <v>76</v>
      </c>
      <c r="H110" s="2">
        <f>[1]Total_séries!$AT$375</f>
        <v>68</v>
      </c>
      <c r="I110" s="2">
        <f>[1]Total_séries!$AT$376</f>
        <v>143</v>
      </c>
    </row>
    <row r="111" spans="1:9" s="1" customFormat="1" ht="12.75" customHeight="1" x14ac:dyDescent="0.2">
      <c r="B111" s="30"/>
      <c r="C111" s="49" t="s">
        <v>26</v>
      </c>
      <c r="D111" s="2">
        <f>[1]Total_séries!$AU$372</f>
        <v>182</v>
      </c>
      <c r="E111" s="2">
        <f>[1]Total_séries!$AU$374</f>
        <v>157</v>
      </c>
      <c r="G111" s="2">
        <f>[1]Total_séries!$AU$373</f>
        <v>130</v>
      </c>
      <c r="H111" s="2">
        <f>[1]Total_séries!$AU$375</f>
        <v>115</v>
      </c>
      <c r="I111" s="2">
        <f>[1]Total_séries!$AU$376</f>
        <v>251</v>
      </c>
    </row>
    <row r="112" spans="1:9" s="1" customFormat="1" ht="12.75" customHeight="1" x14ac:dyDescent="0.2">
      <c r="B112" s="3"/>
      <c r="C112" s="49" t="s">
        <v>27</v>
      </c>
      <c r="D112" s="2">
        <f>[1]Total_séries!$AV$372</f>
        <v>158</v>
      </c>
      <c r="E112" s="2">
        <f>[1]Total_séries!$AV$374</f>
        <v>129</v>
      </c>
      <c r="G112" s="2">
        <f>[1]Total_séries!$AV$373</f>
        <v>95</v>
      </c>
      <c r="H112" s="2">
        <f>[1]Total_séries!$AV$375</f>
        <v>79</v>
      </c>
      <c r="I112" s="2">
        <f>[1]Total_séries!$AV$376</f>
        <v>169</v>
      </c>
    </row>
    <row r="113" spans="1:9" s="1" customFormat="1" ht="12.75" customHeight="1" x14ac:dyDescent="0.2">
      <c r="B113" s="3"/>
      <c r="C113" s="49" t="s">
        <v>28</v>
      </c>
      <c r="D113" s="2">
        <f>[1]Total_séries!$AW$372</f>
        <v>135</v>
      </c>
      <c r="E113" s="2">
        <f>[1]Total_séries!$AW$374</f>
        <v>117</v>
      </c>
      <c r="G113" s="2">
        <f>[1]Total_séries!$AW$373</f>
        <v>78</v>
      </c>
      <c r="H113" s="2">
        <f>[1]Total_séries!$AW$375</f>
        <v>67</v>
      </c>
      <c r="I113" s="2">
        <f>[1]Total_séries!$AW$376</f>
        <v>145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[1]Total_séries!$AX$372</f>
        <v>157</v>
      </c>
      <c r="E115" s="2">
        <f>[1]Total_séries!$AX$374</f>
        <v>128</v>
      </c>
      <c r="G115" s="2">
        <f>[1]Total_séries!$AX$373</f>
        <v>102</v>
      </c>
      <c r="H115" s="2">
        <f>[1]Total_séries!$AX$375</f>
        <v>80</v>
      </c>
      <c r="I115" s="2">
        <f>[1]Total_séries!$AX$376</f>
        <v>240</v>
      </c>
    </row>
    <row r="116" spans="1:9" s="1" customFormat="1" ht="12.75" customHeight="1" x14ac:dyDescent="0.2">
      <c r="B116" s="30"/>
      <c r="C116" s="49" t="s">
        <v>26</v>
      </c>
      <c r="D116" s="2">
        <f>[1]Total_séries!$AY$372</f>
        <v>170</v>
      </c>
      <c r="E116" s="2">
        <f>[1]Total_séries!$AY$374</f>
        <v>146</v>
      </c>
      <c r="G116" s="2">
        <f>[1]Total_séries!$AY$373</f>
        <v>99</v>
      </c>
      <c r="H116" s="2">
        <f>[1]Total_séries!$AY$375</f>
        <v>88</v>
      </c>
      <c r="I116" s="2">
        <f>[1]Total_séries!$AY$376</f>
        <v>209</v>
      </c>
    </row>
    <row r="117" spans="1:9" s="1" customFormat="1" ht="12.75" customHeight="1" x14ac:dyDescent="0.2">
      <c r="B117" s="30"/>
      <c r="C117" s="49" t="s">
        <v>27</v>
      </c>
      <c r="D117" s="2">
        <f>[1]Total_séries!$AZ$372</f>
        <v>189</v>
      </c>
      <c r="E117" s="2">
        <f>[1]Total_séries!$AZ$374</f>
        <v>159</v>
      </c>
      <c r="G117" s="2">
        <f>[1]Total_séries!$AZ$373</f>
        <v>136</v>
      </c>
      <c r="H117" s="2">
        <f>[1]Total_séries!$AZ$375</f>
        <v>112</v>
      </c>
      <c r="I117" s="2">
        <f>[1]Total_séries!$AZ$376</f>
        <v>278</v>
      </c>
    </row>
    <row r="118" spans="1:9" s="1" customFormat="1" ht="12.75" customHeight="1" x14ac:dyDescent="0.2">
      <c r="B118" s="30"/>
      <c r="C118" s="49" t="s">
        <v>28</v>
      </c>
      <c r="D118" s="2">
        <f>[1]Total_séries!$BA$372</f>
        <v>156</v>
      </c>
      <c r="E118" s="2">
        <f>[1]Total_séries!$BA$374</f>
        <v>132</v>
      </c>
      <c r="G118" s="2">
        <f>[1]Total_séries!$BA$373</f>
        <v>98</v>
      </c>
      <c r="H118" s="2">
        <f>[1]Total_séries!$BA$375</f>
        <v>86</v>
      </c>
      <c r="I118" s="2">
        <f>[1]Total_séries!$BA$376</f>
        <v>208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[1]Total_séries!$BB$372</f>
        <v>195</v>
      </c>
      <c r="E120" s="2">
        <f>[1]Total_séries!$BB$374</f>
        <v>169</v>
      </c>
      <c r="G120" s="2">
        <f>[1]Total_séries!$BB$373</f>
        <v>139</v>
      </c>
      <c r="H120" s="2">
        <f>[1]Total_séries!$BB$375</f>
        <v>120</v>
      </c>
      <c r="I120" s="2">
        <f>[1]Total_séries!$BB$376</f>
        <v>266</v>
      </c>
    </row>
    <row r="121" spans="1:9" s="1" customFormat="1" ht="12.75" customHeight="1" x14ac:dyDescent="0.2">
      <c r="B121" s="30"/>
      <c r="C121" s="49" t="s">
        <v>26</v>
      </c>
      <c r="D121" s="2">
        <f>[1]Total_séries!$BC$372</f>
        <v>174</v>
      </c>
      <c r="E121" s="2">
        <f>[1]Total_séries!$BC$374</f>
        <v>156</v>
      </c>
      <c r="G121" s="2">
        <f>[1]Total_séries!$BC$373</f>
        <v>122</v>
      </c>
      <c r="H121" s="2">
        <f>[1]Total_séries!$BC$375</f>
        <v>108</v>
      </c>
      <c r="I121" s="2">
        <f>[1]Total_séries!$BC$376</f>
        <v>245</v>
      </c>
    </row>
    <row r="122" spans="1:9" s="1" customFormat="1" ht="12.75" customHeight="1" x14ac:dyDescent="0.2">
      <c r="B122" s="30"/>
      <c r="C122" s="49" t="s">
        <v>27</v>
      </c>
      <c r="D122" s="2">
        <f>[1]Total_séries!$BD$372</f>
        <v>170</v>
      </c>
      <c r="E122" s="2">
        <f>[1]Total_séries!$BD$374</f>
        <v>148</v>
      </c>
      <c r="G122" s="2">
        <f>[1]Total_séries!$BD$373</f>
        <v>116</v>
      </c>
      <c r="H122" s="2">
        <f>[1]Total_séries!$BD$375</f>
        <v>106</v>
      </c>
      <c r="I122" s="2">
        <f>[1]Total_séries!$BD$376</f>
        <v>194</v>
      </c>
    </row>
    <row r="123" spans="1:9" s="1" customFormat="1" ht="12.75" customHeight="1" x14ac:dyDescent="0.2">
      <c r="B123" s="30"/>
      <c r="C123" s="49" t="s">
        <v>28</v>
      </c>
      <c r="D123" s="2">
        <f>[1]Total_séries!$BE$372</f>
        <v>178</v>
      </c>
      <c r="E123" s="2">
        <f>[1]Total_séries!$BE$374</f>
        <v>150</v>
      </c>
      <c r="G123" s="2">
        <f>[1]Total_séries!$BE$373</f>
        <v>128</v>
      </c>
      <c r="H123" s="2">
        <f>[1]Total_séries!$BE$375</f>
        <v>108</v>
      </c>
      <c r="I123" s="2">
        <f>[1]Total_séries!$BE$376</f>
        <v>228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[1]Total_séries!$BF$372</f>
        <v>179</v>
      </c>
      <c r="E125" s="2">
        <f>[1]Total_séries!$BF$374</f>
        <v>150</v>
      </c>
      <c r="G125" s="2">
        <f>[1]Total_séries!$BF$373</f>
        <v>124</v>
      </c>
      <c r="H125" s="2">
        <f>[1]Total_séries!$BF$375</f>
        <v>109</v>
      </c>
      <c r="I125" s="2">
        <f>[1]Total_séries!$BF$376</f>
        <v>317</v>
      </c>
    </row>
    <row r="126" spans="1:9" s="1" customFormat="1" ht="12.75" customHeight="1" x14ac:dyDescent="0.2">
      <c r="B126" s="30"/>
      <c r="C126" s="49" t="s">
        <v>26</v>
      </c>
      <c r="D126" s="2">
        <f>[1]Total_séries!$BG$372</f>
        <v>162</v>
      </c>
      <c r="E126" s="2">
        <f>[1]Total_séries!$BG$374</f>
        <v>138</v>
      </c>
      <c r="G126" s="2">
        <f>[1]Total_séries!$BG$373</f>
        <v>108</v>
      </c>
      <c r="H126" s="2">
        <f>[1]Total_séries!$BG$375</f>
        <v>94</v>
      </c>
      <c r="I126" s="2">
        <f>[1]Total_séries!$BG$376</f>
        <v>258</v>
      </c>
    </row>
    <row r="127" spans="1:9" s="1" customFormat="1" ht="12.75" customHeight="1" x14ac:dyDescent="0.2">
      <c r="B127" s="30"/>
      <c r="C127" s="49" t="s">
        <v>27</v>
      </c>
      <c r="D127" s="2">
        <f>[1]Total_séries!$BH$372</f>
        <v>189</v>
      </c>
      <c r="E127" s="2">
        <f>[1]Total_séries!$BH$374</f>
        <v>167</v>
      </c>
      <c r="G127" s="2">
        <f>[1]Total_séries!$BH$373</f>
        <v>116</v>
      </c>
      <c r="H127" s="2">
        <f>[1]Total_séries!$BH$375</f>
        <v>105</v>
      </c>
      <c r="I127" s="2">
        <f>[1]Total_séries!$BH$376</f>
        <v>292</v>
      </c>
    </row>
    <row r="128" spans="1:9" s="1" customFormat="1" ht="12.75" customHeight="1" x14ac:dyDescent="0.2">
      <c r="B128" s="30"/>
      <c r="C128" s="49" t="s">
        <v>28</v>
      </c>
      <c r="D128" s="2">
        <f>[1]Total_séries!$BI$372</f>
        <v>181</v>
      </c>
      <c r="E128" s="2">
        <f>[1]Total_séries!$BI$374</f>
        <v>155</v>
      </c>
      <c r="G128" s="2">
        <f>[1]Total_séries!$BI$373</f>
        <v>116</v>
      </c>
      <c r="H128" s="2">
        <f>[1]Total_séries!$BI$375</f>
        <v>105</v>
      </c>
      <c r="I128" s="2">
        <f>[1]Total_séries!$BI$376</f>
        <v>289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[1]Total_séries!$BJ$372</f>
        <v>185</v>
      </c>
      <c r="E130" s="2">
        <f>[1]Total_séries!$BJ$374</f>
        <v>156</v>
      </c>
      <c r="G130" s="2">
        <f>[1]Total_séries!$BJ$373</f>
        <v>135</v>
      </c>
      <c r="H130" s="2">
        <f>[1]Total_séries!$BJ$375</f>
        <v>120</v>
      </c>
      <c r="I130" s="2">
        <f>[1]Total_séries!$BJ$376</f>
        <v>253</v>
      </c>
    </row>
    <row r="131" spans="1:9" s="1" customFormat="1" ht="12.75" customHeight="1" x14ac:dyDescent="0.2">
      <c r="B131" s="30"/>
      <c r="C131" s="49" t="s">
        <v>26</v>
      </c>
      <c r="D131" s="2">
        <f>[1]Total_séries!$BK$372</f>
        <v>176</v>
      </c>
      <c r="E131" s="2">
        <f>[1]Total_séries!$BK$374</f>
        <v>153</v>
      </c>
      <c r="G131" s="2">
        <f>[1]Total_séries!$BK$373</f>
        <v>134</v>
      </c>
      <c r="H131" s="2">
        <f>[1]Total_séries!$BK$375</f>
        <v>119</v>
      </c>
      <c r="I131" s="2">
        <f>[1]Total_séries!$BK$376</f>
        <v>320</v>
      </c>
    </row>
    <row r="132" spans="1:9" s="1" customFormat="1" ht="12.75" customHeight="1" x14ac:dyDescent="0.2">
      <c r="B132" s="30"/>
      <c r="C132" s="49" t="s">
        <v>27</v>
      </c>
      <c r="D132" s="2">
        <f>[1]Total_séries!$BL$372</f>
        <v>187</v>
      </c>
      <c r="E132" s="2">
        <f>[1]Total_séries!$BL$374</f>
        <v>163</v>
      </c>
      <c r="G132" s="2">
        <f>[1]Total_séries!$BL$373</f>
        <v>134</v>
      </c>
      <c r="H132" s="2">
        <f>[1]Total_séries!$BL$375</f>
        <v>115</v>
      </c>
      <c r="I132" s="2">
        <f>[1]Total_séries!$BL$376</f>
        <v>282</v>
      </c>
    </row>
    <row r="133" spans="1:9" s="1" customFormat="1" ht="12.75" customHeight="1" x14ac:dyDescent="0.2">
      <c r="B133" s="30"/>
      <c r="C133" s="49" t="s">
        <v>28</v>
      </c>
      <c r="D133" s="2">
        <f>[1]Total_séries!$BM$372</f>
        <v>154</v>
      </c>
      <c r="E133" s="2">
        <f>[1]Total_séries!$BM$374</f>
        <v>129</v>
      </c>
      <c r="G133" s="2">
        <f>[1]Total_séries!$BM$373</f>
        <v>101</v>
      </c>
      <c r="H133" s="2">
        <f>[1]Total_séries!$BM$375</f>
        <v>91</v>
      </c>
      <c r="I133" s="2">
        <f>[1]Total_séries!$BM$376</f>
        <v>213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[1]Total_séries!$BN$372</f>
        <v>169</v>
      </c>
      <c r="E135" s="2">
        <f>[1]Total_séries!$BN$374</f>
        <v>146</v>
      </c>
      <c r="G135" s="2">
        <f>[1]Total_séries!$BN$373</f>
        <v>115</v>
      </c>
      <c r="H135" s="2">
        <f>[1]Total_séries!$BN$375</f>
        <v>102</v>
      </c>
      <c r="I135" s="2">
        <f>[1]Total_séries!$BN$376</f>
        <v>390</v>
      </c>
    </row>
    <row r="136" spans="1:9" s="1" customFormat="1" ht="12.75" customHeight="1" x14ac:dyDescent="0.2">
      <c r="B136" s="30"/>
      <c r="C136" s="49" t="s">
        <v>26</v>
      </c>
      <c r="D136" s="2">
        <f>[1]Total_séries!$BO$372</f>
        <v>183</v>
      </c>
      <c r="E136" s="2">
        <f>[1]Total_séries!$BO$374</f>
        <v>151</v>
      </c>
      <c r="G136" s="2">
        <f>[1]Total_séries!$BO$373</f>
        <v>129</v>
      </c>
      <c r="H136" s="2">
        <f>[1]Total_séries!$BO$375</f>
        <v>108</v>
      </c>
      <c r="I136" s="2">
        <f>[1]Total_séries!$BO$376</f>
        <v>235</v>
      </c>
    </row>
    <row r="137" spans="1:9" s="1" customFormat="1" ht="14.25" customHeight="1" x14ac:dyDescent="0.2">
      <c r="B137" s="30"/>
      <c r="C137" s="49" t="s">
        <v>27</v>
      </c>
      <c r="D137" s="2">
        <f>[1]Total_séries!$BP$372</f>
        <v>187</v>
      </c>
      <c r="E137" s="2">
        <f>[1]Total_séries!$BP$374</f>
        <v>162</v>
      </c>
      <c r="G137" s="2">
        <f>[1]Total_séries!$BP$373</f>
        <v>132</v>
      </c>
      <c r="H137" s="2">
        <f>[1]Total_séries!$BP$375</f>
        <v>116</v>
      </c>
      <c r="I137" s="2">
        <f>[1]Total_séries!$BP$376</f>
        <v>499</v>
      </c>
    </row>
    <row r="138" spans="1:9" s="1" customFormat="1" ht="14.25" customHeight="1" x14ac:dyDescent="0.2">
      <c r="B138" s="30"/>
      <c r="C138" s="49" t="s">
        <v>28</v>
      </c>
      <c r="D138" s="2">
        <f>[1]Total_séries!$BQ$372</f>
        <v>178</v>
      </c>
      <c r="E138" s="2">
        <f>[1]Total_séries!$BQ$374</f>
        <v>157</v>
      </c>
      <c r="G138" s="2">
        <f>[1]Total_séries!$BQ$373</f>
        <v>129</v>
      </c>
      <c r="H138" s="2">
        <f>[1]Total_séries!$BQ$375</f>
        <v>115</v>
      </c>
      <c r="I138" s="2">
        <f>[1]Total_séries!$BQ$376</f>
        <v>423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[1]Total_séries!$BR$372</f>
        <v>124</v>
      </c>
      <c r="E140" s="2">
        <f>[1]Total_séries!$BR$374</f>
        <v>107</v>
      </c>
      <c r="G140" s="2">
        <f>[1]Total_séries!$BR$373</f>
        <v>84</v>
      </c>
      <c r="H140" s="2">
        <f>[1]Total_séries!$BR$375</f>
        <v>71</v>
      </c>
      <c r="I140" s="2">
        <f>[1]Total_séries!$BR$376</f>
        <v>248</v>
      </c>
    </row>
    <row r="141" spans="1:9" s="1" customFormat="1" ht="12.75" customHeight="1" x14ac:dyDescent="0.2">
      <c r="B141" s="30"/>
      <c r="C141" s="49" t="s">
        <v>26</v>
      </c>
      <c r="D141" s="2">
        <f>[1]Total_séries!$BS$372</f>
        <v>124</v>
      </c>
      <c r="E141" s="2">
        <f>[1]Total_séries!$BS$374</f>
        <v>113</v>
      </c>
      <c r="G141" s="2">
        <f>[1]Total_séries!$BS$373</f>
        <v>88</v>
      </c>
      <c r="H141" s="2">
        <f>[1]Total_séries!$BS$375</f>
        <v>81</v>
      </c>
      <c r="I141" s="2">
        <f>[1]Total_séries!$BS$376</f>
        <v>306</v>
      </c>
    </row>
    <row r="142" spans="1:9" s="1" customFormat="1" ht="12.75" customHeight="1" x14ac:dyDescent="0.2">
      <c r="B142" s="30"/>
      <c r="C142" s="49" t="s">
        <v>27</v>
      </c>
      <c r="D142" s="2">
        <f>[1]Total_séries!$BT$372</f>
        <v>152</v>
      </c>
      <c r="E142" s="2">
        <f>[1]Total_séries!$BT$374</f>
        <v>131</v>
      </c>
      <c r="G142" s="2">
        <f>[1]Total_séries!$BT$373</f>
        <v>105</v>
      </c>
      <c r="H142" s="2">
        <f>[1]Total_séries!$BT$375</f>
        <v>98</v>
      </c>
      <c r="I142" s="2">
        <f>[1]Total_séries!$BT$376</f>
        <v>371</v>
      </c>
    </row>
    <row r="143" spans="1:9" s="1" customFormat="1" ht="12.75" customHeight="1" x14ac:dyDescent="0.2">
      <c r="B143" s="30"/>
      <c r="C143" s="49" t="s">
        <v>28</v>
      </c>
      <c r="D143" s="2">
        <f>[1]Total_séries!$BU$372</f>
        <v>140</v>
      </c>
      <c r="E143" s="2">
        <f>[1]Total_séries!$BU$374</f>
        <v>127</v>
      </c>
      <c r="G143" s="2">
        <f>[1]Total_séries!$BU$373</f>
        <v>91</v>
      </c>
      <c r="H143" s="2">
        <f>[1]Total_séries!$BU$375</f>
        <v>82</v>
      </c>
      <c r="I143" s="2">
        <f>[1]Total_séries!$BU$376</f>
        <v>509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ht="15.75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27" transitionEvaluation="1"/>
  <dimension ref="A1:I151"/>
  <sheetViews>
    <sheetView showGridLines="0" topLeftCell="A27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8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944</v>
      </c>
      <c r="E18" s="25">
        <f>E75+E76+E77+E78</f>
        <v>661</v>
      </c>
      <c r="F18" s="25"/>
      <c r="G18" s="25">
        <f>G75+G76+G77+G78</f>
        <v>699</v>
      </c>
      <c r="H18" s="25">
        <f>H75+H76+H77+H78</f>
        <v>509</v>
      </c>
      <c r="I18" s="25">
        <f>I75+I76+I77+I78</f>
        <v>700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715</v>
      </c>
      <c r="E19" s="25">
        <f>E80+E81+E82+E83</f>
        <v>432</v>
      </c>
      <c r="F19" s="25"/>
      <c r="G19" s="25">
        <f>G80+G81+G82+G83</f>
        <v>522</v>
      </c>
      <c r="H19" s="25">
        <f>H80+H81+H82+H83</f>
        <v>320</v>
      </c>
      <c r="I19" s="25">
        <f>I80+I81+I82+I83</f>
        <v>538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666</v>
      </c>
      <c r="E20" s="25">
        <f>E85+E86+E87+E88</f>
        <v>426</v>
      </c>
      <c r="F20" s="25"/>
      <c r="G20" s="25">
        <f>G85+G86+G87+G88</f>
        <v>495</v>
      </c>
      <c r="H20" s="25">
        <f>H85+H86+H87+H88</f>
        <v>321</v>
      </c>
      <c r="I20" s="25">
        <f>I85+I86+I87+I88</f>
        <v>487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452</v>
      </c>
      <c r="E21" s="25">
        <f>E90+E91+E92+E93</f>
        <v>236</v>
      </c>
      <c r="F21" s="25"/>
      <c r="G21" s="25">
        <f>G90+G91+G92+G93</f>
        <v>305</v>
      </c>
      <c r="H21" s="25">
        <f>H90+H91+H92+H93</f>
        <v>168</v>
      </c>
      <c r="I21" s="25">
        <f>I90+I91+I92+I93</f>
        <v>185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472</v>
      </c>
      <c r="E22" s="25">
        <f>E95+E96+E97+E98</f>
        <v>248</v>
      </c>
      <c r="F22" s="25"/>
      <c r="G22" s="25">
        <f>G95+G96+G97+G98</f>
        <v>315</v>
      </c>
      <c r="H22" s="25">
        <f>H95+H96+H97+H98</f>
        <v>165</v>
      </c>
      <c r="I22" s="25">
        <f>I95+I96+I97+I98</f>
        <v>236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474</v>
      </c>
      <c r="E23" s="25">
        <f>E100+E101+E102+E103</f>
        <v>292</v>
      </c>
      <c r="F23" s="25"/>
      <c r="G23" s="25">
        <f>G100+G101+G102+G103</f>
        <v>311</v>
      </c>
      <c r="H23" s="25">
        <f>H100+H101+H102+H103</f>
        <v>194</v>
      </c>
      <c r="I23" s="25">
        <f>I100+I101+I102+I103</f>
        <v>221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480</v>
      </c>
      <c r="E24" s="25">
        <f>E105+E106+E107+E108</f>
        <v>272</v>
      </c>
      <c r="F24" s="25"/>
      <c r="G24" s="25">
        <f>G105+G106+G107+G108</f>
        <v>349</v>
      </c>
      <c r="H24" s="25">
        <f>H105+H106+H107+H108</f>
        <v>194</v>
      </c>
      <c r="I24" s="25">
        <f>I105+I106+I107+I108</f>
        <v>210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483</v>
      </c>
      <c r="E25" s="25">
        <f t="shared" ref="E25:I25" si="0">E110+E111+E112+E113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533</v>
      </c>
      <c r="E26" s="25">
        <f t="shared" ref="E26:I26" si="1">E115+E116+E117+E118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2.75" x14ac:dyDescent="0.2">
      <c r="B27" s="3">
        <v>2020</v>
      </c>
      <c r="C27" s="26"/>
      <c r="D27" s="25">
        <f>D120+D121+D122+D123</f>
        <v>553</v>
      </c>
      <c r="E27" s="25">
        <f t="shared" ref="E27:I27" si="2">E120+E121+E122+E123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2.75" x14ac:dyDescent="0.2">
      <c r="B28" s="3">
        <v>2021</v>
      </c>
      <c r="C28" s="26"/>
      <c r="D28" s="25">
        <f>D125+D126+D127+D128</f>
        <v>672</v>
      </c>
      <c r="E28" s="25">
        <f t="shared" ref="E28:I28" si="3">E125+E126+E127+E128</f>
        <v>500</v>
      </c>
      <c r="F28" s="25"/>
      <c r="G28" s="25">
        <f t="shared" si="3"/>
        <v>460</v>
      </c>
      <c r="H28" s="25">
        <f t="shared" si="3"/>
        <v>352</v>
      </c>
      <c r="I28" s="25">
        <f t="shared" si="3"/>
        <v>465</v>
      </c>
    </row>
    <row r="29" spans="1:9" s="1" customFormat="1" ht="12.75" x14ac:dyDescent="0.2">
      <c r="B29" s="3">
        <v>2022</v>
      </c>
      <c r="C29" s="26"/>
      <c r="D29" s="25">
        <f>D130+D131+D132+D133</f>
        <v>664</v>
      </c>
      <c r="E29" s="25">
        <f t="shared" ref="E29:I29" si="4">E130+E131+E132+E133</f>
        <v>475</v>
      </c>
      <c r="F29" s="25"/>
      <c r="G29" s="25">
        <f t="shared" si="4"/>
        <v>492</v>
      </c>
      <c r="H29" s="25">
        <f t="shared" si="4"/>
        <v>355</v>
      </c>
      <c r="I29" s="25">
        <f t="shared" si="4"/>
        <v>447</v>
      </c>
    </row>
    <row r="30" spans="1:9" s="1" customFormat="1" ht="12.75" x14ac:dyDescent="0.2">
      <c r="B30" s="3">
        <v>2023</v>
      </c>
      <c r="C30" s="26"/>
      <c r="D30" s="25">
        <f>D135+D136+D137+D138</f>
        <v>722</v>
      </c>
      <c r="E30" s="25">
        <f t="shared" ref="E30:I30" si="5">E135+E136+E137+E138</f>
        <v>531</v>
      </c>
      <c r="F30" s="25"/>
      <c r="G30" s="25">
        <f t="shared" si="5"/>
        <v>525</v>
      </c>
      <c r="H30" s="25">
        <f t="shared" si="5"/>
        <v>388</v>
      </c>
      <c r="I30" s="25">
        <f t="shared" si="5"/>
        <v>548</v>
      </c>
    </row>
    <row r="31" spans="1:9" s="1" customFormat="1" ht="12.75" x14ac:dyDescent="0.2">
      <c r="B31" s="3">
        <v>2024</v>
      </c>
      <c r="C31" s="26"/>
      <c r="D31" s="25">
        <f t="shared" ref="D31:H31" si="6">D140+D141+D142+D143</f>
        <v>669</v>
      </c>
      <c r="E31" s="25">
        <f t="shared" si="6"/>
        <v>512</v>
      </c>
      <c r="F31" s="25"/>
      <c r="G31" s="25">
        <f t="shared" si="6"/>
        <v>504</v>
      </c>
      <c r="H31" s="25">
        <f t="shared" si="6"/>
        <v>404</v>
      </c>
      <c r="I31" s="25">
        <f>I140+I141+I142+I143</f>
        <v>593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2.75" customHeight="1" x14ac:dyDescent="0.2">
      <c r="B35" s="30">
        <v>2003</v>
      </c>
      <c r="C35" s="49" t="s">
        <v>25</v>
      </c>
      <c r="D35" s="2">
        <v>438</v>
      </c>
      <c r="E35" s="2">
        <v>340</v>
      </c>
      <c r="G35" s="2">
        <v>334</v>
      </c>
      <c r="H35" s="2">
        <v>258</v>
      </c>
      <c r="I35" s="2">
        <v>286</v>
      </c>
    </row>
    <row r="36" spans="1:9" s="1" customFormat="1" ht="12.75" customHeight="1" x14ac:dyDescent="0.2">
      <c r="B36" s="30"/>
      <c r="C36" s="49" t="s">
        <v>26</v>
      </c>
      <c r="D36" s="2">
        <v>531</v>
      </c>
      <c r="E36" s="2">
        <v>414</v>
      </c>
      <c r="G36" s="2">
        <v>413</v>
      </c>
      <c r="H36" s="2">
        <v>317</v>
      </c>
      <c r="I36" s="2">
        <v>396</v>
      </c>
    </row>
    <row r="37" spans="1:9" s="1" customFormat="1" ht="12.75" customHeight="1" x14ac:dyDescent="0.2">
      <c r="B37" s="3"/>
      <c r="C37" s="49" t="s">
        <v>27</v>
      </c>
      <c r="D37" s="2">
        <v>491</v>
      </c>
      <c r="E37" s="2">
        <v>355</v>
      </c>
      <c r="G37" s="2">
        <v>371</v>
      </c>
      <c r="H37" s="2">
        <v>267</v>
      </c>
      <c r="I37" s="2">
        <v>330</v>
      </c>
    </row>
    <row r="38" spans="1:9" s="1" customFormat="1" ht="12.75" customHeight="1" x14ac:dyDescent="0.2">
      <c r="B38" s="3"/>
      <c r="C38" s="49" t="s">
        <v>28</v>
      </c>
      <c r="D38" s="2">
        <v>494</v>
      </c>
      <c r="E38" s="2">
        <v>369</v>
      </c>
      <c r="G38" s="2">
        <v>385</v>
      </c>
      <c r="H38" s="2">
        <v>288</v>
      </c>
      <c r="I38" s="2">
        <v>323</v>
      </c>
    </row>
    <row r="39" spans="1:9" s="1" customFormat="1" ht="4.5" customHeight="1" x14ac:dyDescent="0.2">
      <c r="B39" s="3"/>
      <c r="C39" s="50"/>
      <c r="D39" s="2"/>
      <c r="E39" s="2"/>
      <c r="F39" s="2"/>
      <c r="G39" s="2"/>
      <c r="H39" s="2"/>
      <c r="I39" s="2"/>
    </row>
    <row r="40" spans="1:9" s="1" customFormat="1" ht="12.75" customHeight="1" x14ac:dyDescent="0.2">
      <c r="B40" s="30">
        <v>2004</v>
      </c>
      <c r="C40" s="49" t="s">
        <v>25</v>
      </c>
      <c r="D40" s="2">
        <v>396</v>
      </c>
      <c r="E40" s="2">
        <v>293</v>
      </c>
      <c r="G40" s="2">
        <v>308</v>
      </c>
      <c r="H40" s="2">
        <v>229</v>
      </c>
      <c r="I40" s="2">
        <v>319</v>
      </c>
    </row>
    <row r="41" spans="1:9" s="1" customFormat="1" ht="12.75" customHeight="1" x14ac:dyDescent="0.2">
      <c r="B41" s="30"/>
      <c r="C41" s="49" t="s">
        <v>26</v>
      </c>
      <c r="D41" s="2">
        <v>398</v>
      </c>
      <c r="E41" s="2">
        <v>297</v>
      </c>
      <c r="G41" s="2">
        <v>319</v>
      </c>
      <c r="H41" s="2">
        <v>238</v>
      </c>
      <c r="I41" s="2">
        <v>301</v>
      </c>
    </row>
    <row r="42" spans="1:9" s="1" customFormat="1" ht="12.75" customHeight="1" x14ac:dyDescent="0.2">
      <c r="B42" s="3"/>
      <c r="C42" s="49" t="s">
        <v>27</v>
      </c>
      <c r="D42" s="2">
        <v>365</v>
      </c>
      <c r="E42" s="2">
        <v>270</v>
      </c>
      <c r="G42" s="2">
        <v>243</v>
      </c>
      <c r="H42" s="2">
        <v>175</v>
      </c>
      <c r="I42" s="2">
        <v>239</v>
      </c>
    </row>
    <row r="43" spans="1:9" s="1" customFormat="1" ht="12.75" customHeight="1" x14ac:dyDescent="0.2">
      <c r="B43" s="3"/>
      <c r="C43" s="49" t="s">
        <v>28</v>
      </c>
      <c r="D43" s="2">
        <v>477</v>
      </c>
      <c r="E43" s="2">
        <v>373</v>
      </c>
      <c r="G43" s="2">
        <v>349</v>
      </c>
      <c r="H43" s="2">
        <v>268</v>
      </c>
      <c r="I43" s="2">
        <v>414</v>
      </c>
    </row>
    <row r="44" spans="1:9" s="1" customFormat="1" ht="5.25" customHeight="1" x14ac:dyDescent="0.2">
      <c r="B44" s="3"/>
      <c r="C44" s="50"/>
      <c r="D44" s="2"/>
      <c r="E44" s="2"/>
      <c r="F44" s="2"/>
      <c r="G44" s="2"/>
      <c r="H44" s="2"/>
      <c r="I44" s="2"/>
    </row>
    <row r="45" spans="1:9" s="1" customFormat="1" ht="12.75" customHeight="1" x14ac:dyDescent="0.2">
      <c r="B45" s="30">
        <v>2005</v>
      </c>
      <c r="C45" s="49" t="s">
        <v>25</v>
      </c>
      <c r="D45" s="2">
        <v>426</v>
      </c>
      <c r="E45" s="2">
        <v>329</v>
      </c>
      <c r="G45" s="2">
        <v>327</v>
      </c>
      <c r="H45" s="2">
        <v>255</v>
      </c>
      <c r="I45" s="2">
        <v>325</v>
      </c>
    </row>
    <row r="46" spans="1:9" s="1" customFormat="1" ht="12.75" customHeight="1" x14ac:dyDescent="0.2">
      <c r="B46" s="30"/>
      <c r="C46" s="49" t="s">
        <v>26</v>
      </c>
      <c r="D46" s="2">
        <v>521</v>
      </c>
      <c r="E46" s="2">
        <v>417</v>
      </c>
      <c r="G46" s="2">
        <v>418</v>
      </c>
      <c r="H46" s="2">
        <v>343</v>
      </c>
      <c r="I46" s="2">
        <v>413</v>
      </c>
    </row>
    <row r="47" spans="1:9" s="1" customFormat="1" ht="12.75" customHeight="1" x14ac:dyDescent="0.2">
      <c r="B47" s="3"/>
      <c r="C47" s="49" t="s">
        <v>27</v>
      </c>
      <c r="D47" s="2">
        <v>434</v>
      </c>
      <c r="E47" s="2">
        <v>333</v>
      </c>
      <c r="G47" s="2">
        <v>311</v>
      </c>
      <c r="H47" s="2">
        <v>238</v>
      </c>
      <c r="I47" s="2">
        <v>460</v>
      </c>
    </row>
    <row r="48" spans="1:9" s="1" customFormat="1" ht="12.75" customHeight="1" x14ac:dyDescent="0.2">
      <c r="B48" s="3"/>
      <c r="C48" s="49" t="s">
        <v>28</v>
      </c>
      <c r="D48" s="2">
        <v>478</v>
      </c>
      <c r="E48" s="2">
        <v>346</v>
      </c>
      <c r="G48" s="2">
        <v>359</v>
      </c>
      <c r="H48" s="2">
        <v>262</v>
      </c>
      <c r="I48" s="2">
        <v>358</v>
      </c>
    </row>
    <row r="49" spans="1:9" s="1" customFormat="1" ht="6" customHeight="1" x14ac:dyDescent="0.2">
      <c r="B49" s="3"/>
      <c r="C49" s="50"/>
      <c r="D49" s="2"/>
      <c r="E49" s="2"/>
      <c r="F49" s="2"/>
      <c r="G49" s="2"/>
      <c r="H49" s="2"/>
      <c r="I49" s="2"/>
    </row>
    <row r="50" spans="1:9" s="1" customFormat="1" ht="12.75" customHeight="1" x14ac:dyDescent="0.2">
      <c r="B50" s="30">
        <v>2006</v>
      </c>
      <c r="C50" s="49" t="s">
        <v>25</v>
      </c>
      <c r="D50" s="2">
        <v>440</v>
      </c>
      <c r="E50" s="2">
        <v>350</v>
      </c>
      <c r="G50" s="2">
        <v>327</v>
      </c>
      <c r="H50" s="2">
        <v>260</v>
      </c>
      <c r="I50" s="2">
        <v>364</v>
      </c>
    </row>
    <row r="51" spans="1:9" s="1" customFormat="1" ht="12.75" customHeight="1" x14ac:dyDescent="0.2">
      <c r="B51" s="30"/>
      <c r="C51" s="49" t="s">
        <v>26</v>
      </c>
      <c r="D51" s="2">
        <v>456</v>
      </c>
      <c r="E51" s="2">
        <v>345</v>
      </c>
      <c r="G51" s="2">
        <v>345</v>
      </c>
      <c r="H51" s="2">
        <v>263</v>
      </c>
      <c r="I51" s="2">
        <v>435</v>
      </c>
    </row>
    <row r="52" spans="1:9" s="1" customFormat="1" ht="12.75" customHeight="1" x14ac:dyDescent="0.2">
      <c r="B52" s="3"/>
      <c r="C52" s="49" t="s">
        <v>27</v>
      </c>
      <c r="D52" s="2">
        <v>466</v>
      </c>
      <c r="E52" s="2">
        <v>358</v>
      </c>
      <c r="G52" s="2">
        <v>372</v>
      </c>
      <c r="H52" s="2">
        <v>285</v>
      </c>
      <c r="I52" s="2">
        <v>386</v>
      </c>
    </row>
    <row r="53" spans="1:9" s="1" customFormat="1" ht="12.75" customHeight="1" x14ac:dyDescent="0.2">
      <c r="B53" s="3"/>
      <c r="C53" s="49" t="s">
        <v>28</v>
      </c>
      <c r="D53" s="2">
        <v>448</v>
      </c>
      <c r="E53" s="2">
        <v>310</v>
      </c>
      <c r="G53" s="2">
        <v>350</v>
      </c>
      <c r="H53" s="2">
        <v>241</v>
      </c>
      <c r="I53" s="2">
        <v>374</v>
      </c>
    </row>
    <row r="54" spans="1:9" s="1" customFormat="1" ht="6" customHeight="1" x14ac:dyDescent="0.2">
      <c r="B54" s="3"/>
      <c r="C54" s="50"/>
      <c r="D54" s="2"/>
      <c r="E54" s="2"/>
      <c r="F54" s="2"/>
      <c r="G54" s="2"/>
      <c r="H54" s="2"/>
      <c r="I54" s="2"/>
    </row>
    <row r="55" spans="1:9" s="1" customFormat="1" ht="12.75" customHeight="1" x14ac:dyDescent="0.2">
      <c r="B55" s="30">
        <v>2007</v>
      </c>
      <c r="C55" s="49" t="s">
        <v>25</v>
      </c>
      <c r="D55" s="2">
        <v>396</v>
      </c>
      <c r="E55" s="2">
        <v>306</v>
      </c>
      <c r="G55" s="2">
        <v>310</v>
      </c>
      <c r="H55" s="2">
        <v>234</v>
      </c>
      <c r="I55" s="2">
        <v>322</v>
      </c>
    </row>
    <row r="56" spans="1:9" s="1" customFormat="1" ht="12.75" customHeight="1" x14ac:dyDescent="0.2">
      <c r="B56" s="30"/>
      <c r="C56" s="49" t="s">
        <v>26</v>
      </c>
      <c r="D56" s="2">
        <v>385</v>
      </c>
      <c r="E56" s="2">
        <v>281</v>
      </c>
      <c r="G56" s="2">
        <v>291</v>
      </c>
      <c r="H56" s="2">
        <v>215</v>
      </c>
      <c r="I56" s="2">
        <v>320</v>
      </c>
    </row>
    <row r="57" spans="1:9" s="1" customFormat="1" ht="12.75" customHeight="1" x14ac:dyDescent="0.2">
      <c r="B57" s="3"/>
      <c r="C57" s="49" t="s">
        <v>27</v>
      </c>
      <c r="D57" s="2">
        <v>354</v>
      </c>
      <c r="E57" s="2">
        <v>262</v>
      </c>
      <c r="G57" s="2">
        <v>254</v>
      </c>
      <c r="H57" s="2">
        <v>184</v>
      </c>
      <c r="I57" s="2">
        <v>315</v>
      </c>
    </row>
    <row r="58" spans="1:9" s="1" customFormat="1" ht="12.75" customHeight="1" x14ac:dyDescent="0.2">
      <c r="B58" s="3"/>
      <c r="C58" s="49" t="s">
        <v>28</v>
      </c>
      <c r="D58" s="2">
        <v>479</v>
      </c>
      <c r="E58" s="2">
        <v>326</v>
      </c>
      <c r="G58" s="2">
        <v>372</v>
      </c>
      <c r="H58" s="2">
        <v>254</v>
      </c>
      <c r="I58" s="2">
        <v>664</v>
      </c>
    </row>
    <row r="59" spans="1:9" s="1" customFormat="1" ht="6.75" customHeight="1" x14ac:dyDescent="0.2">
      <c r="A59" s="2"/>
      <c r="B59" s="3"/>
      <c r="C59" s="50"/>
      <c r="D59" s="2"/>
      <c r="E59" s="2"/>
      <c r="G59" s="2"/>
      <c r="H59" s="2"/>
      <c r="I59" s="2"/>
    </row>
    <row r="60" spans="1:9" s="1" customFormat="1" ht="12.75" customHeight="1" x14ac:dyDescent="0.2">
      <c r="B60" s="30">
        <v>2008</v>
      </c>
      <c r="C60" s="49" t="s">
        <v>25</v>
      </c>
      <c r="D60" s="2">
        <v>347</v>
      </c>
      <c r="E60" s="2">
        <v>271</v>
      </c>
      <c r="G60" s="2">
        <v>278</v>
      </c>
      <c r="H60" s="2">
        <v>221</v>
      </c>
      <c r="I60" s="2">
        <v>413</v>
      </c>
    </row>
    <row r="61" spans="1:9" s="1" customFormat="1" ht="12.75" customHeight="1" x14ac:dyDescent="0.2">
      <c r="B61" s="30"/>
      <c r="C61" s="49" t="s">
        <v>26</v>
      </c>
      <c r="D61" s="2">
        <v>399</v>
      </c>
      <c r="E61" s="2">
        <v>313</v>
      </c>
      <c r="G61" s="2">
        <v>316</v>
      </c>
      <c r="H61" s="2">
        <v>253</v>
      </c>
      <c r="I61" s="2">
        <v>603</v>
      </c>
    </row>
    <row r="62" spans="1:9" s="1" customFormat="1" ht="12.75" customHeight="1" x14ac:dyDescent="0.2">
      <c r="B62" s="3"/>
      <c r="C62" s="49" t="s">
        <v>27</v>
      </c>
      <c r="D62" s="2">
        <v>428</v>
      </c>
      <c r="E62" s="2">
        <v>318</v>
      </c>
      <c r="G62" s="2">
        <v>348</v>
      </c>
      <c r="H62" s="2">
        <v>263</v>
      </c>
      <c r="I62" s="2">
        <v>320</v>
      </c>
    </row>
    <row r="63" spans="1:9" s="1" customFormat="1" ht="12.75" customHeight="1" x14ac:dyDescent="0.2">
      <c r="B63" s="3"/>
      <c r="C63" s="49" t="s">
        <v>28</v>
      </c>
      <c r="D63" s="2">
        <v>383</v>
      </c>
      <c r="E63" s="2">
        <v>275</v>
      </c>
      <c r="G63" s="2">
        <v>294</v>
      </c>
      <c r="H63" s="2">
        <v>223</v>
      </c>
      <c r="I63" s="2">
        <v>497</v>
      </c>
    </row>
    <row r="64" spans="1:9" s="1" customFormat="1" ht="6.7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2.75" customHeight="1" x14ac:dyDescent="0.2">
      <c r="B65" s="30">
        <v>2009</v>
      </c>
      <c r="C65" s="49" t="s">
        <v>25</v>
      </c>
      <c r="D65" s="2">
        <v>257</v>
      </c>
      <c r="E65" s="2">
        <v>186</v>
      </c>
      <c r="G65" s="2">
        <v>198</v>
      </c>
      <c r="H65" s="2">
        <v>145</v>
      </c>
      <c r="I65" s="2">
        <v>205</v>
      </c>
    </row>
    <row r="66" spans="1:9" s="1" customFormat="1" ht="12.75" customHeight="1" x14ac:dyDescent="0.2">
      <c r="B66" s="30"/>
      <c r="C66" s="49" t="s">
        <v>26</v>
      </c>
      <c r="D66" s="2">
        <v>292</v>
      </c>
      <c r="E66" s="2">
        <v>206</v>
      </c>
      <c r="G66" s="2">
        <v>212</v>
      </c>
      <c r="H66" s="2">
        <v>152</v>
      </c>
      <c r="I66" s="2">
        <v>459</v>
      </c>
    </row>
    <row r="67" spans="1:9" s="1" customFormat="1" ht="12.75" customHeight="1" x14ac:dyDescent="0.2">
      <c r="B67" s="3"/>
      <c r="C67" s="49" t="s">
        <v>27</v>
      </c>
      <c r="D67" s="2">
        <v>298</v>
      </c>
      <c r="E67" s="2">
        <v>215</v>
      </c>
      <c r="G67" s="2">
        <v>215</v>
      </c>
      <c r="H67" s="2">
        <v>155</v>
      </c>
      <c r="I67" s="2">
        <v>257</v>
      </c>
    </row>
    <row r="68" spans="1:9" s="1" customFormat="1" ht="12.75" customHeight="1" x14ac:dyDescent="0.2">
      <c r="B68" s="3"/>
      <c r="C68" s="49" t="s">
        <v>28</v>
      </c>
      <c r="D68" s="2">
        <v>238</v>
      </c>
      <c r="E68" s="2">
        <v>165</v>
      </c>
      <c r="G68" s="2">
        <v>160</v>
      </c>
      <c r="H68" s="2">
        <v>109</v>
      </c>
      <c r="I68" s="2">
        <v>248</v>
      </c>
    </row>
    <row r="69" spans="1:9" s="1" customFormat="1" ht="6.75" customHeight="1" x14ac:dyDescent="0.2">
      <c r="A69" s="2"/>
      <c r="B69" s="3"/>
      <c r="C69" s="50"/>
      <c r="D69" s="2"/>
      <c r="E69" s="2"/>
      <c r="G69" s="2"/>
      <c r="H69" s="2"/>
      <c r="I69" s="2"/>
    </row>
    <row r="70" spans="1:9" s="1" customFormat="1" ht="12.75" customHeight="1" x14ac:dyDescent="0.2">
      <c r="B70" s="30">
        <v>2010</v>
      </c>
      <c r="C70" s="49" t="s">
        <v>25</v>
      </c>
      <c r="D70" s="2">
        <v>201</v>
      </c>
      <c r="E70" s="2">
        <v>148</v>
      </c>
      <c r="G70" s="2">
        <v>143</v>
      </c>
      <c r="H70" s="2">
        <v>111</v>
      </c>
      <c r="I70" s="2">
        <v>153</v>
      </c>
    </row>
    <row r="71" spans="1:9" s="1" customFormat="1" ht="12.75" customHeight="1" x14ac:dyDescent="0.2">
      <c r="B71" s="30"/>
      <c r="C71" s="49" t="s">
        <v>26</v>
      </c>
      <c r="D71" s="2">
        <v>174</v>
      </c>
      <c r="E71" s="2">
        <v>123</v>
      </c>
      <c r="G71" s="2">
        <v>120</v>
      </c>
      <c r="H71" s="2">
        <v>84</v>
      </c>
      <c r="I71" s="2">
        <v>126</v>
      </c>
    </row>
    <row r="72" spans="1:9" s="1" customFormat="1" ht="12.75" customHeight="1" x14ac:dyDescent="0.2">
      <c r="B72" s="3"/>
      <c r="C72" s="49" t="s">
        <v>27</v>
      </c>
      <c r="D72" s="2">
        <v>211</v>
      </c>
      <c r="E72" s="2">
        <v>164</v>
      </c>
      <c r="G72" s="2">
        <v>151</v>
      </c>
      <c r="H72" s="2">
        <v>122</v>
      </c>
      <c r="I72" s="2">
        <v>167</v>
      </c>
    </row>
    <row r="73" spans="1:9" s="1" customFormat="1" ht="12.75" customHeight="1" x14ac:dyDescent="0.2">
      <c r="B73" s="3"/>
      <c r="C73" s="49" t="s">
        <v>28</v>
      </c>
      <c r="D73" s="2">
        <v>217</v>
      </c>
      <c r="E73" s="2">
        <v>148</v>
      </c>
      <c r="G73" s="2">
        <v>167</v>
      </c>
      <c r="H73" s="2">
        <v>110</v>
      </c>
      <c r="I73" s="2">
        <v>131</v>
      </c>
    </row>
    <row r="74" spans="1:9" s="1" customFormat="1" ht="6.75" customHeight="1" x14ac:dyDescent="0.2">
      <c r="A74" s="2"/>
      <c r="B74" s="3"/>
      <c r="C74" s="50"/>
      <c r="D74" s="2"/>
      <c r="E74" s="2"/>
      <c r="G74" s="2"/>
      <c r="H74" s="2"/>
      <c r="I74" s="2"/>
    </row>
    <row r="75" spans="1:9" s="1" customFormat="1" ht="12.75" customHeight="1" x14ac:dyDescent="0.2">
      <c r="B75" s="30">
        <v>2011</v>
      </c>
      <c r="C75" s="49" t="s">
        <v>25</v>
      </c>
      <c r="D75" s="2">
        <f>[1]Total_séries!R$400</f>
        <v>235</v>
      </c>
      <c r="E75" s="2">
        <f>[1]Total_séries!R$402</f>
        <v>176</v>
      </c>
      <c r="G75" s="2">
        <f>[1]Total_séries!R$401</f>
        <v>183</v>
      </c>
      <c r="H75" s="2">
        <f>[1]Total_séries!R$403</f>
        <v>143</v>
      </c>
      <c r="I75" s="2">
        <f>[1]Total_séries!R$404</f>
        <v>189</v>
      </c>
    </row>
    <row r="76" spans="1:9" s="1" customFormat="1" ht="12.75" customHeight="1" x14ac:dyDescent="0.2">
      <c r="B76" s="30"/>
      <c r="C76" s="49" t="s">
        <v>26</v>
      </c>
      <c r="D76" s="2">
        <f>[1]Total_séries!S$400</f>
        <v>217</v>
      </c>
      <c r="E76" s="2">
        <f>[1]Total_séries!S$402</f>
        <v>149</v>
      </c>
      <c r="G76" s="2">
        <f>[1]Total_séries!S$401</f>
        <v>150</v>
      </c>
      <c r="H76" s="2">
        <f>[1]Total_séries!S$403</f>
        <v>106</v>
      </c>
      <c r="I76" s="2">
        <f>[1]Total_séries!S$404</f>
        <v>183</v>
      </c>
    </row>
    <row r="77" spans="1:9" s="1" customFormat="1" ht="12.75" customHeight="1" x14ac:dyDescent="0.2">
      <c r="B77" s="3"/>
      <c r="C77" s="49" t="s">
        <v>27</v>
      </c>
      <c r="D77" s="2">
        <f>[1]Total_séries!$T$400</f>
        <v>227</v>
      </c>
      <c r="E77" s="2">
        <f>[1]Total_séries!$T$402</f>
        <v>157</v>
      </c>
      <c r="G77" s="2">
        <f>[1]Total_séries!$T$401</f>
        <v>170</v>
      </c>
      <c r="H77" s="2">
        <f>[1]Total_séries!$T$403</f>
        <v>120</v>
      </c>
      <c r="I77" s="2">
        <f>[1]Total_séries!$T$404</f>
        <v>144</v>
      </c>
    </row>
    <row r="78" spans="1:9" s="1" customFormat="1" ht="12.75" customHeight="1" x14ac:dyDescent="0.2">
      <c r="B78" s="3"/>
      <c r="C78" s="49" t="s">
        <v>28</v>
      </c>
      <c r="D78" s="2">
        <f>[1]Total_séries!$U$400</f>
        <v>265</v>
      </c>
      <c r="E78" s="2">
        <f>[1]Total_séries!$U$402</f>
        <v>179</v>
      </c>
      <c r="G78" s="2">
        <f>[1]Total_séries!$U$401</f>
        <v>196</v>
      </c>
      <c r="H78" s="2">
        <f>[1]Total_séries!$U$403</f>
        <v>140</v>
      </c>
      <c r="I78" s="2">
        <f>[1]Total_séries!$U$404</f>
        <v>184</v>
      </c>
    </row>
    <row r="79" spans="1:9" s="1" customFormat="1" ht="6.75" customHeight="1" x14ac:dyDescent="0.2">
      <c r="A79" s="2"/>
      <c r="B79" s="3"/>
      <c r="C79" s="50"/>
      <c r="D79" s="43"/>
      <c r="E79" s="43"/>
      <c r="F79" s="44"/>
      <c r="G79" s="43"/>
      <c r="H79" s="43"/>
      <c r="I79" s="43"/>
    </row>
    <row r="80" spans="1:9" s="1" customFormat="1" ht="12.75" customHeight="1" x14ac:dyDescent="0.2">
      <c r="B80" s="30">
        <v>2012</v>
      </c>
      <c r="C80" s="49" t="s">
        <v>25</v>
      </c>
      <c r="D80" s="2">
        <f>[1]Total_séries!$V$400</f>
        <v>192</v>
      </c>
      <c r="E80" s="2">
        <f>[1]Total_séries!$V$402</f>
        <v>119</v>
      </c>
      <c r="G80" s="2">
        <f>[1]Total_séries!$V$401</f>
        <v>135</v>
      </c>
      <c r="H80" s="2">
        <f>[1]Total_séries!$V$403</f>
        <v>88</v>
      </c>
      <c r="I80" s="2">
        <f>[1]Total_séries!$V$404</f>
        <v>112</v>
      </c>
    </row>
    <row r="81" spans="1:9" s="1" customFormat="1" ht="12.75" customHeight="1" x14ac:dyDescent="0.2">
      <c r="B81" s="30"/>
      <c r="C81" s="49" t="s">
        <v>26</v>
      </c>
      <c r="D81" s="2">
        <f>[1]Total_séries!$W$400</f>
        <v>182</v>
      </c>
      <c r="E81" s="2">
        <f>[1]Total_séries!$W$402</f>
        <v>117</v>
      </c>
      <c r="G81" s="2">
        <f>[1]Total_séries!$W$401</f>
        <v>131</v>
      </c>
      <c r="H81" s="2">
        <f>[1]Total_séries!$W$403</f>
        <v>88</v>
      </c>
      <c r="I81" s="2">
        <f>[1]Total_séries!$W$404</f>
        <v>100</v>
      </c>
    </row>
    <row r="82" spans="1:9" s="1" customFormat="1" ht="12.75" customHeight="1" x14ac:dyDescent="0.2">
      <c r="B82" s="3"/>
      <c r="C82" s="49" t="s">
        <v>27</v>
      </c>
      <c r="D82" s="2">
        <f>[1]Total_séries!$X$400</f>
        <v>191</v>
      </c>
      <c r="E82" s="2">
        <f>[1]Total_séries!$X$402</f>
        <v>109</v>
      </c>
      <c r="G82" s="2">
        <f>[1]Total_séries!$X$401</f>
        <v>147</v>
      </c>
      <c r="H82" s="2">
        <f>[1]Total_séries!$X$403</f>
        <v>82</v>
      </c>
      <c r="I82" s="2">
        <f>[1]Total_séries!$X$404</f>
        <v>166</v>
      </c>
    </row>
    <row r="83" spans="1:9" s="1" customFormat="1" ht="12.75" customHeight="1" x14ac:dyDescent="0.2">
      <c r="B83" s="3"/>
      <c r="C83" s="49" t="s">
        <v>28</v>
      </c>
      <c r="D83" s="2">
        <f>[1]Total_séries!$Y$400</f>
        <v>150</v>
      </c>
      <c r="E83" s="2">
        <f>[1]Total_séries!$Y$402</f>
        <v>87</v>
      </c>
      <c r="G83" s="2">
        <f>[1]Total_séries!$Y$401</f>
        <v>109</v>
      </c>
      <c r="H83" s="2">
        <f>[1]Total_séries!$Y$403</f>
        <v>62</v>
      </c>
      <c r="I83" s="2">
        <f>[1]Total_séries!$Y$404</f>
        <v>160</v>
      </c>
    </row>
    <row r="84" spans="1:9" s="1" customFormat="1" ht="6.75" customHeight="1" x14ac:dyDescent="0.2">
      <c r="A84" s="2"/>
      <c r="B84" s="3"/>
      <c r="C84" s="50"/>
      <c r="D84" s="40"/>
      <c r="E84" s="40"/>
      <c r="F84" s="41"/>
      <c r="G84" s="40"/>
      <c r="H84" s="40"/>
      <c r="I84" s="40"/>
    </row>
    <row r="85" spans="1:9" s="1" customFormat="1" ht="12.75" customHeight="1" x14ac:dyDescent="0.2">
      <c r="B85" s="30">
        <v>2013</v>
      </c>
      <c r="C85" s="49" t="s">
        <v>25</v>
      </c>
      <c r="D85" s="2">
        <f>[1]Total_séries!$Z$400</f>
        <v>241</v>
      </c>
      <c r="E85" s="2">
        <f>[1]Total_séries!$Z$402</f>
        <v>168</v>
      </c>
      <c r="G85" s="2">
        <f>[1]Total_séries!$Z$401</f>
        <v>195</v>
      </c>
      <c r="H85" s="2">
        <f>[1]Total_séries!$Z$403</f>
        <v>139</v>
      </c>
      <c r="I85" s="2">
        <f>[1]Total_séries!$Z$404</f>
        <v>142</v>
      </c>
    </row>
    <row r="86" spans="1:9" s="1" customFormat="1" ht="12.75" customHeight="1" x14ac:dyDescent="0.2">
      <c r="B86" s="30"/>
      <c r="C86" s="49" t="s">
        <v>26</v>
      </c>
      <c r="D86" s="2">
        <f>[1]Total_séries!$AA$400</f>
        <v>158</v>
      </c>
      <c r="E86" s="2">
        <f>[1]Total_séries!$AA$402</f>
        <v>98</v>
      </c>
      <c r="G86" s="2">
        <f>[1]Total_séries!$AA$401</f>
        <v>116</v>
      </c>
      <c r="H86" s="2">
        <f>[1]Total_séries!$AA$403</f>
        <v>72</v>
      </c>
      <c r="I86" s="2">
        <f>[1]Total_séries!$AA$404</f>
        <v>181</v>
      </c>
    </row>
    <row r="87" spans="1:9" s="1" customFormat="1" ht="12.75" customHeight="1" x14ac:dyDescent="0.2">
      <c r="B87" s="3"/>
      <c r="C87" s="49" t="s">
        <v>27</v>
      </c>
      <c r="D87" s="2">
        <f>[1]Total_séries!$AB$400</f>
        <v>134</v>
      </c>
      <c r="E87" s="2">
        <f>[1]Total_séries!$AB$402</f>
        <v>87</v>
      </c>
      <c r="G87" s="2">
        <f>[1]Total_séries!$AB$401</f>
        <v>97</v>
      </c>
      <c r="H87" s="2">
        <f>[1]Total_séries!$AB$403</f>
        <v>63</v>
      </c>
      <c r="I87" s="2">
        <f>[1]Total_séries!$AB$404</f>
        <v>84</v>
      </c>
    </row>
    <row r="88" spans="1:9" s="1" customFormat="1" ht="12.75" customHeight="1" x14ac:dyDescent="0.2">
      <c r="B88" s="3"/>
      <c r="C88" s="49" t="s">
        <v>28</v>
      </c>
      <c r="D88" s="2">
        <f>[1]Total_séries!$AC$400</f>
        <v>133</v>
      </c>
      <c r="E88" s="2">
        <f>[1]Total_séries!$AC$402</f>
        <v>73</v>
      </c>
      <c r="G88" s="2">
        <f>[1]Total_séries!$AC$401</f>
        <v>87</v>
      </c>
      <c r="H88" s="2">
        <f>[1]Total_séries!$AC$403</f>
        <v>47</v>
      </c>
      <c r="I88" s="2">
        <f>[1]Total_séries!$AC$404</f>
        <v>80</v>
      </c>
    </row>
    <row r="89" spans="1:9" s="1" customFormat="1" ht="6.75" customHeight="1" x14ac:dyDescent="0.2">
      <c r="A89" s="2"/>
      <c r="B89" s="3"/>
      <c r="C89" s="50"/>
      <c r="D89" s="40"/>
      <c r="E89" s="40"/>
      <c r="F89" s="41"/>
      <c r="G89" s="40"/>
      <c r="H89" s="40"/>
      <c r="I89" s="40"/>
    </row>
    <row r="90" spans="1:9" s="1" customFormat="1" ht="12.75" customHeight="1" x14ac:dyDescent="0.2">
      <c r="B90" s="30">
        <v>2014</v>
      </c>
      <c r="C90" s="49" t="s">
        <v>25</v>
      </c>
      <c r="D90" s="2">
        <f>[1]Total_séries!$AD$400</f>
        <v>97</v>
      </c>
      <c r="E90" s="2">
        <f>[1]Total_séries!$AD$402</f>
        <v>52</v>
      </c>
      <c r="G90" s="2">
        <f>[1]Total_séries!$AD$401</f>
        <v>67</v>
      </c>
      <c r="H90" s="2">
        <f>[1]Total_séries!$AD$403</f>
        <v>40</v>
      </c>
      <c r="I90" s="2">
        <f>[1]Total_séries!$AD$404</f>
        <v>49</v>
      </c>
    </row>
    <row r="91" spans="1:9" s="1" customFormat="1" ht="12.75" customHeight="1" x14ac:dyDescent="0.2">
      <c r="B91" s="30"/>
      <c r="C91" s="49" t="s">
        <v>26</v>
      </c>
      <c r="D91" s="2">
        <f>[1]Total_séries!$AE$400</f>
        <v>128</v>
      </c>
      <c r="E91" s="2">
        <f>[1]Total_séries!$AE$402</f>
        <v>66</v>
      </c>
      <c r="G91" s="2">
        <f>[1]Total_séries!$AE$401</f>
        <v>91</v>
      </c>
      <c r="H91" s="2">
        <f>[1]Total_séries!$AE$403</f>
        <v>52</v>
      </c>
      <c r="I91" s="2">
        <f>[1]Total_séries!$AE$404</f>
        <v>54</v>
      </c>
    </row>
    <row r="92" spans="1:9" s="1" customFormat="1" ht="12.75" customHeight="1" x14ac:dyDescent="0.2">
      <c r="B92" s="3"/>
      <c r="C92" s="49" t="s">
        <v>27</v>
      </c>
      <c r="D92" s="2">
        <f>[1]Total_séries!$AF$400</f>
        <v>122</v>
      </c>
      <c r="E92" s="2">
        <f>[1]Total_séries!$AF$402</f>
        <v>68</v>
      </c>
      <c r="G92" s="2">
        <f>[1]Total_séries!$AF$401</f>
        <v>81</v>
      </c>
      <c r="H92" s="2">
        <f>[1]Total_séries!$AF$403</f>
        <v>47</v>
      </c>
      <c r="I92" s="2">
        <f>[1]Total_séries!$AF$404</f>
        <v>51</v>
      </c>
    </row>
    <row r="93" spans="1:9" s="1" customFormat="1" ht="12.75" customHeight="1" x14ac:dyDescent="0.2">
      <c r="B93" s="3"/>
      <c r="C93" s="49" t="s">
        <v>28</v>
      </c>
      <c r="D93" s="2">
        <f>[1]Total_séries!$AG$400</f>
        <v>105</v>
      </c>
      <c r="E93" s="2">
        <f>[1]Total_séries!$AG$402</f>
        <v>50</v>
      </c>
      <c r="G93" s="2">
        <f>[1]Total_séries!$AG$401</f>
        <v>66</v>
      </c>
      <c r="H93" s="2">
        <f>[1]Total_séries!$AG$403</f>
        <v>29</v>
      </c>
      <c r="I93" s="2">
        <f>[1]Total_séries!$AG$404</f>
        <v>31</v>
      </c>
    </row>
    <row r="94" spans="1:9" s="1" customFormat="1" ht="6.75" customHeight="1" x14ac:dyDescent="0.2">
      <c r="A94" s="2"/>
      <c r="B94" s="3"/>
      <c r="C94" s="50"/>
      <c r="D94" s="40"/>
      <c r="E94" s="40"/>
      <c r="F94" s="41"/>
      <c r="G94" s="40"/>
      <c r="H94" s="40"/>
      <c r="I94" s="40"/>
    </row>
    <row r="95" spans="1:9" s="1" customFormat="1" ht="12.75" customHeight="1" x14ac:dyDescent="0.2">
      <c r="B95" s="30">
        <v>2015</v>
      </c>
      <c r="C95" s="49" t="s">
        <v>25</v>
      </c>
      <c r="D95" s="2">
        <f>[1]Total_séries!$AH$400</f>
        <v>125</v>
      </c>
      <c r="E95" s="2">
        <f>[1]Total_séries!$AH$402</f>
        <v>64</v>
      </c>
      <c r="G95" s="2">
        <f>[1]Total_séries!$AH$401</f>
        <v>90</v>
      </c>
      <c r="H95" s="2">
        <f>[1]Total_séries!$AH$403</f>
        <v>49</v>
      </c>
      <c r="I95" s="2">
        <f>[1]Total_séries!$AH$404</f>
        <v>55</v>
      </c>
    </row>
    <row r="96" spans="1:9" s="1" customFormat="1" ht="12.75" customHeight="1" x14ac:dyDescent="0.2">
      <c r="B96" s="30"/>
      <c r="C96" s="49" t="s">
        <v>26</v>
      </c>
      <c r="D96" s="2">
        <f>[1]Total_séries!$AI$400</f>
        <v>125</v>
      </c>
      <c r="E96" s="2">
        <f>[1]Total_séries!$AI$402</f>
        <v>63</v>
      </c>
      <c r="G96" s="2">
        <f>[1]Total_séries!$AI$401</f>
        <v>83</v>
      </c>
      <c r="H96" s="2">
        <f>[1]Total_séries!$AI$403</f>
        <v>40</v>
      </c>
      <c r="I96" s="2">
        <f>[1]Total_séries!$AI$404</f>
        <v>102</v>
      </c>
    </row>
    <row r="97" spans="1:9" s="1" customFormat="1" ht="12.75" customHeight="1" x14ac:dyDescent="0.2">
      <c r="B97" s="3"/>
      <c r="C97" s="49" t="s">
        <v>27</v>
      </c>
      <c r="D97" s="2">
        <f>[1]Total_séries!$AJ$400</f>
        <v>107</v>
      </c>
      <c r="E97" s="2">
        <f>[1]Total_séries!$AJ$402</f>
        <v>65</v>
      </c>
      <c r="G97" s="2">
        <f>[1]Total_séries!$AJ$401</f>
        <v>68</v>
      </c>
      <c r="H97" s="2">
        <f>[1]Total_séries!$AJ$403</f>
        <v>44</v>
      </c>
      <c r="I97" s="2">
        <f>[1]Total_séries!$AJ$404</f>
        <v>45</v>
      </c>
    </row>
    <row r="98" spans="1:9" s="1" customFormat="1" ht="12.75" customHeight="1" x14ac:dyDescent="0.2">
      <c r="B98" s="3"/>
      <c r="C98" s="49" t="s">
        <v>28</v>
      </c>
      <c r="D98" s="2">
        <f>[1]Total_séries!$AK$400</f>
        <v>115</v>
      </c>
      <c r="E98" s="2">
        <f>[1]Total_séries!$AK$402</f>
        <v>56</v>
      </c>
      <c r="G98" s="2">
        <f>[1]Total_séries!$AK$401</f>
        <v>74</v>
      </c>
      <c r="H98" s="2">
        <f>[1]Total_séries!$AK$403</f>
        <v>32</v>
      </c>
      <c r="I98" s="2">
        <f>[1]Total_séries!$AK$404</f>
        <v>34</v>
      </c>
    </row>
    <row r="99" spans="1:9" s="1" customFormat="1" ht="6.75" customHeight="1" x14ac:dyDescent="0.2">
      <c r="A99" s="2"/>
      <c r="B99" s="3"/>
      <c r="C99" s="50"/>
      <c r="D99" s="40"/>
      <c r="E99" s="40"/>
      <c r="F99" s="41"/>
      <c r="G99" s="40"/>
      <c r="H99" s="40"/>
      <c r="I99" s="40"/>
    </row>
    <row r="100" spans="1:9" s="1" customFormat="1" ht="12.75" customHeight="1" x14ac:dyDescent="0.2">
      <c r="B100" s="30">
        <v>2016</v>
      </c>
      <c r="C100" s="49" t="s">
        <v>25</v>
      </c>
      <c r="D100" s="2">
        <f>[1]Total_séries!$AL$400</f>
        <v>107</v>
      </c>
      <c r="E100" s="2">
        <f>[1]Total_séries!$AL$402</f>
        <v>59</v>
      </c>
      <c r="G100" s="2">
        <f>[1]Total_séries!$AL$401</f>
        <v>61</v>
      </c>
      <c r="H100" s="2">
        <f>[1]Total_séries!$AL$403</f>
        <v>33</v>
      </c>
      <c r="I100" s="2">
        <f>[1]Total_séries!$AL$404</f>
        <v>33</v>
      </c>
    </row>
    <row r="101" spans="1:9" s="1" customFormat="1" ht="12.75" customHeight="1" x14ac:dyDescent="0.2">
      <c r="B101" s="30"/>
      <c r="C101" s="49" t="s">
        <v>26</v>
      </c>
      <c r="D101" s="2">
        <f>[1]Total_séries!$AM$400</f>
        <v>104</v>
      </c>
      <c r="E101" s="2">
        <f>[1]Total_séries!$AM$402</f>
        <v>65</v>
      </c>
      <c r="G101" s="2">
        <f>[1]Total_séries!$AM$401</f>
        <v>66</v>
      </c>
      <c r="H101" s="2">
        <f>[1]Total_séries!$AM$403</f>
        <v>44</v>
      </c>
      <c r="I101" s="2">
        <f>[1]Total_séries!$AM$404</f>
        <v>55</v>
      </c>
    </row>
    <row r="102" spans="1:9" s="1" customFormat="1" ht="12.75" customHeight="1" x14ac:dyDescent="0.2">
      <c r="B102" s="3"/>
      <c r="C102" s="49" t="s">
        <v>27</v>
      </c>
      <c r="D102" s="2">
        <f>[1]Total_séries!$AN$400</f>
        <v>122</v>
      </c>
      <c r="E102" s="2">
        <f>[1]Total_séries!$AN$402</f>
        <v>79</v>
      </c>
      <c r="G102" s="2">
        <f>[1]Total_séries!$AN$401</f>
        <v>82</v>
      </c>
      <c r="H102" s="2">
        <f>[1]Total_séries!$AN$403</f>
        <v>53</v>
      </c>
      <c r="I102" s="2">
        <f>[1]Total_séries!$AN$404</f>
        <v>57</v>
      </c>
    </row>
    <row r="103" spans="1:9" s="1" customFormat="1" ht="12.75" customHeight="1" x14ac:dyDescent="0.2">
      <c r="B103" s="3"/>
      <c r="C103" s="49" t="s">
        <v>28</v>
      </c>
      <c r="D103" s="2">
        <f>[1]Total_séries!$AO$400</f>
        <v>141</v>
      </c>
      <c r="E103" s="2">
        <f>[1]Total_séries!$AO$402</f>
        <v>89</v>
      </c>
      <c r="G103" s="2">
        <f>[1]Total_séries!$AO$401</f>
        <v>102</v>
      </c>
      <c r="H103" s="2">
        <f>[1]Total_séries!$AO$403</f>
        <v>64</v>
      </c>
      <c r="I103" s="2">
        <f>[1]Total_séries!$AO$404</f>
        <v>76</v>
      </c>
    </row>
    <row r="104" spans="1:9" s="1" customFormat="1" ht="6.75" customHeight="1" x14ac:dyDescent="0.2">
      <c r="A104" s="2"/>
      <c r="B104" s="3"/>
      <c r="C104" s="50"/>
      <c r="D104" s="40"/>
      <c r="E104" s="40"/>
      <c r="F104" s="41"/>
      <c r="G104" s="40"/>
      <c r="H104" s="40"/>
      <c r="I104" s="40"/>
    </row>
    <row r="105" spans="1:9" s="1" customFormat="1" ht="12.75" customHeight="1" x14ac:dyDescent="0.2">
      <c r="B105" s="30">
        <v>2017</v>
      </c>
      <c r="C105" s="49" t="s">
        <v>25</v>
      </c>
      <c r="D105" s="2">
        <f>[1]Total_séries!$AP$400</f>
        <v>128</v>
      </c>
      <c r="E105" s="2">
        <f>[1]Total_séries!$AP$402</f>
        <v>67</v>
      </c>
      <c r="G105" s="2">
        <f>[1]Total_séries!$AP$401</f>
        <v>90</v>
      </c>
      <c r="H105" s="2">
        <f>[1]Total_séries!$AP$403</f>
        <v>49</v>
      </c>
      <c r="I105" s="2">
        <f>[1]Total_séries!$AP$404</f>
        <v>54</v>
      </c>
    </row>
    <row r="106" spans="1:9" s="1" customFormat="1" ht="12.75" customHeight="1" x14ac:dyDescent="0.2">
      <c r="B106" s="30"/>
      <c r="C106" s="49" t="s">
        <v>26</v>
      </c>
      <c r="D106" s="2">
        <f>[1]Total_séries!$AQ$400</f>
        <v>119</v>
      </c>
      <c r="E106" s="2">
        <f>[1]Total_séries!$AQ$402</f>
        <v>70</v>
      </c>
      <c r="G106" s="2">
        <f>[1]Total_séries!$AQ$401</f>
        <v>82</v>
      </c>
      <c r="H106" s="2">
        <f>[1]Total_séries!$AQ$403</f>
        <v>46</v>
      </c>
      <c r="I106" s="2">
        <f>[1]Total_séries!$AQ$404</f>
        <v>49</v>
      </c>
    </row>
    <row r="107" spans="1:9" s="1" customFormat="1" ht="12.75" customHeight="1" x14ac:dyDescent="0.2">
      <c r="B107" s="3"/>
      <c r="C107" s="49" t="s">
        <v>27</v>
      </c>
      <c r="D107" s="2">
        <f>[1]Total_séries!$AR$400</f>
        <v>128</v>
      </c>
      <c r="E107" s="2">
        <f>[1]Total_séries!$AR$402</f>
        <v>70</v>
      </c>
      <c r="G107" s="2">
        <f>[1]Total_séries!$AR$401</f>
        <v>99</v>
      </c>
      <c r="H107" s="2">
        <f>[1]Total_séries!$AR$403</f>
        <v>53</v>
      </c>
      <c r="I107" s="2">
        <f>[1]Total_séries!$AR$404</f>
        <v>53</v>
      </c>
    </row>
    <row r="108" spans="1:9" s="1" customFormat="1" ht="12.75" customHeight="1" x14ac:dyDescent="0.2">
      <c r="B108" s="3"/>
      <c r="C108" s="49" t="s">
        <v>28</v>
      </c>
      <c r="D108" s="2">
        <f>[1]Total_séries!$AS$400</f>
        <v>105</v>
      </c>
      <c r="E108" s="2">
        <f>[1]Total_séries!$AS$402</f>
        <v>65</v>
      </c>
      <c r="G108" s="2">
        <f>[1]Total_séries!$AS$401</f>
        <v>78</v>
      </c>
      <c r="H108" s="2">
        <f>[1]Total_séries!$AS$403</f>
        <v>46</v>
      </c>
      <c r="I108" s="2">
        <f>[1]Total_séries!$AS$404</f>
        <v>54</v>
      </c>
    </row>
    <row r="109" spans="1:9" s="1" customFormat="1" ht="6.75" customHeight="1" x14ac:dyDescent="0.2">
      <c r="A109" s="2"/>
      <c r="B109" s="3"/>
      <c r="C109" s="50"/>
      <c r="D109" s="40"/>
      <c r="E109" s="40"/>
      <c r="F109" s="41"/>
      <c r="G109" s="40"/>
      <c r="H109" s="40"/>
      <c r="I109" s="40"/>
    </row>
    <row r="110" spans="1:9" s="1" customFormat="1" ht="12.75" customHeight="1" x14ac:dyDescent="0.2">
      <c r="B110" s="30">
        <v>2018</v>
      </c>
      <c r="C110" s="49" t="s">
        <v>25</v>
      </c>
      <c r="D110" s="2">
        <f>[1]Total_séries!$AT$400</f>
        <v>102</v>
      </c>
      <c r="E110" s="2">
        <f>[1]Total_séries!$AT$402</f>
        <v>78</v>
      </c>
      <c r="G110" s="2">
        <f>[1]Total_séries!$AT$401</f>
        <v>65</v>
      </c>
      <c r="H110" s="2">
        <f>[1]Total_séries!$AT$403</f>
        <v>49</v>
      </c>
      <c r="I110" s="2">
        <f>[1]Total_séries!$AT$404</f>
        <v>65</v>
      </c>
    </row>
    <row r="111" spans="1:9" s="1" customFormat="1" ht="12.75" customHeight="1" x14ac:dyDescent="0.2">
      <c r="B111" s="30"/>
      <c r="C111" s="49" t="s">
        <v>26</v>
      </c>
      <c r="D111" s="2">
        <f>[1]Total_séries!$AU$400</f>
        <v>121</v>
      </c>
      <c r="E111" s="2">
        <f>[1]Total_séries!$AU$402</f>
        <v>71</v>
      </c>
      <c r="G111" s="2">
        <f>[1]Total_séries!$AU$401</f>
        <v>82</v>
      </c>
      <c r="H111" s="2">
        <f>[1]Total_séries!$AU$403</f>
        <v>49</v>
      </c>
      <c r="I111" s="2">
        <f>[1]Total_séries!$AU$404</f>
        <v>52</v>
      </c>
    </row>
    <row r="112" spans="1:9" s="1" customFormat="1" ht="12.75" customHeight="1" x14ac:dyDescent="0.2">
      <c r="B112" s="3"/>
      <c r="C112" s="49" t="s">
        <v>27</v>
      </c>
      <c r="D112" s="2">
        <f>[1]Total_séries!$AV$400</f>
        <v>152</v>
      </c>
      <c r="E112" s="2">
        <f>[1]Total_séries!$AV$402</f>
        <v>107</v>
      </c>
      <c r="G112" s="2">
        <f>[1]Total_séries!$AV$401</f>
        <v>95</v>
      </c>
      <c r="H112" s="2">
        <f>[1]Total_séries!$AV$403</f>
        <v>68</v>
      </c>
      <c r="I112" s="2">
        <f>[1]Total_séries!$AV$404</f>
        <v>103</v>
      </c>
    </row>
    <row r="113" spans="1:9" s="1" customFormat="1" ht="12.75" customHeight="1" x14ac:dyDescent="0.2">
      <c r="B113" s="3"/>
      <c r="C113" s="49" t="s">
        <v>28</v>
      </c>
      <c r="D113" s="2">
        <f>[1]Total_séries!$AW$400</f>
        <v>108</v>
      </c>
      <c r="E113" s="2">
        <f>[1]Total_séries!$AW$402</f>
        <v>82</v>
      </c>
      <c r="G113" s="2">
        <f>[1]Total_séries!$AW$401</f>
        <v>81</v>
      </c>
      <c r="H113" s="2">
        <f>[1]Total_séries!$AW$403</f>
        <v>59</v>
      </c>
      <c r="I113" s="2">
        <f>[1]Total_séries!$AW$404</f>
        <v>65</v>
      </c>
    </row>
    <row r="114" spans="1:9" s="1" customFormat="1" ht="6.75" customHeight="1" x14ac:dyDescent="0.2">
      <c r="A114" s="2"/>
      <c r="B114" s="3"/>
      <c r="C114" s="50"/>
      <c r="D114" s="40"/>
      <c r="E114" s="40"/>
      <c r="F114" s="41"/>
      <c r="G114" s="40"/>
      <c r="H114" s="40"/>
      <c r="I114" s="40"/>
    </row>
    <row r="115" spans="1:9" s="1" customFormat="1" ht="12.75" customHeight="1" x14ac:dyDescent="0.2">
      <c r="B115" s="30">
        <v>2019</v>
      </c>
      <c r="C115" s="49" t="s">
        <v>25</v>
      </c>
      <c r="D115" s="2">
        <f>[1]Total_séries!$AX$400</f>
        <v>121</v>
      </c>
      <c r="E115" s="2">
        <f>[1]Total_séries!$AX$402</f>
        <v>83</v>
      </c>
      <c r="G115" s="2">
        <f>[1]Total_séries!$AX$401</f>
        <v>92</v>
      </c>
      <c r="H115" s="2">
        <f>[1]Total_séries!$AX$403</f>
        <v>65</v>
      </c>
      <c r="I115" s="2">
        <f>[1]Total_séries!$AX$404</f>
        <v>65</v>
      </c>
    </row>
    <row r="116" spans="1:9" s="1" customFormat="1" ht="12.75" customHeight="1" x14ac:dyDescent="0.2">
      <c r="B116" s="30"/>
      <c r="C116" s="49" t="s">
        <v>26</v>
      </c>
      <c r="D116" s="2">
        <f>[1]Total_séries!$AY$400</f>
        <v>155</v>
      </c>
      <c r="E116" s="2">
        <f>[1]Total_séries!$AY$402</f>
        <v>112</v>
      </c>
      <c r="G116" s="2">
        <f>[1]Total_séries!$AY$401</f>
        <v>104</v>
      </c>
      <c r="H116" s="2">
        <f>[1]Total_séries!$AY$403</f>
        <v>75</v>
      </c>
      <c r="I116" s="2">
        <f>[1]Total_séries!$AY$404</f>
        <v>87</v>
      </c>
    </row>
    <row r="117" spans="1:9" s="1" customFormat="1" ht="12.75" customHeight="1" x14ac:dyDescent="0.2">
      <c r="B117" s="30"/>
      <c r="C117" s="49" t="s">
        <v>27</v>
      </c>
      <c r="D117" s="2">
        <f>[1]Total_séries!$AZ$400</f>
        <v>119</v>
      </c>
      <c r="E117" s="2">
        <f>[1]Total_séries!$AZ$402</f>
        <v>91</v>
      </c>
      <c r="G117" s="2">
        <f>[1]Total_séries!$AZ$401</f>
        <v>92</v>
      </c>
      <c r="H117" s="2">
        <f>[1]Total_séries!$AZ$403</f>
        <v>74</v>
      </c>
      <c r="I117" s="2">
        <f>[1]Total_séries!$AZ$404</f>
        <v>76</v>
      </c>
    </row>
    <row r="118" spans="1:9" s="1" customFormat="1" ht="12.75" customHeight="1" x14ac:dyDescent="0.2">
      <c r="B118" s="30"/>
      <c r="C118" s="49" t="s">
        <v>28</v>
      </c>
      <c r="D118" s="2">
        <f>[1]Total_séries!$BA$400</f>
        <v>138</v>
      </c>
      <c r="E118" s="2">
        <f>[1]Total_séries!$BA$402</f>
        <v>98</v>
      </c>
      <c r="G118" s="2">
        <f>[1]Total_séries!$BA$401</f>
        <v>95</v>
      </c>
      <c r="H118" s="2">
        <f>[1]Total_séries!$BA$403</f>
        <v>72</v>
      </c>
      <c r="I118" s="2">
        <f>[1]Total_séries!$BA$404</f>
        <v>119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[1]Total_séries!$BB$400</f>
        <v>114</v>
      </c>
      <c r="E120" s="2">
        <f>[1]Total_séries!$BB$402</f>
        <v>92</v>
      </c>
      <c r="G120" s="2">
        <f>[1]Total_séries!$BB$401</f>
        <v>87</v>
      </c>
      <c r="H120" s="2">
        <f>[1]Total_séries!$BB$403</f>
        <v>69</v>
      </c>
      <c r="I120" s="2">
        <f>[1]Total_séries!$BB$404</f>
        <v>88</v>
      </c>
    </row>
    <row r="121" spans="1:9" s="1" customFormat="1" ht="12.75" customHeight="1" x14ac:dyDescent="0.2">
      <c r="B121" s="30"/>
      <c r="C121" s="49" t="s">
        <v>26</v>
      </c>
      <c r="D121" s="2">
        <f>[1]Total_séries!$BC$400</f>
        <v>125</v>
      </c>
      <c r="E121" s="2">
        <f>[1]Total_séries!$BC$402</f>
        <v>96</v>
      </c>
      <c r="G121" s="2">
        <f>[1]Total_séries!$BC$401</f>
        <v>88</v>
      </c>
      <c r="H121" s="2">
        <f>[1]Total_séries!$BC$403</f>
        <v>69</v>
      </c>
      <c r="I121" s="2">
        <f>[1]Total_séries!$BC$404</f>
        <v>71</v>
      </c>
    </row>
    <row r="122" spans="1:9" s="1" customFormat="1" ht="12.75" customHeight="1" x14ac:dyDescent="0.2">
      <c r="B122" s="30"/>
      <c r="C122" s="49" t="s">
        <v>27</v>
      </c>
      <c r="D122" s="2">
        <f>[1]Total_séries!$BD$400</f>
        <v>152</v>
      </c>
      <c r="E122" s="2">
        <f>[1]Total_séries!$BD$402</f>
        <v>114</v>
      </c>
      <c r="G122" s="2">
        <f>[1]Total_séries!$BD$401</f>
        <v>107</v>
      </c>
      <c r="H122" s="2">
        <f>[1]Total_séries!$BD$403</f>
        <v>74</v>
      </c>
      <c r="I122" s="2">
        <f>[1]Total_séries!$BD$404</f>
        <v>83</v>
      </c>
    </row>
    <row r="123" spans="1:9" s="1" customFormat="1" ht="12.75" customHeight="1" x14ac:dyDescent="0.2">
      <c r="B123" s="30"/>
      <c r="C123" s="49" t="s">
        <v>28</v>
      </c>
      <c r="D123" s="2">
        <f>[1]Total_séries!$BE$400</f>
        <v>162</v>
      </c>
      <c r="E123" s="2">
        <f>[1]Total_séries!$BE$402</f>
        <v>136</v>
      </c>
      <c r="G123" s="2">
        <f>[1]Total_séries!$BE$401</f>
        <v>106</v>
      </c>
      <c r="H123" s="2">
        <f>[1]Total_séries!$BE$403</f>
        <v>92</v>
      </c>
      <c r="I123" s="2">
        <f>[1]Total_séries!$BE$404</f>
        <v>102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[1]Total_séries!$BF$400</f>
        <v>158</v>
      </c>
      <c r="E125" s="2">
        <f>[1]Total_séries!$BF$402</f>
        <v>126</v>
      </c>
      <c r="G125" s="2">
        <f>[1]Total_séries!$BF$401</f>
        <v>109</v>
      </c>
      <c r="H125" s="2">
        <f>[1]Total_séries!$BF$403</f>
        <v>88</v>
      </c>
      <c r="I125" s="2">
        <f>[1]Total_séries!$BF$404</f>
        <v>94</v>
      </c>
    </row>
    <row r="126" spans="1:9" s="1" customFormat="1" ht="12.75" customHeight="1" x14ac:dyDescent="0.2">
      <c r="B126" s="30"/>
      <c r="C126" s="49" t="s">
        <v>26</v>
      </c>
      <c r="D126" s="2">
        <f>[1]Total_séries!$BG$400</f>
        <v>167</v>
      </c>
      <c r="E126" s="2">
        <f>[1]Total_séries!$BG$402</f>
        <v>117</v>
      </c>
      <c r="G126" s="2">
        <f>[1]Total_séries!$BG$401</f>
        <v>116</v>
      </c>
      <c r="H126" s="2">
        <f>[1]Total_séries!$BG$403</f>
        <v>85</v>
      </c>
      <c r="I126" s="2">
        <f>[1]Total_séries!$BG$404</f>
        <v>89</v>
      </c>
    </row>
    <row r="127" spans="1:9" s="1" customFormat="1" ht="12.75" customHeight="1" x14ac:dyDescent="0.2">
      <c r="B127" s="30"/>
      <c r="C127" s="49" t="s">
        <v>27</v>
      </c>
      <c r="D127" s="2">
        <f>[1]Total_séries!$BH$400</f>
        <v>191</v>
      </c>
      <c r="E127" s="2">
        <f>[1]Total_séries!$BH$402</f>
        <v>142</v>
      </c>
      <c r="G127" s="2">
        <f>[1]Total_séries!$BH$401</f>
        <v>129</v>
      </c>
      <c r="H127" s="2">
        <f>[1]Total_séries!$BH$403</f>
        <v>99</v>
      </c>
      <c r="I127" s="2">
        <f>[1]Total_séries!$BH$404</f>
        <v>168</v>
      </c>
    </row>
    <row r="128" spans="1:9" s="1" customFormat="1" ht="12.75" customHeight="1" x14ac:dyDescent="0.2">
      <c r="B128" s="30"/>
      <c r="C128" s="49" t="s">
        <v>28</v>
      </c>
      <c r="D128" s="2">
        <f>[1]Total_séries!$BI$400</f>
        <v>156</v>
      </c>
      <c r="E128" s="2">
        <f>[1]Total_séries!$BI$402</f>
        <v>115</v>
      </c>
      <c r="G128" s="2">
        <f>[1]Total_séries!$BI$401</f>
        <v>106</v>
      </c>
      <c r="H128" s="2">
        <f>[1]Total_séries!$BI$403</f>
        <v>80</v>
      </c>
      <c r="I128" s="2">
        <f>[1]Total_séries!$BI$404</f>
        <v>114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[1]Total_séries!$BJ$400</f>
        <v>163</v>
      </c>
      <c r="E130" s="2">
        <f>[1]Total_séries!$BJ$402</f>
        <v>124</v>
      </c>
      <c r="G130" s="2">
        <f>[1]Total_séries!$BJ$401</f>
        <v>117</v>
      </c>
      <c r="H130" s="2">
        <f>[1]Total_séries!$BJ$403</f>
        <v>88</v>
      </c>
      <c r="I130" s="2">
        <f>[1]Total_séries!$BJ$404</f>
        <v>98</v>
      </c>
    </row>
    <row r="131" spans="1:9" s="1" customFormat="1" ht="12.75" customHeight="1" x14ac:dyDescent="0.2">
      <c r="B131" s="30"/>
      <c r="C131" s="49" t="s">
        <v>26</v>
      </c>
      <c r="D131" s="2">
        <f>[1]Total_séries!$BK$400</f>
        <v>162</v>
      </c>
      <c r="E131" s="2">
        <f>[1]Total_séries!$BK$402</f>
        <v>110</v>
      </c>
      <c r="G131" s="2">
        <f>[1]Total_séries!$BK$401</f>
        <v>124</v>
      </c>
      <c r="H131" s="2">
        <f>[1]Total_séries!$BK$403</f>
        <v>87</v>
      </c>
      <c r="I131" s="2">
        <f>[1]Total_séries!$BK$404</f>
        <v>125</v>
      </c>
    </row>
    <row r="132" spans="1:9" s="1" customFormat="1" ht="12.75" customHeight="1" x14ac:dyDescent="0.2">
      <c r="B132" s="30"/>
      <c r="C132" s="49" t="s">
        <v>27</v>
      </c>
      <c r="D132" s="2">
        <f>[1]Total_séries!$BL$400</f>
        <v>161</v>
      </c>
      <c r="E132" s="2">
        <f>[1]Total_séries!$BL$402</f>
        <v>114</v>
      </c>
      <c r="G132" s="2">
        <f>[1]Total_séries!$BL$401</f>
        <v>117</v>
      </c>
      <c r="H132" s="2">
        <f>[1]Total_séries!$BL$403</f>
        <v>83</v>
      </c>
      <c r="I132" s="2">
        <f>[1]Total_séries!$BL$404</f>
        <v>105</v>
      </c>
    </row>
    <row r="133" spans="1:9" s="1" customFormat="1" ht="12.75" customHeight="1" x14ac:dyDescent="0.2">
      <c r="B133" s="30"/>
      <c r="C133" s="49" t="s">
        <v>28</v>
      </c>
      <c r="D133" s="2">
        <f>[1]Total_séries!$BM$400</f>
        <v>178</v>
      </c>
      <c r="E133" s="2">
        <f>[1]Total_séries!$BM$402</f>
        <v>127</v>
      </c>
      <c r="G133" s="2">
        <f>[1]Total_séries!$BM$401</f>
        <v>134</v>
      </c>
      <c r="H133" s="2">
        <f>[1]Total_séries!$BM$403</f>
        <v>97</v>
      </c>
      <c r="I133" s="2">
        <f>[1]Total_séries!$BM$404</f>
        <v>119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[1]Total_séries!$BN$400</f>
        <v>199</v>
      </c>
      <c r="E135" s="2">
        <f>[1]Total_séries!$BN$402</f>
        <v>137</v>
      </c>
      <c r="G135" s="2">
        <f>[1]Total_séries!$BN$401</f>
        <v>148</v>
      </c>
      <c r="H135" s="2">
        <f>[1]Total_séries!$BN$403</f>
        <v>96</v>
      </c>
      <c r="I135" s="2">
        <f>[1]Total_séries!$BN$404</f>
        <v>129</v>
      </c>
    </row>
    <row r="136" spans="1:9" s="1" customFormat="1" ht="12.75" customHeight="1" x14ac:dyDescent="0.2">
      <c r="B136" s="30"/>
      <c r="C136" s="49" t="s">
        <v>26</v>
      </c>
      <c r="D136" s="2">
        <f>[1]Total_séries!$BO$400</f>
        <v>169</v>
      </c>
      <c r="E136" s="2">
        <f>[1]Total_séries!$BO$402</f>
        <v>122</v>
      </c>
      <c r="G136" s="2">
        <f>[1]Total_séries!$BO$401</f>
        <v>121</v>
      </c>
      <c r="H136" s="2">
        <f>[1]Total_séries!$BO$403</f>
        <v>93</v>
      </c>
      <c r="I136" s="2">
        <f>[1]Total_séries!$BO$404</f>
        <v>127</v>
      </c>
    </row>
    <row r="137" spans="1:9" s="1" customFormat="1" ht="12.75" customHeight="1" x14ac:dyDescent="0.2">
      <c r="B137" s="30"/>
      <c r="C137" s="49" t="s">
        <v>27</v>
      </c>
      <c r="D137" s="2">
        <f>[1]Total_séries!$BP$400</f>
        <v>179</v>
      </c>
      <c r="E137" s="2">
        <f>[1]Total_séries!$BP$402</f>
        <v>142</v>
      </c>
      <c r="G137" s="2">
        <f>[1]Total_séries!$BP$401</f>
        <v>130</v>
      </c>
      <c r="H137" s="2">
        <f>[1]Total_séries!$BP$403</f>
        <v>104</v>
      </c>
      <c r="I137" s="2">
        <f>[1]Total_séries!$BP$404</f>
        <v>149</v>
      </c>
    </row>
    <row r="138" spans="1:9" s="1" customFormat="1" ht="12.75" customHeight="1" x14ac:dyDescent="0.2">
      <c r="B138" s="30"/>
      <c r="C138" s="49" t="s">
        <v>28</v>
      </c>
      <c r="D138" s="2">
        <f>[1]Total_séries!$BQ$400</f>
        <v>175</v>
      </c>
      <c r="E138" s="2">
        <f>[1]Total_séries!$BQ$402</f>
        <v>130</v>
      </c>
      <c r="G138" s="2">
        <f>[1]Total_séries!$BQ$401</f>
        <v>126</v>
      </c>
      <c r="H138" s="2">
        <f>[1]Total_séries!$BQ$403</f>
        <v>95</v>
      </c>
      <c r="I138" s="2">
        <f>[1]Total_séries!$BQ$404</f>
        <v>143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[1]Total_séries!$BR$400</f>
        <v>160</v>
      </c>
      <c r="E140" s="2">
        <f>[1]Total_séries!$BR$402</f>
        <v>119</v>
      </c>
      <c r="G140" s="2">
        <f>[1]Total_séries!$BR$401</f>
        <v>123</v>
      </c>
      <c r="H140" s="2">
        <f>[1]Total_séries!$BR$403</f>
        <v>96</v>
      </c>
      <c r="I140" s="2">
        <f>[1]Total_séries!$BR$404</f>
        <v>140</v>
      </c>
    </row>
    <row r="141" spans="1:9" s="1" customFormat="1" ht="12.75" customHeight="1" x14ac:dyDescent="0.2">
      <c r="B141" s="30"/>
      <c r="C141" s="49" t="s">
        <v>26</v>
      </c>
      <c r="D141" s="2">
        <f>[1]Total_séries!$BS$400</f>
        <v>175</v>
      </c>
      <c r="E141" s="2">
        <f>[1]Total_séries!$BS$402</f>
        <v>132</v>
      </c>
      <c r="G141" s="2">
        <f>[1]Total_séries!$BS$401</f>
        <v>133</v>
      </c>
      <c r="H141" s="2">
        <f>[1]Total_séries!$BS$403</f>
        <v>106</v>
      </c>
      <c r="I141" s="2">
        <f>[1]Total_séries!$BS$404</f>
        <v>114</v>
      </c>
    </row>
    <row r="142" spans="1:9" s="1" customFormat="1" ht="12.75" customHeight="1" x14ac:dyDescent="0.2">
      <c r="B142" s="30"/>
      <c r="C142" s="49" t="s">
        <v>27</v>
      </c>
      <c r="D142" s="2">
        <f>[1]Total_séries!$BT$400</f>
        <v>189</v>
      </c>
      <c r="E142" s="2">
        <f>[1]Total_séries!$BT$402</f>
        <v>149</v>
      </c>
      <c r="G142" s="2">
        <f>[1]Total_séries!$BT$401</f>
        <v>137</v>
      </c>
      <c r="H142" s="2">
        <f>[1]Total_séries!$BT$403</f>
        <v>115</v>
      </c>
      <c r="I142" s="2">
        <f>[1]Total_séries!$BT$404</f>
        <v>213</v>
      </c>
    </row>
    <row r="143" spans="1:9" s="1" customFormat="1" ht="12.75" customHeight="1" x14ac:dyDescent="0.2">
      <c r="B143" s="30"/>
      <c r="C143" s="49" t="s">
        <v>28</v>
      </c>
      <c r="D143" s="2">
        <f>[1]Total_séries!$BU$400</f>
        <v>145</v>
      </c>
      <c r="E143" s="2">
        <f>[1]Total_séries!$BU$402</f>
        <v>112</v>
      </c>
      <c r="G143" s="2">
        <f>[1]Total_séries!$BU$401</f>
        <v>111</v>
      </c>
      <c r="H143" s="2">
        <f>[1]Total_séries!$BU$403</f>
        <v>87</v>
      </c>
      <c r="I143" s="2">
        <f>[1]Total_séries!$BU$404</f>
        <v>126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  <c r="I145" s="34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  <c r="I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ht="15.75" x14ac:dyDescent="0.25">
      <c r="A151" s="13"/>
      <c r="B151" s="9"/>
      <c r="C151" s="13"/>
      <c r="D151" s="10"/>
      <c r="E151" s="10"/>
      <c r="F151" s="10"/>
      <c r="G151" s="10"/>
      <c r="H151" s="10"/>
      <c r="I151" s="10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20" transitionEvaluation="1"/>
  <dimension ref="A1:I151"/>
  <sheetViews>
    <sheetView showGridLines="0" topLeftCell="A20" zoomScaleNormal="100" zoomScaleSheetLayoutView="85" workbookViewId="0">
      <selection activeCell="D31" sqref="D31:I31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1" t="s">
        <v>19</v>
      </c>
      <c r="C1" s="51"/>
      <c r="D1" s="51"/>
      <c r="E1" s="51"/>
      <c r="F1" s="51"/>
      <c r="G1" s="51"/>
      <c r="H1" s="51"/>
      <c r="I1" s="51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2" t="s">
        <v>9</v>
      </c>
      <c r="E4" s="52"/>
      <c r="F4" s="52"/>
      <c r="G4" s="52"/>
      <c r="H4" s="52"/>
      <c r="I4" s="52"/>
    </row>
    <row r="5" spans="1:9" s="1" customFormat="1" ht="12.75" x14ac:dyDescent="0.2">
      <c r="A5" s="20"/>
      <c r="B5" s="19"/>
      <c r="C5" s="18"/>
      <c r="D5" s="53" t="s">
        <v>2</v>
      </c>
      <c r="E5" s="53"/>
      <c r="F5" s="20"/>
      <c r="G5" s="53" t="s">
        <v>20</v>
      </c>
      <c r="H5" s="53"/>
      <c r="I5" s="53"/>
    </row>
    <row r="6" spans="1:9" s="1" customFormat="1" ht="12.75" x14ac:dyDescent="0.2">
      <c r="A6" s="20"/>
      <c r="B6" s="19"/>
      <c r="C6" s="18"/>
      <c r="D6" s="53" t="s">
        <v>21</v>
      </c>
      <c r="E6" s="53"/>
      <c r="F6" s="20"/>
      <c r="G6" s="53" t="s">
        <v>21</v>
      </c>
      <c r="H6" s="53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D75+D76+D77+D78</f>
        <v>519</v>
      </c>
      <c r="E18" s="25">
        <f>E75+E76+E77+E78</f>
        <v>449</v>
      </c>
      <c r="F18" s="25"/>
      <c r="G18" s="25">
        <f>G75+G76+G77+G78</f>
        <v>380</v>
      </c>
      <c r="H18" s="25">
        <f>H75+H76+H77+H78</f>
        <v>329</v>
      </c>
      <c r="I18" s="25">
        <f>I75+I76+I77+I78</f>
        <v>649</v>
      </c>
    </row>
    <row r="19" spans="1:9" s="1" customFormat="1" ht="12.75" x14ac:dyDescent="0.2">
      <c r="A19" s="2"/>
      <c r="B19" s="3">
        <v>2012</v>
      </c>
      <c r="C19" s="26"/>
      <c r="D19" s="25">
        <f>D80+D81+D82+D83</f>
        <v>418</v>
      </c>
      <c r="E19" s="25">
        <f>E80+E81+E82+E83</f>
        <v>356</v>
      </c>
      <c r="F19" s="25"/>
      <c r="G19" s="25">
        <f>G80+G81+G82+G83</f>
        <v>277</v>
      </c>
      <c r="H19" s="25">
        <f>H80+H81+H82+H83</f>
        <v>240</v>
      </c>
      <c r="I19" s="25">
        <f>I80+I81+I82+I83</f>
        <v>363</v>
      </c>
    </row>
    <row r="20" spans="1:9" s="1" customFormat="1" ht="12.75" x14ac:dyDescent="0.2">
      <c r="A20" s="2"/>
      <c r="B20" s="3">
        <v>2013</v>
      </c>
      <c r="C20" s="26"/>
      <c r="D20" s="25">
        <f>D85+D86+D87+D88</f>
        <v>371</v>
      </c>
      <c r="E20" s="25">
        <f>E85+E86+E87+E88</f>
        <v>316</v>
      </c>
      <c r="F20" s="25"/>
      <c r="G20" s="25">
        <f>G85+G86+G87+G88</f>
        <v>228</v>
      </c>
      <c r="H20" s="25">
        <f>H85+H86+H87+H88</f>
        <v>196</v>
      </c>
      <c r="I20" s="25">
        <f>I85+I86+I87+I88</f>
        <v>362</v>
      </c>
    </row>
    <row r="21" spans="1:9" s="1" customFormat="1" ht="12.75" x14ac:dyDescent="0.2">
      <c r="A21" s="2"/>
      <c r="B21" s="3">
        <v>2014</v>
      </c>
      <c r="C21" s="26"/>
      <c r="D21" s="25">
        <f>D90+D91+D92+D93</f>
        <v>222</v>
      </c>
      <c r="E21" s="25">
        <f>E90+E91+E92+E93</f>
        <v>177</v>
      </c>
      <c r="F21" s="25"/>
      <c r="G21" s="25">
        <f>G90+G91+G92+G93</f>
        <v>135</v>
      </c>
      <c r="H21" s="25">
        <f>H90+H91+H92+H93</f>
        <v>112</v>
      </c>
      <c r="I21" s="25">
        <f>I90+I91+I92+I93</f>
        <v>173</v>
      </c>
    </row>
    <row r="22" spans="1:9" s="1" customFormat="1" ht="12.75" x14ac:dyDescent="0.2">
      <c r="A22" s="2"/>
      <c r="B22" s="3">
        <v>2015</v>
      </c>
      <c r="C22" s="26"/>
      <c r="D22" s="25">
        <f>D95+D96+D97+D98</f>
        <v>216</v>
      </c>
      <c r="E22" s="25">
        <f>E95+E96+E97+E98</f>
        <v>175</v>
      </c>
      <c r="F22" s="25"/>
      <c r="G22" s="25">
        <f>G95+G96+G97+G98</f>
        <v>140</v>
      </c>
      <c r="H22" s="25">
        <f>H95+H96+H97+H98</f>
        <v>114</v>
      </c>
      <c r="I22" s="25">
        <f>I95+I96+I97+I98</f>
        <v>126</v>
      </c>
    </row>
    <row r="23" spans="1:9" s="1" customFormat="1" ht="12.75" x14ac:dyDescent="0.2">
      <c r="A23" s="2"/>
      <c r="B23" s="3">
        <v>2016</v>
      </c>
      <c r="C23" s="26"/>
      <c r="D23" s="25">
        <f>D100+D101+D102+D103</f>
        <v>186</v>
      </c>
      <c r="E23" s="25">
        <f>E100+E101+E102+E103</f>
        <v>140</v>
      </c>
      <c r="F23" s="25"/>
      <c r="G23" s="25">
        <f>G100+G101+G102+G103</f>
        <v>109</v>
      </c>
      <c r="H23" s="25">
        <f>H100+H101+H102+H103</f>
        <v>83</v>
      </c>
      <c r="I23" s="25">
        <f>I100+I101+I102+I103</f>
        <v>144</v>
      </c>
    </row>
    <row r="24" spans="1:9" s="1" customFormat="1" ht="12.75" x14ac:dyDescent="0.2">
      <c r="A24" s="2"/>
      <c r="B24" s="3">
        <v>2017</v>
      </c>
      <c r="C24" s="26"/>
      <c r="D24" s="25">
        <f>D105+D106+D107+D108</f>
        <v>181</v>
      </c>
      <c r="E24" s="25">
        <f>E105+E106+E107+E108</f>
        <v>153</v>
      </c>
      <c r="F24" s="25"/>
      <c r="G24" s="25">
        <f>G105+G106+G107+G108</f>
        <v>107</v>
      </c>
      <c r="H24" s="25">
        <f>H105+H106+H107+H108</f>
        <v>92</v>
      </c>
      <c r="I24" s="25">
        <f>I105+I106+I107+I108</f>
        <v>163</v>
      </c>
    </row>
    <row r="25" spans="1:9" s="1" customFormat="1" ht="12.75" x14ac:dyDescent="0.2">
      <c r="A25" s="2"/>
      <c r="B25" s="3">
        <v>2018</v>
      </c>
      <c r="C25" s="26"/>
      <c r="D25" s="25">
        <f>D110+D111+D112+D113</f>
        <v>200</v>
      </c>
      <c r="E25" s="25">
        <f t="shared" ref="E25:I25" si="0">E110+E111+E112+E113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2.75" x14ac:dyDescent="0.2">
      <c r="A26" s="2"/>
      <c r="B26" s="3">
        <v>2019</v>
      </c>
      <c r="C26" s="26"/>
      <c r="D26" s="25">
        <f>D115+D116+D117+D118</f>
        <v>283</v>
      </c>
      <c r="E26" s="25">
        <f t="shared" ref="E26:I26" si="1">E115+E116+E117+E118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2.75" x14ac:dyDescent="0.2">
      <c r="B27" s="3">
        <v>2020</v>
      </c>
      <c r="C27" s="26"/>
      <c r="D27" s="25">
        <f>D120+D121+D122+D123</f>
        <v>338</v>
      </c>
      <c r="E27" s="25">
        <f t="shared" ref="E27:I27" si="2">E120+E121+E122+E123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2.75" x14ac:dyDescent="0.2">
      <c r="B28" s="3">
        <v>2021</v>
      </c>
      <c r="C28" s="26"/>
      <c r="D28" s="25">
        <f>D125+D126+D127+D128</f>
        <v>376</v>
      </c>
      <c r="E28" s="25">
        <f t="shared" ref="E28:I28" si="3">E125+E126+E127+E128</f>
        <v>321</v>
      </c>
      <c r="F28" s="25"/>
      <c r="G28" s="25">
        <f t="shared" si="3"/>
        <v>261</v>
      </c>
      <c r="H28" s="25">
        <f t="shared" si="3"/>
        <v>226</v>
      </c>
      <c r="I28" s="25">
        <f t="shared" si="3"/>
        <v>378</v>
      </c>
    </row>
    <row r="29" spans="1:9" s="1" customFormat="1" ht="12.75" x14ac:dyDescent="0.2">
      <c r="B29" s="3">
        <v>2022</v>
      </c>
      <c r="C29" s="26"/>
      <c r="D29" s="25">
        <f>D130+D131+D132+D133</f>
        <v>393</v>
      </c>
      <c r="E29" s="25">
        <f t="shared" ref="E29:I29" si="4">E130+E131+E132+E133</f>
        <v>338</v>
      </c>
      <c r="F29" s="25"/>
      <c r="G29" s="25">
        <f t="shared" si="4"/>
        <v>274</v>
      </c>
      <c r="H29" s="25">
        <f t="shared" si="4"/>
        <v>241</v>
      </c>
      <c r="I29" s="25">
        <f t="shared" si="4"/>
        <v>649</v>
      </c>
    </row>
    <row r="30" spans="1:9" s="1" customFormat="1" ht="12.75" x14ac:dyDescent="0.2">
      <c r="B30" s="3">
        <v>2023</v>
      </c>
      <c r="C30" s="26"/>
      <c r="D30" s="25">
        <f>D135+D136+D137+D138</f>
        <v>472</v>
      </c>
      <c r="E30" s="25">
        <f t="shared" ref="E30:I30" si="5">E135+E136+E137+E138</f>
        <v>425</v>
      </c>
      <c r="F30" s="25"/>
      <c r="G30" s="25">
        <f t="shared" si="5"/>
        <v>335</v>
      </c>
      <c r="H30" s="25">
        <f t="shared" si="5"/>
        <v>310</v>
      </c>
      <c r="I30" s="25">
        <f t="shared" si="5"/>
        <v>720</v>
      </c>
    </row>
    <row r="31" spans="1:9" s="1" customFormat="1" ht="12.75" x14ac:dyDescent="0.2">
      <c r="B31" s="3">
        <v>2024</v>
      </c>
      <c r="C31" s="26"/>
      <c r="D31" s="25">
        <f t="shared" ref="D31:H31" si="6">D140+D141+D142+D143</f>
        <v>400</v>
      </c>
      <c r="E31" s="25">
        <f t="shared" si="6"/>
        <v>347</v>
      </c>
      <c r="F31" s="25"/>
      <c r="G31" s="25">
        <f t="shared" si="6"/>
        <v>310</v>
      </c>
      <c r="H31" s="25">
        <f t="shared" si="6"/>
        <v>270</v>
      </c>
      <c r="I31" s="25">
        <f>I140+I141+I142+I143</f>
        <v>860</v>
      </c>
    </row>
    <row r="32" spans="1:9" s="1" customFormat="1" ht="5.25" customHeight="1" thickBot="1" x14ac:dyDescent="0.25">
      <c r="A32" s="2"/>
      <c r="B32" s="5"/>
      <c r="D32" s="2"/>
      <c r="E32" s="2"/>
      <c r="F32" s="2"/>
      <c r="G32" s="2"/>
      <c r="H32" s="2"/>
      <c r="I32" s="2"/>
    </row>
    <row r="33" spans="1:9" s="1" customFormat="1" ht="5.25" customHeight="1" thickTop="1" x14ac:dyDescent="0.2">
      <c r="A33" s="25"/>
      <c r="B33" s="27"/>
      <c r="C33" s="28"/>
      <c r="D33" s="29"/>
      <c r="E33" s="29"/>
      <c r="F33" s="29"/>
      <c r="G33" s="29"/>
      <c r="H33" s="29"/>
      <c r="I33" s="29"/>
    </row>
    <row r="34" spans="1:9" s="1" customFormat="1" ht="5.25" customHeight="1" x14ac:dyDescent="0.2">
      <c r="A34" s="25"/>
      <c r="B34" s="3"/>
      <c r="C34" s="4"/>
      <c r="D34" s="25"/>
      <c r="E34" s="25"/>
      <c r="F34" s="25"/>
      <c r="G34" s="25"/>
      <c r="H34" s="25"/>
      <c r="I34" s="25"/>
    </row>
    <row r="35" spans="1:9" s="1" customFormat="1" ht="14.25" x14ac:dyDescent="0.2">
      <c r="A35" s="25"/>
      <c r="B35" s="30">
        <v>2003</v>
      </c>
      <c r="C35" s="49" t="s">
        <v>25</v>
      </c>
      <c r="D35" s="2">
        <v>439</v>
      </c>
      <c r="E35" s="2">
        <v>381</v>
      </c>
      <c r="G35" s="2">
        <v>339</v>
      </c>
      <c r="H35" s="2">
        <v>305</v>
      </c>
      <c r="I35" s="2">
        <v>874</v>
      </c>
    </row>
    <row r="36" spans="1:9" s="1" customFormat="1" ht="14.25" x14ac:dyDescent="0.2">
      <c r="A36" s="2"/>
      <c r="B36" s="30"/>
      <c r="C36" s="49" t="s">
        <v>26</v>
      </c>
      <c r="D36" s="2">
        <v>381</v>
      </c>
      <c r="E36" s="2">
        <v>328</v>
      </c>
      <c r="G36" s="2">
        <v>290</v>
      </c>
      <c r="H36" s="2">
        <v>255</v>
      </c>
      <c r="I36" s="2">
        <v>636</v>
      </c>
    </row>
    <row r="37" spans="1:9" s="1" customFormat="1" ht="12" customHeight="1" x14ac:dyDescent="0.2">
      <c r="A37" s="2"/>
      <c r="B37" s="3"/>
      <c r="C37" s="49" t="s">
        <v>27</v>
      </c>
      <c r="D37" s="2">
        <v>384</v>
      </c>
      <c r="E37" s="2">
        <v>339</v>
      </c>
      <c r="G37" s="2">
        <v>301</v>
      </c>
      <c r="H37" s="2">
        <v>274</v>
      </c>
      <c r="I37" s="2">
        <v>723</v>
      </c>
    </row>
    <row r="38" spans="1:9" s="1" customFormat="1" ht="14.25" x14ac:dyDescent="0.2">
      <c r="A38" s="2"/>
      <c r="B38" s="3"/>
      <c r="C38" s="49" t="s">
        <v>28</v>
      </c>
      <c r="D38" s="2">
        <v>462</v>
      </c>
      <c r="E38" s="2">
        <v>418</v>
      </c>
      <c r="G38" s="2">
        <v>354</v>
      </c>
      <c r="H38" s="2">
        <v>336</v>
      </c>
      <c r="I38" s="2">
        <v>716</v>
      </c>
    </row>
    <row r="39" spans="1:9" s="1" customFormat="1" ht="4.5" customHeight="1" x14ac:dyDescent="0.2">
      <c r="A39" s="2"/>
      <c r="B39" s="3"/>
      <c r="C39" s="50"/>
      <c r="D39" s="2"/>
      <c r="E39" s="2"/>
      <c r="F39" s="2"/>
      <c r="G39" s="2"/>
      <c r="H39" s="2"/>
      <c r="I39" s="2"/>
    </row>
    <row r="40" spans="1:9" s="1" customFormat="1" ht="14.25" x14ac:dyDescent="0.2">
      <c r="A40" s="2"/>
      <c r="B40" s="3">
        <v>2004</v>
      </c>
      <c r="C40" s="49" t="s">
        <v>25</v>
      </c>
      <c r="D40" s="2">
        <v>322</v>
      </c>
      <c r="E40" s="2">
        <v>288</v>
      </c>
      <c r="G40" s="2">
        <v>258</v>
      </c>
      <c r="H40" s="2">
        <v>236</v>
      </c>
      <c r="I40" s="2">
        <v>645</v>
      </c>
    </row>
    <row r="41" spans="1:9" s="1" customFormat="1" ht="14.25" x14ac:dyDescent="0.2">
      <c r="A41" s="2"/>
      <c r="B41" s="3"/>
      <c r="C41" s="49" t="s">
        <v>26</v>
      </c>
      <c r="D41" s="2">
        <v>269</v>
      </c>
      <c r="E41" s="2">
        <v>242</v>
      </c>
      <c r="G41" s="2">
        <v>209</v>
      </c>
      <c r="H41" s="2">
        <v>195</v>
      </c>
      <c r="I41" s="2">
        <v>784</v>
      </c>
    </row>
    <row r="42" spans="1:9" s="1" customFormat="1" ht="14.25" x14ac:dyDescent="0.2">
      <c r="A42" s="2"/>
      <c r="B42" s="3"/>
      <c r="C42" s="49" t="s">
        <v>27</v>
      </c>
      <c r="D42" s="2">
        <v>299</v>
      </c>
      <c r="E42" s="2">
        <v>267</v>
      </c>
      <c r="G42" s="2">
        <v>240</v>
      </c>
      <c r="H42" s="2">
        <v>219</v>
      </c>
      <c r="I42" s="2">
        <v>443</v>
      </c>
    </row>
    <row r="43" spans="1:9" s="1" customFormat="1" ht="14.25" x14ac:dyDescent="0.2">
      <c r="A43" s="2"/>
      <c r="B43" s="3"/>
      <c r="C43" s="49" t="s">
        <v>28</v>
      </c>
      <c r="D43" s="2">
        <v>482</v>
      </c>
      <c r="E43" s="2">
        <v>437</v>
      </c>
      <c r="G43" s="2">
        <v>361</v>
      </c>
      <c r="H43" s="2">
        <v>342</v>
      </c>
      <c r="I43" s="2">
        <v>737</v>
      </c>
    </row>
    <row r="44" spans="1:9" s="1" customFormat="1" ht="4.5" customHeight="1" x14ac:dyDescent="0.2">
      <c r="A44" s="2"/>
      <c r="B44" s="3"/>
      <c r="C44" s="50"/>
      <c r="D44" s="2"/>
      <c r="E44" s="2"/>
      <c r="F44" s="2"/>
      <c r="G44" s="2"/>
      <c r="H44" s="2"/>
      <c r="I44" s="2"/>
    </row>
    <row r="45" spans="1:9" s="1" customFormat="1" ht="14.25" x14ac:dyDescent="0.2">
      <c r="A45" s="2"/>
      <c r="B45" s="3">
        <v>2005</v>
      </c>
      <c r="C45" s="49" t="s">
        <v>25</v>
      </c>
      <c r="D45" s="2">
        <v>447</v>
      </c>
      <c r="E45" s="2">
        <v>395</v>
      </c>
      <c r="G45" s="2">
        <v>354</v>
      </c>
      <c r="H45" s="2">
        <v>323</v>
      </c>
      <c r="I45" s="2">
        <v>591</v>
      </c>
    </row>
    <row r="46" spans="1:9" s="1" customFormat="1" ht="14.25" x14ac:dyDescent="0.2">
      <c r="A46" s="2"/>
      <c r="B46" s="3"/>
      <c r="C46" s="49" t="s">
        <v>26</v>
      </c>
      <c r="D46" s="2">
        <v>363</v>
      </c>
      <c r="E46" s="2">
        <v>323</v>
      </c>
      <c r="G46" s="2">
        <v>298</v>
      </c>
      <c r="H46" s="2">
        <v>275</v>
      </c>
      <c r="I46" s="2">
        <v>514</v>
      </c>
    </row>
    <row r="47" spans="1:9" s="1" customFormat="1" ht="14.25" x14ac:dyDescent="0.2">
      <c r="A47" s="2"/>
      <c r="B47" s="3"/>
      <c r="C47" s="49" t="s">
        <v>27</v>
      </c>
      <c r="D47" s="2">
        <v>378</v>
      </c>
      <c r="E47" s="2">
        <v>330</v>
      </c>
      <c r="G47" s="2">
        <v>301</v>
      </c>
      <c r="H47" s="2">
        <v>275</v>
      </c>
      <c r="I47" s="2">
        <v>1383</v>
      </c>
    </row>
    <row r="48" spans="1:9" s="1" customFormat="1" ht="14.25" x14ac:dyDescent="0.2">
      <c r="A48" s="2"/>
      <c r="B48" s="3"/>
      <c r="C48" s="49" t="s">
        <v>28</v>
      </c>
      <c r="D48" s="2">
        <v>346</v>
      </c>
      <c r="E48" s="2">
        <v>305</v>
      </c>
      <c r="G48" s="2">
        <v>255</v>
      </c>
      <c r="H48" s="2">
        <v>229</v>
      </c>
      <c r="I48" s="2">
        <v>552</v>
      </c>
    </row>
    <row r="49" spans="1:9" s="1" customFormat="1" ht="4.5" customHeight="1" x14ac:dyDescent="0.2">
      <c r="A49" s="2"/>
      <c r="B49" s="3"/>
      <c r="C49" s="50"/>
      <c r="D49" s="2"/>
      <c r="E49" s="2"/>
      <c r="F49" s="2"/>
      <c r="G49" s="2"/>
      <c r="H49" s="2"/>
      <c r="I49" s="2"/>
    </row>
    <row r="50" spans="1:9" s="1" customFormat="1" ht="14.25" x14ac:dyDescent="0.2">
      <c r="A50" s="2"/>
      <c r="B50" s="3">
        <v>2006</v>
      </c>
      <c r="C50" s="49" t="s">
        <v>25</v>
      </c>
      <c r="D50" s="2">
        <v>421</v>
      </c>
      <c r="E50" s="2">
        <v>375</v>
      </c>
      <c r="G50" s="2">
        <v>325</v>
      </c>
      <c r="H50" s="2">
        <v>303</v>
      </c>
      <c r="I50" s="2">
        <v>889</v>
      </c>
    </row>
    <row r="51" spans="1:9" s="1" customFormat="1" ht="14.25" x14ac:dyDescent="0.2">
      <c r="A51" s="2"/>
      <c r="B51" s="3"/>
      <c r="C51" s="49" t="s">
        <v>26</v>
      </c>
      <c r="D51" s="2">
        <v>327</v>
      </c>
      <c r="E51" s="2">
        <v>296</v>
      </c>
      <c r="G51" s="2">
        <v>233</v>
      </c>
      <c r="H51" s="2">
        <v>219</v>
      </c>
      <c r="I51" s="2">
        <v>987</v>
      </c>
    </row>
    <row r="52" spans="1:9" s="1" customFormat="1" ht="14.25" x14ac:dyDescent="0.2">
      <c r="A52" s="2"/>
      <c r="B52" s="3"/>
      <c r="C52" s="49" t="s">
        <v>27</v>
      </c>
      <c r="D52" s="2">
        <v>281</v>
      </c>
      <c r="E52" s="2">
        <v>245</v>
      </c>
      <c r="G52" s="2">
        <v>211</v>
      </c>
      <c r="H52" s="2">
        <v>196</v>
      </c>
      <c r="I52" s="2">
        <v>492</v>
      </c>
    </row>
    <row r="53" spans="1:9" s="1" customFormat="1" ht="14.25" x14ac:dyDescent="0.2">
      <c r="A53" s="2"/>
      <c r="B53" s="3"/>
      <c r="C53" s="49" t="s">
        <v>28</v>
      </c>
      <c r="D53" s="2">
        <v>351</v>
      </c>
      <c r="E53" s="2">
        <v>313</v>
      </c>
      <c r="G53" s="2">
        <v>285</v>
      </c>
      <c r="H53" s="2">
        <v>264</v>
      </c>
      <c r="I53" s="2">
        <v>909</v>
      </c>
    </row>
    <row r="54" spans="1:9" s="1" customFormat="1" ht="4.5" customHeight="1" x14ac:dyDescent="0.2">
      <c r="A54" s="2"/>
      <c r="B54" s="3"/>
      <c r="C54" s="50"/>
      <c r="D54" s="2"/>
      <c r="E54" s="2"/>
      <c r="F54" s="2"/>
      <c r="G54" s="2"/>
      <c r="H54" s="2"/>
      <c r="I54" s="2"/>
    </row>
    <row r="55" spans="1:9" s="1" customFormat="1" ht="14.25" x14ac:dyDescent="0.2">
      <c r="A55" s="2"/>
      <c r="B55" s="3">
        <v>2007</v>
      </c>
      <c r="C55" s="49" t="s">
        <v>25</v>
      </c>
      <c r="D55" s="2">
        <v>290</v>
      </c>
      <c r="E55" s="2">
        <v>247</v>
      </c>
      <c r="G55" s="2">
        <v>219</v>
      </c>
      <c r="H55" s="2">
        <v>194</v>
      </c>
      <c r="I55" s="2">
        <v>696</v>
      </c>
    </row>
    <row r="56" spans="1:9" s="1" customFormat="1" ht="14.25" x14ac:dyDescent="0.2">
      <c r="A56" s="2"/>
      <c r="B56" s="3"/>
      <c r="C56" s="49" t="s">
        <v>26</v>
      </c>
      <c r="D56" s="2">
        <v>335</v>
      </c>
      <c r="E56" s="2">
        <v>302</v>
      </c>
      <c r="G56" s="2">
        <v>281</v>
      </c>
      <c r="H56" s="2">
        <v>258</v>
      </c>
      <c r="I56" s="2">
        <v>1486</v>
      </c>
    </row>
    <row r="57" spans="1:9" s="1" customFormat="1" ht="14.25" x14ac:dyDescent="0.2">
      <c r="A57" s="2"/>
      <c r="B57" s="3"/>
      <c r="C57" s="49" t="s">
        <v>27</v>
      </c>
      <c r="D57" s="2">
        <v>307</v>
      </c>
      <c r="E57" s="2">
        <v>282</v>
      </c>
      <c r="G57" s="2">
        <v>255</v>
      </c>
      <c r="H57" s="2">
        <v>236</v>
      </c>
      <c r="I57" s="2">
        <v>705</v>
      </c>
    </row>
    <row r="58" spans="1:9" s="1" customFormat="1" ht="14.25" x14ac:dyDescent="0.2">
      <c r="A58" s="2"/>
      <c r="B58" s="3"/>
      <c r="C58" s="49" t="s">
        <v>28</v>
      </c>
      <c r="D58" s="2">
        <v>285</v>
      </c>
      <c r="E58" s="2">
        <v>248</v>
      </c>
      <c r="G58" s="2">
        <v>229</v>
      </c>
      <c r="H58" s="2">
        <v>204</v>
      </c>
      <c r="I58" s="2">
        <v>396</v>
      </c>
    </row>
    <row r="59" spans="1:9" s="1" customFormat="1" ht="4.5" customHeight="1" x14ac:dyDescent="0.2">
      <c r="A59" s="2"/>
      <c r="B59" s="3"/>
      <c r="C59" s="50"/>
      <c r="D59" s="2"/>
      <c r="E59" s="2"/>
      <c r="F59" s="2"/>
      <c r="G59" s="2"/>
      <c r="H59" s="2"/>
      <c r="I59" s="2"/>
    </row>
    <row r="60" spans="1:9" s="1" customFormat="1" ht="14.25" x14ac:dyDescent="0.2">
      <c r="A60" s="2"/>
      <c r="B60" s="3">
        <v>2008</v>
      </c>
      <c r="C60" s="49" t="s">
        <v>25</v>
      </c>
      <c r="D60" s="2">
        <v>295</v>
      </c>
      <c r="E60" s="2">
        <v>256</v>
      </c>
      <c r="G60" s="2">
        <v>239</v>
      </c>
      <c r="H60" s="2">
        <v>210</v>
      </c>
      <c r="I60" s="2">
        <v>270</v>
      </c>
    </row>
    <row r="61" spans="1:9" s="1" customFormat="1" ht="14.25" x14ac:dyDescent="0.2">
      <c r="A61" s="2"/>
      <c r="B61" s="3"/>
      <c r="C61" s="49" t="s">
        <v>26</v>
      </c>
      <c r="D61" s="2">
        <v>261</v>
      </c>
      <c r="E61" s="2">
        <v>229</v>
      </c>
      <c r="G61" s="2">
        <v>223</v>
      </c>
      <c r="H61" s="2">
        <v>201</v>
      </c>
      <c r="I61" s="2">
        <v>559</v>
      </c>
    </row>
    <row r="62" spans="1:9" s="1" customFormat="1" ht="14.25" x14ac:dyDescent="0.2">
      <c r="A62" s="2"/>
      <c r="B62" s="3"/>
      <c r="C62" s="49" t="s">
        <v>27</v>
      </c>
      <c r="D62" s="2">
        <v>239</v>
      </c>
      <c r="E62" s="2">
        <v>212</v>
      </c>
      <c r="G62" s="2">
        <v>195</v>
      </c>
      <c r="H62" s="2">
        <v>176</v>
      </c>
      <c r="I62" s="2">
        <v>332</v>
      </c>
    </row>
    <row r="63" spans="1:9" s="1" customFormat="1" ht="14.25" x14ac:dyDescent="0.2">
      <c r="A63" s="2"/>
      <c r="B63" s="3"/>
      <c r="C63" s="49" t="s">
        <v>28</v>
      </c>
      <c r="D63" s="2">
        <v>224</v>
      </c>
      <c r="E63" s="2">
        <v>204</v>
      </c>
      <c r="G63" s="2">
        <v>173</v>
      </c>
      <c r="H63" s="2">
        <v>158</v>
      </c>
      <c r="I63" s="2">
        <v>263</v>
      </c>
    </row>
    <row r="64" spans="1:9" s="1" customFormat="1" ht="7.5" customHeight="1" x14ac:dyDescent="0.2">
      <c r="A64" s="2"/>
      <c r="B64" s="3"/>
      <c r="C64" s="50"/>
      <c r="D64" s="2"/>
      <c r="E64" s="2"/>
      <c r="G64" s="2"/>
      <c r="H64" s="2"/>
      <c r="I64" s="2"/>
    </row>
    <row r="65" spans="1:9" s="1" customFormat="1" ht="14.25" x14ac:dyDescent="0.2">
      <c r="A65" s="2"/>
      <c r="B65" s="3">
        <v>2009</v>
      </c>
      <c r="C65" s="49" t="s">
        <v>25</v>
      </c>
      <c r="D65" s="2">
        <v>246</v>
      </c>
      <c r="E65" s="2">
        <v>222</v>
      </c>
      <c r="F65" s="2"/>
      <c r="G65" s="2">
        <v>204</v>
      </c>
      <c r="H65" s="2">
        <v>185</v>
      </c>
      <c r="I65" s="2">
        <v>353</v>
      </c>
    </row>
    <row r="66" spans="1:9" s="1" customFormat="1" ht="14.25" x14ac:dyDescent="0.2">
      <c r="A66" s="2"/>
      <c r="B66" s="3"/>
      <c r="C66" s="49" t="s">
        <v>26</v>
      </c>
      <c r="D66" s="2">
        <v>188</v>
      </c>
      <c r="E66" s="2">
        <v>163</v>
      </c>
      <c r="F66" s="2"/>
      <c r="G66" s="2">
        <v>147</v>
      </c>
      <c r="H66" s="2">
        <v>132</v>
      </c>
      <c r="I66" s="2">
        <v>334</v>
      </c>
    </row>
    <row r="67" spans="1:9" s="1" customFormat="1" ht="14.25" x14ac:dyDescent="0.2">
      <c r="A67" s="2"/>
      <c r="B67" s="3"/>
      <c r="C67" s="49" t="s">
        <v>27</v>
      </c>
      <c r="D67" s="2">
        <v>209</v>
      </c>
      <c r="E67" s="2">
        <v>193</v>
      </c>
      <c r="F67" s="2"/>
      <c r="G67" s="2">
        <v>170</v>
      </c>
      <c r="H67" s="2">
        <v>158</v>
      </c>
      <c r="I67" s="2">
        <v>392</v>
      </c>
    </row>
    <row r="68" spans="1:9" s="1" customFormat="1" ht="14.25" x14ac:dyDescent="0.2">
      <c r="A68" s="2"/>
      <c r="B68" s="3"/>
      <c r="C68" s="49" t="s">
        <v>28</v>
      </c>
      <c r="D68" s="2">
        <v>184</v>
      </c>
      <c r="E68" s="2">
        <v>173</v>
      </c>
      <c r="F68" s="2"/>
      <c r="G68" s="2">
        <v>144</v>
      </c>
      <c r="H68" s="2">
        <v>138</v>
      </c>
      <c r="I68" s="2">
        <v>485</v>
      </c>
    </row>
    <row r="69" spans="1:9" s="1" customFormat="1" ht="4.5" customHeight="1" x14ac:dyDescent="0.2">
      <c r="A69" s="2"/>
      <c r="B69" s="3"/>
      <c r="C69" s="50"/>
      <c r="D69" s="2"/>
      <c r="E69" s="2"/>
      <c r="F69" s="2"/>
      <c r="G69" s="2"/>
      <c r="H69" s="2"/>
      <c r="I69" s="2"/>
    </row>
    <row r="70" spans="1:9" s="1" customFormat="1" ht="14.25" x14ac:dyDescent="0.2">
      <c r="A70" s="2"/>
      <c r="B70" s="3">
        <v>2010</v>
      </c>
      <c r="C70" s="49" t="s">
        <v>25</v>
      </c>
      <c r="D70" s="2">
        <v>193</v>
      </c>
      <c r="E70" s="2">
        <v>176</v>
      </c>
      <c r="F70" s="2"/>
      <c r="G70" s="2">
        <v>157</v>
      </c>
      <c r="H70" s="2">
        <v>145</v>
      </c>
      <c r="I70" s="2">
        <v>717</v>
      </c>
    </row>
    <row r="71" spans="1:9" s="1" customFormat="1" ht="14.25" x14ac:dyDescent="0.2">
      <c r="A71" s="2"/>
      <c r="B71" s="3"/>
      <c r="C71" s="49" t="s">
        <v>26</v>
      </c>
      <c r="D71" s="2">
        <v>148</v>
      </c>
      <c r="E71" s="2">
        <v>135</v>
      </c>
      <c r="F71" s="2"/>
      <c r="G71" s="2">
        <v>119</v>
      </c>
      <c r="H71" s="2">
        <v>110</v>
      </c>
      <c r="I71" s="2">
        <v>196</v>
      </c>
    </row>
    <row r="72" spans="1:9" s="1" customFormat="1" ht="14.25" x14ac:dyDescent="0.2">
      <c r="A72" s="2"/>
      <c r="B72" s="3"/>
      <c r="C72" s="49" t="s">
        <v>27</v>
      </c>
      <c r="D72" s="2">
        <v>150</v>
      </c>
      <c r="E72" s="2">
        <v>137</v>
      </c>
      <c r="F72" s="2"/>
      <c r="G72" s="2">
        <v>111</v>
      </c>
      <c r="H72" s="2">
        <v>105</v>
      </c>
      <c r="I72" s="2">
        <v>361</v>
      </c>
    </row>
    <row r="73" spans="1:9" s="1" customFormat="1" ht="14.25" x14ac:dyDescent="0.2">
      <c r="A73" s="2"/>
      <c r="B73" s="3"/>
      <c r="C73" s="49" t="s">
        <v>28</v>
      </c>
      <c r="D73" s="2">
        <v>186</v>
      </c>
      <c r="E73" s="2">
        <v>170</v>
      </c>
      <c r="F73" s="2"/>
      <c r="G73" s="2">
        <v>143</v>
      </c>
      <c r="H73" s="2">
        <v>130</v>
      </c>
      <c r="I73" s="2">
        <v>460</v>
      </c>
    </row>
    <row r="74" spans="1:9" s="1" customFormat="1" ht="4.5" customHeight="1" x14ac:dyDescent="0.2">
      <c r="A74" s="2"/>
      <c r="B74" s="3"/>
      <c r="C74" s="50"/>
      <c r="D74" s="2"/>
      <c r="E74" s="2"/>
      <c r="F74" s="2"/>
      <c r="G74" s="2"/>
      <c r="H74" s="2"/>
      <c r="I74" s="2"/>
    </row>
    <row r="75" spans="1:9" s="1" customFormat="1" ht="14.25" x14ac:dyDescent="0.2">
      <c r="A75" s="2"/>
      <c r="B75" s="3">
        <v>2011</v>
      </c>
      <c r="C75" s="49" t="s">
        <v>25</v>
      </c>
      <c r="D75" s="2">
        <f>[1]Total_séries!$R$428</f>
        <v>129</v>
      </c>
      <c r="E75" s="2">
        <f>[1]Total_séries!$R$430</f>
        <v>108</v>
      </c>
      <c r="F75" s="2"/>
      <c r="G75" s="2">
        <f>[1]Total_séries!$R$429</f>
        <v>89</v>
      </c>
      <c r="H75" s="2">
        <f>[1]Total_séries!$R$431</f>
        <v>76</v>
      </c>
      <c r="I75" s="2">
        <f>[1]Total_séries!$R$432</f>
        <v>177</v>
      </c>
    </row>
    <row r="76" spans="1:9" s="1" customFormat="1" ht="14.25" x14ac:dyDescent="0.2">
      <c r="A76" s="2"/>
      <c r="B76" s="3"/>
      <c r="C76" s="49" t="s">
        <v>26</v>
      </c>
      <c r="D76" s="2">
        <f>[1]Total_séries!$S$428</f>
        <v>110</v>
      </c>
      <c r="E76" s="2">
        <f>[1]Total_séries!$S$430</f>
        <v>100</v>
      </c>
      <c r="F76" s="2"/>
      <c r="G76" s="2">
        <f>[1]Total_séries!$S$429</f>
        <v>82</v>
      </c>
      <c r="H76" s="2">
        <f>[1]Total_séries!$S$431</f>
        <v>77</v>
      </c>
      <c r="I76" s="2">
        <f>[1]Total_séries!$S$432</f>
        <v>135</v>
      </c>
    </row>
    <row r="77" spans="1:9" s="1" customFormat="1" ht="14.25" x14ac:dyDescent="0.2">
      <c r="A77" s="2"/>
      <c r="B77" s="3"/>
      <c r="C77" s="49" t="s">
        <v>27</v>
      </c>
      <c r="D77" s="2">
        <f>[1]Total_séries!$T$428</f>
        <v>133</v>
      </c>
      <c r="E77" s="2">
        <f>[1]Total_séries!$T$430</f>
        <v>117</v>
      </c>
      <c r="F77" s="2"/>
      <c r="G77" s="2">
        <f>[1]Total_séries!$T$429</f>
        <v>101</v>
      </c>
      <c r="H77" s="2">
        <f>[1]Total_séries!$T$431</f>
        <v>86</v>
      </c>
      <c r="I77" s="2">
        <f>[1]Total_séries!$T$432</f>
        <v>134</v>
      </c>
    </row>
    <row r="78" spans="1:9" s="1" customFormat="1" ht="14.25" x14ac:dyDescent="0.2">
      <c r="A78" s="2"/>
      <c r="B78" s="3"/>
      <c r="C78" s="49" t="s">
        <v>28</v>
      </c>
      <c r="D78" s="2">
        <f>[1]Total_séries!$U$428</f>
        <v>147</v>
      </c>
      <c r="E78" s="2">
        <f>[1]Total_séries!$U$430</f>
        <v>124</v>
      </c>
      <c r="F78" s="2"/>
      <c r="G78" s="2">
        <f>[1]Total_séries!$U$429</f>
        <v>108</v>
      </c>
      <c r="H78" s="2">
        <f>[1]Total_séries!$U$431</f>
        <v>90</v>
      </c>
      <c r="I78" s="2">
        <f>[1]Total_séries!$U$432</f>
        <v>203</v>
      </c>
    </row>
    <row r="79" spans="1:9" s="1" customFormat="1" ht="4.5" customHeight="1" x14ac:dyDescent="0.2">
      <c r="A79" s="2"/>
      <c r="B79" s="3"/>
      <c r="C79" s="50"/>
      <c r="D79" s="2"/>
      <c r="E79" s="2"/>
      <c r="F79" s="2"/>
      <c r="G79" s="2"/>
      <c r="H79" s="2"/>
      <c r="I79" s="2"/>
    </row>
    <row r="80" spans="1:9" s="1" customFormat="1" ht="14.25" x14ac:dyDescent="0.2">
      <c r="A80" s="2"/>
      <c r="B80" s="3">
        <v>2012</v>
      </c>
      <c r="C80" s="49" t="s">
        <v>25</v>
      </c>
      <c r="D80" s="2">
        <f>[1]Total_séries!$V$428</f>
        <v>97</v>
      </c>
      <c r="E80" s="2">
        <f>[1]Total_séries!$V$430</f>
        <v>87</v>
      </c>
      <c r="F80" s="2"/>
      <c r="G80" s="2">
        <f>[1]Total_séries!$V$429</f>
        <v>67</v>
      </c>
      <c r="H80" s="2">
        <f>[1]Total_séries!$V$431</f>
        <v>58</v>
      </c>
      <c r="I80" s="2">
        <f>[1]Total_séries!$V$432</f>
        <v>102</v>
      </c>
    </row>
    <row r="81" spans="1:9" s="1" customFormat="1" ht="14.25" x14ac:dyDescent="0.2">
      <c r="A81" s="2"/>
      <c r="B81" s="3"/>
      <c r="C81" s="49" t="s">
        <v>26</v>
      </c>
      <c r="D81" s="2">
        <f>[1]Total_séries!$W$428</f>
        <v>113</v>
      </c>
      <c r="E81" s="2">
        <f>[1]Total_séries!$W$430</f>
        <v>90</v>
      </c>
      <c r="F81" s="2"/>
      <c r="G81" s="2">
        <f>[1]Total_séries!$W$429</f>
        <v>73</v>
      </c>
      <c r="H81" s="2">
        <f>[1]Total_séries!$W$431</f>
        <v>59</v>
      </c>
      <c r="I81" s="2">
        <f>[1]Total_séries!$W$432</f>
        <v>93</v>
      </c>
    </row>
    <row r="82" spans="1:9" s="1" customFormat="1" ht="11.25" customHeight="1" x14ac:dyDescent="0.2">
      <c r="A82" s="2"/>
      <c r="B82" s="3"/>
      <c r="C82" s="49" t="s">
        <v>27</v>
      </c>
      <c r="D82" s="2">
        <f>[1]Total_séries!$X$428</f>
        <v>111</v>
      </c>
      <c r="E82" s="2">
        <f>[1]Total_séries!$X$430</f>
        <v>97</v>
      </c>
      <c r="F82" s="2"/>
      <c r="G82" s="2">
        <f>[1]Total_séries!$X$429</f>
        <v>76</v>
      </c>
      <c r="H82" s="2">
        <f>[1]Total_séries!$X$431</f>
        <v>69</v>
      </c>
      <c r="I82" s="2">
        <f>[1]Total_séries!$X$432</f>
        <v>98</v>
      </c>
    </row>
    <row r="83" spans="1:9" s="1" customFormat="1" ht="11.25" customHeight="1" x14ac:dyDescent="0.2">
      <c r="A83" s="2"/>
      <c r="B83" s="3"/>
      <c r="C83" s="49" t="s">
        <v>28</v>
      </c>
      <c r="D83" s="2">
        <f>[1]Total_séries!$Y$428</f>
        <v>97</v>
      </c>
      <c r="E83" s="2">
        <f>[1]Total_séries!$Y$430</f>
        <v>82</v>
      </c>
      <c r="F83" s="2"/>
      <c r="G83" s="2">
        <f>[1]Total_séries!$Y$429</f>
        <v>61</v>
      </c>
      <c r="H83" s="2">
        <f>[1]Total_séries!$Y$431</f>
        <v>54</v>
      </c>
      <c r="I83" s="2">
        <f>[1]Total_séries!$Y$432</f>
        <v>70</v>
      </c>
    </row>
    <row r="84" spans="1:9" s="1" customFormat="1" ht="4.5" customHeight="1" x14ac:dyDescent="0.2">
      <c r="A84" s="2"/>
      <c r="B84" s="3"/>
      <c r="C84" s="50"/>
      <c r="D84" s="2"/>
      <c r="E84" s="2"/>
      <c r="F84" s="2"/>
      <c r="G84" s="2"/>
      <c r="H84" s="2"/>
      <c r="I84" s="2"/>
    </row>
    <row r="85" spans="1:9" s="1" customFormat="1" ht="14.25" x14ac:dyDescent="0.2">
      <c r="B85" s="3">
        <v>2013</v>
      </c>
      <c r="C85" s="49" t="s">
        <v>25</v>
      </c>
      <c r="D85" s="2">
        <f>[1]Total_séries!$Z$428</f>
        <v>102</v>
      </c>
      <c r="E85" s="2">
        <f>[1]Total_séries!$Z$430</f>
        <v>93</v>
      </c>
      <c r="G85" s="2">
        <f>[1]Total_séries!$Z$429</f>
        <v>59</v>
      </c>
      <c r="H85" s="2">
        <f>[1]Total_séries!$Z$431</f>
        <v>56</v>
      </c>
      <c r="I85" s="2">
        <f>[1]Total_séries!$Z$432</f>
        <v>183</v>
      </c>
    </row>
    <row r="86" spans="1:9" s="1" customFormat="1" ht="14.25" x14ac:dyDescent="0.2">
      <c r="B86" s="3"/>
      <c r="C86" s="49" t="s">
        <v>26</v>
      </c>
      <c r="D86" s="2">
        <f>[1]Total_séries!$AA$428</f>
        <v>79</v>
      </c>
      <c r="E86" s="2">
        <f>[1]Total_séries!$AA$430</f>
        <v>70</v>
      </c>
      <c r="G86" s="2">
        <f>[1]Total_séries!$AA$429</f>
        <v>55</v>
      </c>
      <c r="H86" s="2">
        <f>[1]Total_séries!$AA$431</f>
        <v>51</v>
      </c>
      <c r="I86" s="2">
        <f>[1]Total_séries!$AA$432</f>
        <v>57</v>
      </c>
    </row>
    <row r="87" spans="1:9" s="1" customFormat="1" ht="14.25" x14ac:dyDescent="0.2">
      <c r="B87" s="3"/>
      <c r="C87" s="49" t="s">
        <v>27</v>
      </c>
      <c r="D87" s="2">
        <f>[1]Total_séries!$AB$428</f>
        <v>98</v>
      </c>
      <c r="E87" s="2">
        <f>[1]Total_séries!$AB$430</f>
        <v>81</v>
      </c>
      <c r="G87" s="2">
        <f>[1]Total_séries!$AB$429</f>
        <v>56</v>
      </c>
      <c r="H87" s="2">
        <f>[1]Total_séries!$AB$431</f>
        <v>44</v>
      </c>
      <c r="I87" s="2">
        <f>[1]Total_séries!$AB$432</f>
        <v>75</v>
      </c>
    </row>
    <row r="88" spans="1:9" s="1" customFormat="1" ht="14.25" x14ac:dyDescent="0.2">
      <c r="B88" s="3"/>
      <c r="C88" s="49" t="s">
        <v>28</v>
      </c>
      <c r="D88" s="2">
        <f>[1]Total_séries!$AC$428</f>
        <v>92</v>
      </c>
      <c r="E88" s="2">
        <f>[1]Total_séries!$AC$430</f>
        <v>72</v>
      </c>
      <c r="G88" s="2">
        <f>[1]Total_séries!$AC$429</f>
        <v>58</v>
      </c>
      <c r="H88" s="2">
        <f>[1]Total_séries!$AC$431</f>
        <v>45</v>
      </c>
      <c r="I88" s="2">
        <f>[1]Total_séries!$AC$432</f>
        <v>47</v>
      </c>
    </row>
    <row r="89" spans="1:9" s="1" customFormat="1" ht="4.5" customHeight="1" x14ac:dyDescent="0.2">
      <c r="A89" s="2"/>
      <c r="B89" s="3"/>
      <c r="C89" s="50"/>
      <c r="D89" s="2"/>
      <c r="E89" s="2"/>
      <c r="F89" s="2"/>
      <c r="G89" s="2"/>
      <c r="H89" s="2"/>
      <c r="I89" s="2"/>
    </row>
    <row r="90" spans="1:9" s="1" customFormat="1" ht="14.25" x14ac:dyDescent="0.2">
      <c r="B90" s="3">
        <v>2014</v>
      </c>
      <c r="C90" s="49" t="s">
        <v>25</v>
      </c>
      <c r="D90" s="2">
        <f>[1]Total_séries!$AD$428</f>
        <v>54</v>
      </c>
      <c r="E90" s="2">
        <f>[1]Total_séries!$AD$430</f>
        <v>46</v>
      </c>
      <c r="G90" s="2">
        <f>[1]Total_séries!$AD$429</f>
        <v>35</v>
      </c>
      <c r="H90" s="2">
        <f>[1]Total_séries!$AD$431</f>
        <v>28</v>
      </c>
      <c r="I90" s="2">
        <f>[1]Total_séries!$AD$432</f>
        <v>43</v>
      </c>
    </row>
    <row r="91" spans="1:9" s="1" customFormat="1" ht="14.25" x14ac:dyDescent="0.2">
      <c r="B91" s="3"/>
      <c r="C91" s="49" t="s">
        <v>26</v>
      </c>
      <c r="D91" s="2">
        <f>[1]Total_séries!$AE$428</f>
        <v>58</v>
      </c>
      <c r="E91" s="2">
        <f>[1]Total_séries!$AE$430</f>
        <v>46</v>
      </c>
      <c r="G91" s="2">
        <f>[1]Total_séries!$AE$429</f>
        <v>31</v>
      </c>
      <c r="H91" s="2">
        <f>[1]Total_séries!$AE$431</f>
        <v>27</v>
      </c>
      <c r="I91" s="2">
        <f>[1]Total_séries!$AE$432</f>
        <v>53</v>
      </c>
    </row>
    <row r="92" spans="1:9" s="1" customFormat="1" ht="14.25" x14ac:dyDescent="0.2">
      <c r="B92" s="3"/>
      <c r="C92" s="49" t="s">
        <v>27</v>
      </c>
      <c r="D92" s="2">
        <f>[1]Total_séries!$AF$428</f>
        <v>62</v>
      </c>
      <c r="E92" s="2">
        <f>[1]Total_séries!$AF$430</f>
        <v>48</v>
      </c>
      <c r="G92" s="2">
        <f>[1]Total_séries!$AF$429</f>
        <v>38</v>
      </c>
      <c r="H92" s="2">
        <f>[1]Total_séries!$AF$431</f>
        <v>31</v>
      </c>
      <c r="I92" s="2">
        <f>[1]Total_séries!$AF$432</f>
        <v>43</v>
      </c>
    </row>
    <row r="93" spans="1:9" s="1" customFormat="1" ht="14.25" x14ac:dyDescent="0.2">
      <c r="B93" s="3"/>
      <c r="C93" s="49" t="s">
        <v>28</v>
      </c>
      <c r="D93" s="2">
        <f>[1]Total_séries!$AG$428</f>
        <v>48</v>
      </c>
      <c r="E93" s="2">
        <f>[1]Total_séries!$AG$430</f>
        <v>37</v>
      </c>
      <c r="G93" s="2">
        <f>[1]Total_séries!$AG$429</f>
        <v>31</v>
      </c>
      <c r="H93" s="2">
        <f>[1]Total_séries!$AG$431</f>
        <v>26</v>
      </c>
      <c r="I93" s="2">
        <f>[1]Total_séries!$AG$432</f>
        <v>34</v>
      </c>
    </row>
    <row r="94" spans="1:9" s="1" customFormat="1" ht="4.5" customHeight="1" x14ac:dyDescent="0.2">
      <c r="A94" s="2"/>
      <c r="B94" s="3"/>
      <c r="C94" s="50"/>
      <c r="D94" s="2"/>
      <c r="E94" s="2"/>
      <c r="F94" s="2"/>
      <c r="G94" s="2"/>
      <c r="H94" s="2"/>
      <c r="I94" s="2"/>
    </row>
    <row r="95" spans="1:9" s="1" customFormat="1" ht="14.25" x14ac:dyDescent="0.2">
      <c r="B95" s="3">
        <v>2015</v>
      </c>
      <c r="C95" s="49" t="s">
        <v>25</v>
      </c>
      <c r="D95" s="2">
        <f>[1]Total_séries!$AH$428</f>
        <v>59</v>
      </c>
      <c r="E95" s="2">
        <f>[1]Total_séries!$AH$430</f>
        <v>51</v>
      </c>
      <c r="G95" s="2">
        <f>[1]Total_séries!$AH$429</f>
        <v>30</v>
      </c>
      <c r="H95" s="2">
        <f>[1]Total_séries!$AH$431</f>
        <v>26</v>
      </c>
      <c r="I95" s="2">
        <f>[1]Total_séries!$AH$432</f>
        <v>27</v>
      </c>
    </row>
    <row r="96" spans="1:9" s="1" customFormat="1" ht="14.25" x14ac:dyDescent="0.2">
      <c r="B96" s="3"/>
      <c r="C96" s="49" t="s">
        <v>26</v>
      </c>
      <c r="D96" s="2">
        <f>[1]Total_séries!$AI$428</f>
        <v>43</v>
      </c>
      <c r="E96" s="2">
        <f>[1]Total_séries!$AI$430</f>
        <v>34</v>
      </c>
      <c r="G96" s="2">
        <f>[1]Total_séries!$AI$429</f>
        <v>29</v>
      </c>
      <c r="H96" s="2">
        <f>[1]Total_séries!$AI$431</f>
        <v>22</v>
      </c>
      <c r="I96" s="2">
        <f>[1]Total_séries!$AI$432</f>
        <v>29</v>
      </c>
    </row>
    <row r="97" spans="1:9" s="1" customFormat="1" ht="14.25" x14ac:dyDescent="0.2">
      <c r="B97" s="3"/>
      <c r="C97" s="49" t="s">
        <v>27</v>
      </c>
      <c r="D97" s="2">
        <f>[1]Total_séries!$AJ$428</f>
        <v>37</v>
      </c>
      <c r="E97" s="2">
        <f>[1]Total_séries!$AJ$430</f>
        <v>30</v>
      </c>
      <c r="G97" s="2">
        <f>[1]Total_séries!$AJ$429</f>
        <v>26</v>
      </c>
      <c r="H97" s="2">
        <f>[1]Total_séries!$AJ$431</f>
        <v>23</v>
      </c>
      <c r="I97" s="2">
        <f>[1]Total_séries!$AJ$432</f>
        <v>24</v>
      </c>
    </row>
    <row r="98" spans="1:9" s="1" customFormat="1" ht="14.25" x14ac:dyDescent="0.2">
      <c r="B98" s="3"/>
      <c r="C98" s="49" t="s">
        <v>28</v>
      </c>
      <c r="D98" s="2">
        <f>[1]Total_séries!$AK$428</f>
        <v>77</v>
      </c>
      <c r="E98" s="2">
        <f>[1]Total_séries!$AK$430</f>
        <v>60</v>
      </c>
      <c r="G98" s="2">
        <f>[1]Total_séries!$AK$429</f>
        <v>55</v>
      </c>
      <c r="H98" s="2">
        <f>[1]Total_séries!$AK$431</f>
        <v>43</v>
      </c>
      <c r="I98" s="2">
        <f>[1]Total_séries!$AK$432</f>
        <v>46</v>
      </c>
    </row>
    <row r="99" spans="1:9" s="1" customFormat="1" ht="4.5" customHeight="1" x14ac:dyDescent="0.2">
      <c r="A99" s="2"/>
      <c r="B99" s="3"/>
      <c r="C99" s="50"/>
      <c r="D99" s="2"/>
      <c r="E99" s="2"/>
      <c r="G99" s="2"/>
      <c r="H99" s="2"/>
      <c r="I99" s="2"/>
    </row>
    <row r="100" spans="1:9" s="1" customFormat="1" ht="14.25" x14ac:dyDescent="0.2">
      <c r="B100" s="3">
        <v>2016</v>
      </c>
      <c r="C100" s="49" t="s">
        <v>25</v>
      </c>
      <c r="D100" s="2">
        <f>[1]Total_séries!$AL$428</f>
        <v>45</v>
      </c>
      <c r="E100" s="2">
        <f>[1]Total_séries!$AL$430</f>
        <v>35</v>
      </c>
      <c r="G100" s="2">
        <f>[1]Total_séries!$AL$429</f>
        <v>25</v>
      </c>
      <c r="H100" s="2">
        <f>[1]Total_séries!$AL$431</f>
        <v>19</v>
      </c>
      <c r="I100" s="2">
        <f>[1]Total_séries!$AL$432</f>
        <v>62</v>
      </c>
    </row>
    <row r="101" spans="1:9" s="1" customFormat="1" ht="14.25" x14ac:dyDescent="0.2">
      <c r="B101" s="3"/>
      <c r="C101" s="49" t="s">
        <v>26</v>
      </c>
      <c r="D101" s="2">
        <f>[1]Total_séries!$AM$428</f>
        <v>46</v>
      </c>
      <c r="E101" s="2">
        <f>[1]Total_séries!$AM$430</f>
        <v>34</v>
      </c>
      <c r="G101" s="2">
        <f>[1]Total_séries!$AM$429</f>
        <v>32</v>
      </c>
      <c r="H101" s="2">
        <f>[1]Total_séries!$AM$431</f>
        <v>26</v>
      </c>
      <c r="I101" s="2">
        <f>[1]Total_séries!$AM$432</f>
        <v>28</v>
      </c>
    </row>
    <row r="102" spans="1:9" s="1" customFormat="1" ht="14.25" x14ac:dyDescent="0.2">
      <c r="B102" s="3"/>
      <c r="C102" s="49" t="s">
        <v>27</v>
      </c>
      <c r="D102" s="2">
        <f>[1]Total_séries!$AN$428</f>
        <v>38</v>
      </c>
      <c r="E102" s="2">
        <f>[1]Total_séries!$AN$430</f>
        <v>28</v>
      </c>
      <c r="G102" s="2">
        <f>[1]Total_séries!$AN$429</f>
        <v>16</v>
      </c>
      <c r="H102" s="2">
        <f>[1]Total_séries!$AN$431</f>
        <v>11</v>
      </c>
      <c r="I102" s="2">
        <f>[1]Total_séries!$AN$432</f>
        <v>13</v>
      </c>
    </row>
    <row r="103" spans="1:9" s="1" customFormat="1" ht="14.25" x14ac:dyDescent="0.2">
      <c r="B103" s="3"/>
      <c r="C103" s="49" t="s">
        <v>28</v>
      </c>
      <c r="D103" s="2">
        <f>[1]Total_séries!$AO$428</f>
        <v>57</v>
      </c>
      <c r="E103" s="2">
        <f>[1]Total_séries!$AO$430</f>
        <v>43</v>
      </c>
      <c r="G103" s="2">
        <f>[1]Total_séries!$AO$429</f>
        <v>36</v>
      </c>
      <c r="H103" s="2">
        <f>[1]Total_séries!$AO$431</f>
        <v>27</v>
      </c>
      <c r="I103" s="2">
        <f>[1]Total_séries!$AO$432</f>
        <v>41</v>
      </c>
    </row>
    <row r="104" spans="1:9" s="1" customFormat="1" ht="4.5" customHeight="1" x14ac:dyDescent="0.2">
      <c r="A104" s="2"/>
      <c r="B104" s="3"/>
      <c r="C104" s="50"/>
      <c r="D104" s="2"/>
      <c r="E104" s="2"/>
      <c r="G104" s="2"/>
      <c r="H104" s="2"/>
      <c r="I104" s="2"/>
    </row>
    <row r="105" spans="1:9" s="1" customFormat="1" ht="14.25" x14ac:dyDescent="0.2">
      <c r="B105" s="3">
        <v>2017</v>
      </c>
      <c r="C105" s="49" t="s">
        <v>25</v>
      </c>
      <c r="D105" s="2">
        <f>[1]Total_séries!$AP$428</f>
        <v>58</v>
      </c>
      <c r="E105" s="2">
        <f>[1]Total_séries!$AP$430</f>
        <v>50</v>
      </c>
      <c r="G105" s="2">
        <f>[1]Total_séries!$AP$429</f>
        <v>37</v>
      </c>
      <c r="H105" s="2">
        <f>[1]Total_séries!$AP$431</f>
        <v>32</v>
      </c>
      <c r="I105" s="2">
        <f>[1]Total_séries!$AP$432</f>
        <v>74</v>
      </c>
    </row>
    <row r="106" spans="1:9" s="1" customFormat="1" ht="14.25" x14ac:dyDescent="0.2">
      <c r="B106" s="3"/>
      <c r="C106" s="49" t="s">
        <v>26</v>
      </c>
      <c r="D106" s="2">
        <f>[1]Total_séries!$AQ$428</f>
        <v>44</v>
      </c>
      <c r="E106" s="2">
        <f>[1]Total_séries!$AQ$430</f>
        <v>34</v>
      </c>
      <c r="G106" s="2">
        <f>[1]Total_séries!$AQ$429</f>
        <v>24</v>
      </c>
      <c r="H106" s="2">
        <f>[1]Total_séries!$AQ$431</f>
        <v>19</v>
      </c>
      <c r="I106" s="2">
        <f>[1]Total_séries!$AQ$432</f>
        <v>19</v>
      </c>
    </row>
    <row r="107" spans="1:9" s="1" customFormat="1" ht="14.25" x14ac:dyDescent="0.2">
      <c r="B107" s="3"/>
      <c r="C107" s="49" t="s">
        <v>27</v>
      </c>
      <c r="D107" s="2">
        <f>[1]Total_séries!$AR$428</f>
        <v>34</v>
      </c>
      <c r="E107" s="2">
        <f>[1]Total_séries!$AR$430</f>
        <v>31</v>
      </c>
      <c r="G107" s="2">
        <f>[1]Total_séries!$AR$429</f>
        <v>20</v>
      </c>
      <c r="H107" s="2">
        <f>[1]Total_séries!$AR$431</f>
        <v>19</v>
      </c>
      <c r="I107" s="2">
        <f>[1]Total_séries!$AR$432</f>
        <v>22</v>
      </c>
    </row>
    <row r="108" spans="1:9" s="1" customFormat="1" ht="14.25" x14ac:dyDescent="0.2">
      <c r="B108" s="3"/>
      <c r="C108" s="49" t="s">
        <v>28</v>
      </c>
      <c r="D108" s="2">
        <f>[1]Total_séries!$AS$428</f>
        <v>45</v>
      </c>
      <c r="E108" s="2">
        <f>[1]Total_séries!$AS$430</f>
        <v>38</v>
      </c>
      <c r="G108" s="2">
        <f>[1]Total_séries!$AS$429</f>
        <v>26</v>
      </c>
      <c r="H108" s="2">
        <f>[1]Total_séries!$AS$431</f>
        <v>22</v>
      </c>
      <c r="I108" s="2">
        <f>[1]Total_séries!$AS$432</f>
        <v>48</v>
      </c>
    </row>
    <row r="109" spans="1:9" s="1" customFormat="1" ht="4.5" customHeight="1" x14ac:dyDescent="0.2">
      <c r="A109" s="2"/>
      <c r="B109" s="3"/>
      <c r="C109" s="50"/>
      <c r="D109" s="2"/>
      <c r="E109" s="2"/>
      <c r="G109" s="2"/>
      <c r="H109" s="2"/>
      <c r="I109" s="2"/>
    </row>
    <row r="110" spans="1:9" s="1" customFormat="1" ht="14.25" x14ac:dyDescent="0.2">
      <c r="B110" s="3">
        <v>2018</v>
      </c>
      <c r="C110" s="49" t="s">
        <v>25</v>
      </c>
      <c r="D110" s="2">
        <f>[1]Total_séries!$AT$428</f>
        <v>55</v>
      </c>
      <c r="E110" s="2">
        <f>[1]Total_séries!$AT$430</f>
        <v>50</v>
      </c>
      <c r="G110" s="2">
        <f>[1]Total_séries!$AT$429</f>
        <v>33</v>
      </c>
      <c r="H110" s="2">
        <f>[1]Total_séries!$AT$431</f>
        <v>31</v>
      </c>
      <c r="I110" s="2">
        <f>[1]Total_séries!$AT$432</f>
        <v>43</v>
      </c>
    </row>
    <row r="111" spans="1:9" s="1" customFormat="1" ht="14.25" x14ac:dyDescent="0.2">
      <c r="B111" s="3"/>
      <c r="C111" s="49" t="s">
        <v>26</v>
      </c>
      <c r="D111" s="2">
        <f>[1]Total_séries!$AU$428</f>
        <v>43</v>
      </c>
      <c r="E111" s="2">
        <f>[1]Total_séries!$AU$430</f>
        <v>37</v>
      </c>
      <c r="G111" s="2">
        <f>[1]Total_séries!$AU$429</f>
        <v>27</v>
      </c>
      <c r="H111" s="2">
        <f>[1]Total_séries!$AU$431</f>
        <v>25</v>
      </c>
      <c r="I111" s="2">
        <f>[1]Total_séries!$AU$432</f>
        <v>27</v>
      </c>
    </row>
    <row r="112" spans="1:9" s="1" customFormat="1" ht="14.25" x14ac:dyDescent="0.2">
      <c r="B112" s="3"/>
      <c r="C112" s="49" t="s">
        <v>27</v>
      </c>
      <c r="D112" s="2">
        <f>[1]Total_séries!$AV$428</f>
        <v>44</v>
      </c>
      <c r="E112" s="2">
        <f>[1]Total_séries!$AV$430</f>
        <v>38</v>
      </c>
      <c r="G112" s="2">
        <f>[1]Total_séries!$AV$429</f>
        <v>27</v>
      </c>
      <c r="H112" s="2">
        <f>[1]Total_séries!$AV$431</f>
        <v>24</v>
      </c>
      <c r="I112" s="2">
        <f>[1]Total_séries!$AV$432</f>
        <v>56</v>
      </c>
    </row>
    <row r="113" spans="1:9" s="1" customFormat="1" ht="14.25" x14ac:dyDescent="0.2">
      <c r="B113" s="3"/>
      <c r="C113" s="49" t="s">
        <v>28</v>
      </c>
      <c r="D113" s="2">
        <f>[1]Total_séries!$AW$428</f>
        <v>58</v>
      </c>
      <c r="E113" s="2">
        <f>[1]Total_séries!$AW$430</f>
        <v>52</v>
      </c>
      <c r="G113" s="2">
        <f>[1]Total_séries!$AW$429</f>
        <v>38</v>
      </c>
      <c r="H113" s="2">
        <f>[1]Total_séries!$AW$431</f>
        <v>35</v>
      </c>
      <c r="I113" s="2">
        <f>[1]Total_séries!$AW$432</f>
        <v>54</v>
      </c>
    </row>
    <row r="114" spans="1:9" s="1" customFormat="1" ht="4.5" customHeight="1" x14ac:dyDescent="0.2">
      <c r="A114" s="2"/>
      <c r="B114" s="3"/>
      <c r="C114" s="50"/>
      <c r="D114" s="2"/>
      <c r="E114" s="2"/>
      <c r="G114" s="2"/>
      <c r="H114" s="2"/>
      <c r="I114" s="2"/>
    </row>
    <row r="115" spans="1:9" s="1" customFormat="1" ht="14.25" x14ac:dyDescent="0.2">
      <c r="B115" s="3">
        <v>2019</v>
      </c>
      <c r="C115" s="49" t="s">
        <v>25</v>
      </c>
      <c r="D115" s="2">
        <f>[1]Total_séries!$AX$428</f>
        <v>63</v>
      </c>
      <c r="E115" s="2">
        <f>[1]Total_séries!$AX$430</f>
        <v>49</v>
      </c>
      <c r="G115" s="2">
        <f>[1]Total_séries!$AX$429</f>
        <v>42</v>
      </c>
      <c r="H115" s="2">
        <f>[1]Total_séries!$AX$431</f>
        <v>37</v>
      </c>
      <c r="I115" s="2">
        <f>[1]Total_séries!$AX$432</f>
        <v>46</v>
      </c>
    </row>
    <row r="116" spans="1:9" s="1" customFormat="1" ht="14.25" x14ac:dyDescent="0.2">
      <c r="B116" s="3"/>
      <c r="C116" s="49" t="s">
        <v>26</v>
      </c>
      <c r="D116" s="2">
        <f>[1]Total_séries!$AY$428</f>
        <v>61</v>
      </c>
      <c r="E116" s="2">
        <f>[1]Total_séries!$AY$430</f>
        <v>48</v>
      </c>
      <c r="G116" s="2">
        <f>[1]Total_séries!$AY$429</f>
        <v>41</v>
      </c>
      <c r="H116" s="2">
        <f>[1]Total_séries!$AY$431</f>
        <v>34</v>
      </c>
      <c r="I116" s="2">
        <f>[1]Total_séries!$AY$432</f>
        <v>51</v>
      </c>
    </row>
    <row r="117" spans="1:9" s="1" customFormat="1" ht="14.25" x14ac:dyDescent="0.2">
      <c r="B117" s="3"/>
      <c r="C117" s="49" t="s">
        <v>27</v>
      </c>
      <c r="D117" s="2">
        <f>[1]Total_séries!$AZ$428</f>
        <v>85</v>
      </c>
      <c r="E117" s="2">
        <f>[1]Total_séries!$AZ$430</f>
        <v>68</v>
      </c>
      <c r="G117" s="2">
        <f>[1]Total_séries!$AZ$429</f>
        <v>59</v>
      </c>
      <c r="H117" s="2">
        <f>[1]Total_séries!$AZ$431</f>
        <v>52</v>
      </c>
      <c r="I117" s="2">
        <f>[1]Total_séries!$AZ$432</f>
        <v>71</v>
      </c>
    </row>
    <row r="118" spans="1:9" s="1" customFormat="1" ht="14.25" x14ac:dyDescent="0.2">
      <c r="B118" s="3"/>
      <c r="C118" s="49" t="s">
        <v>28</v>
      </c>
      <c r="D118" s="2">
        <f>[1]Total_séries!$BA$428</f>
        <v>74</v>
      </c>
      <c r="E118" s="2">
        <f>[1]Total_séries!$BA$430</f>
        <v>63</v>
      </c>
      <c r="G118" s="2">
        <f>[1]Total_séries!$BA$429</f>
        <v>39</v>
      </c>
      <c r="H118" s="2">
        <f>[1]Total_séries!$BA$431</f>
        <v>39</v>
      </c>
      <c r="I118" s="2">
        <f>[1]Total_séries!$BA$432</f>
        <v>127</v>
      </c>
    </row>
    <row r="119" spans="1:9" s="1" customFormat="1" ht="6.75" customHeight="1" x14ac:dyDescent="0.2">
      <c r="A119" s="2"/>
      <c r="B119" s="3"/>
      <c r="C119" s="50"/>
      <c r="D119" s="40"/>
      <c r="E119" s="40"/>
      <c r="F119" s="41"/>
      <c r="G119" s="40"/>
      <c r="H119" s="40"/>
      <c r="I119" s="40"/>
    </row>
    <row r="120" spans="1:9" s="1" customFormat="1" ht="12.75" customHeight="1" x14ac:dyDescent="0.2">
      <c r="B120" s="30">
        <v>2020</v>
      </c>
      <c r="C120" s="49" t="s">
        <v>25</v>
      </c>
      <c r="D120" s="2">
        <f>[1]Total_séries!$BB$428</f>
        <v>86</v>
      </c>
      <c r="E120" s="2">
        <f>[1]Total_séries!$BB$430</f>
        <v>73</v>
      </c>
      <c r="G120" s="2">
        <f>[1]Total_séries!$BB$429</f>
        <v>53</v>
      </c>
      <c r="H120" s="2">
        <f>[1]Total_séries!$BB$431</f>
        <v>47</v>
      </c>
      <c r="I120" s="2">
        <f>[1]Total_séries!$BB$432</f>
        <v>137</v>
      </c>
    </row>
    <row r="121" spans="1:9" s="1" customFormat="1" ht="12.75" customHeight="1" x14ac:dyDescent="0.2">
      <c r="B121" s="30"/>
      <c r="C121" s="49" t="s">
        <v>26</v>
      </c>
      <c r="D121" s="2">
        <f>[1]Total_séries!$BC$428</f>
        <v>74</v>
      </c>
      <c r="E121" s="2">
        <f>[1]Total_séries!$BC$430</f>
        <v>62</v>
      </c>
      <c r="G121" s="2">
        <f>[1]Total_séries!$BC$429</f>
        <v>54</v>
      </c>
      <c r="H121" s="2">
        <f>[1]Total_séries!$BC$431</f>
        <v>43</v>
      </c>
      <c r="I121" s="2">
        <f>[1]Total_séries!$BC$432</f>
        <v>64</v>
      </c>
    </row>
    <row r="122" spans="1:9" s="1" customFormat="1" ht="12.75" customHeight="1" x14ac:dyDescent="0.2">
      <c r="B122" s="30"/>
      <c r="C122" s="49" t="s">
        <v>27</v>
      </c>
      <c r="D122" s="2">
        <f>[1]Total_séries!$BD$428</f>
        <v>86</v>
      </c>
      <c r="E122" s="2">
        <f>[1]Total_séries!$BD$430</f>
        <v>72</v>
      </c>
      <c r="G122" s="2">
        <f>[1]Total_séries!$BD$429</f>
        <v>53</v>
      </c>
      <c r="H122" s="2">
        <f>[1]Total_séries!$BD$431</f>
        <v>45</v>
      </c>
      <c r="I122" s="2">
        <f>[1]Total_séries!$BD$432</f>
        <v>60</v>
      </c>
    </row>
    <row r="123" spans="1:9" s="1" customFormat="1" ht="12.75" customHeight="1" x14ac:dyDescent="0.2">
      <c r="B123" s="30"/>
      <c r="C123" s="49" t="s">
        <v>28</v>
      </c>
      <c r="D123" s="2">
        <f>[1]Total_séries!$BE$428</f>
        <v>92</v>
      </c>
      <c r="E123" s="2">
        <f>[1]Total_séries!$BE$430</f>
        <v>78</v>
      </c>
      <c r="G123" s="2">
        <f>[1]Total_séries!$BE$429</f>
        <v>63</v>
      </c>
      <c r="H123" s="2">
        <f>[1]Total_séries!$BE$431</f>
        <v>56</v>
      </c>
      <c r="I123" s="2">
        <f>[1]Total_séries!$BE$432</f>
        <v>153</v>
      </c>
    </row>
    <row r="124" spans="1:9" s="1" customFormat="1" ht="6.75" customHeight="1" x14ac:dyDescent="0.2">
      <c r="A124" s="2"/>
      <c r="B124" s="3"/>
      <c r="C124" s="50"/>
      <c r="D124" s="40"/>
      <c r="E124" s="40"/>
      <c r="F124" s="41"/>
      <c r="G124" s="40"/>
      <c r="H124" s="40"/>
      <c r="I124" s="40"/>
    </row>
    <row r="125" spans="1:9" s="1" customFormat="1" ht="12.75" customHeight="1" x14ac:dyDescent="0.2">
      <c r="B125" s="30">
        <v>2021</v>
      </c>
      <c r="C125" s="49" t="s">
        <v>25</v>
      </c>
      <c r="D125" s="2">
        <f>[1]Total_séries!$BF$428</f>
        <v>89</v>
      </c>
      <c r="E125" s="2">
        <f>[1]Total_séries!$BF$430</f>
        <v>79</v>
      </c>
      <c r="G125" s="2">
        <f>[1]Total_séries!$BF$429</f>
        <v>60</v>
      </c>
      <c r="H125" s="2">
        <f>[1]Total_séries!$BF$431</f>
        <v>53</v>
      </c>
      <c r="I125" s="2">
        <f>[1]Total_séries!$BF$432</f>
        <v>74</v>
      </c>
    </row>
    <row r="126" spans="1:9" s="1" customFormat="1" ht="12.75" customHeight="1" x14ac:dyDescent="0.2">
      <c r="B126" s="30"/>
      <c r="C126" s="49" t="s">
        <v>26</v>
      </c>
      <c r="D126" s="2">
        <f>[1]Total_séries!$BG$428</f>
        <v>86</v>
      </c>
      <c r="E126" s="2">
        <f>[1]Total_séries!$BG$430</f>
        <v>75</v>
      </c>
      <c r="G126" s="2">
        <f>[1]Total_séries!$BG$429</f>
        <v>61</v>
      </c>
      <c r="H126" s="2">
        <f>[1]Total_séries!$BG$431</f>
        <v>54</v>
      </c>
      <c r="I126" s="2">
        <f>[1]Total_séries!$BG$432</f>
        <v>68</v>
      </c>
    </row>
    <row r="127" spans="1:9" s="1" customFormat="1" ht="12.75" customHeight="1" x14ac:dyDescent="0.2">
      <c r="B127" s="30"/>
      <c r="C127" s="49" t="s">
        <v>27</v>
      </c>
      <c r="D127" s="2">
        <f>[1]Total_séries!$BH$428</f>
        <v>93</v>
      </c>
      <c r="E127" s="2">
        <f>[1]Total_séries!$BH$430</f>
        <v>76</v>
      </c>
      <c r="G127" s="2">
        <f>[1]Total_séries!$BH$429</f>
        <v>63</v>
      </c>
      <c r="H127" s="2">
        <f>[1]Total_séries!$BH$431</f>
        <v>53</v>
      </c>
      <c r="I127" s="2">
        <f>[1]Total_séries!$BH$432</f>
        <v>134</v>
      </c>
    </row>
    <row r="128" spans="1:9" s="1" customFormat="1" ht="12.75" customHeight="1" x14ac:dyDescent="0.2">
      <c r="B128" s="30"/>
      <c r="C128" s="49" t="s">
        <v>28</v>
      </c>
      <c r="D128" s="2">
        <f>[1]Total_séries!$BI$428</f>
        <v>108</v>
      </c>
      <c r="E128" s="2">
        <f>[1]Total_séries!$BI$430</f>
        <v>91</v>
      </c>
      <c r="G128" s="2">
        <f>[1]Total_séries!$BI$429</f>
        <v>77</v>
      </c>
      <c r="H128" s="2">
        <f>[1]Total_séries!$BI$431</f>
        <v>66</v>
      </c>
      <c r="I128" s="2">
        <f>[1]Total_séries!$BI$432</f>
        <v>102</v>
      </c>
    </row>
    <row r="129" spans="1:9" s="1" customFormat="1" ht="6.75" customHeight="1" x14ac:dyDescent="0.2">
      <c r="A129" s="2"/>
      <c r="B129" s="3"/>
      <c r="C129" s="50"/>
      <c r="D129" s="40"/>
      <c r="E129" s="40"/>
      <c r="F129" s="41"/>
      <c r="G129" s="40"/>
      <c r="H129" s="40"/>
      <c r="I129" s="40"/>
    </row>
    <row r="130" spans="1:9" s="1" customFormat="1" ht="12.75" customHeight="1" x14ac:dyDescent="0.2">
      <c r="B130" s="30">
        <v>2022</v>
      </c>
      <c r="C130" s="49" t="s">
        <v>25</v>
      </c>
      <c r="D130" s="2">
        <f>[1]Total_séries!$BJ$428</f>
        <v>107</v>
      </c>
      <c r="E130" s="2">
        <f>[1]Total_séries!$BJ$430</f>
        <v>91</v>
      </c>
      <c r="G130" s="2">
        <f>[1]Total_séries!$BJ$429</f>
        <v>78</v>
      </c>
      <c r="H130" s="2">
        <f>[1]Total_séries!$BJ$431</f>
        <v>69</v>
      </c>
      <c r="I130" s="2">
        <f>[1]Total_séries!$BJ$432</f>
        <v>115</v>
      </c>
    </row>
    <row r="131" spans="1:9" s="1" customFormat="1" ht="12.75" customHeight="1" x14ac:dyDescent="0.2">
      <c r="B131" s="30"/>
      <c r="C131" s="49" t="s">
        <v>26</v>
      </c>
      <c r="D131" s="2">
        <f>[1]Total_séries!$BK$428</f>
        <v>88</v>
      </c>
      <c r="E131" s="2">
        <f>[1]Total_séries!$BK$430</f>
        <v>75</v>
      </c>
      <c r="G131" s="2">
        <f>[1]Total_séries!$BK$429</f>
        <v>57</v>
      </c>
      <c r="H131" s="2">
        <f>[1]Total_séries!$BK$431</f>
        <v>49</v>
      </c>
      <c r="I131" s="2">
        <f>[1]Total_séries!$BK$432</f>
        <v>153</v>
      </c>
    </row>
    <row r="132" spans="1:9" s="1" customFormat="1" ht="12.75" customHeight="1" x14ac:dyDescent="0.2">
      <c r="B132" s="30"/>
      <c r="C132" s="49" t="s">
        <v>27</v>
      </c>
      <c r="D132" s="2">
        <f>[1]Total_séries!$BL$428</f>
        <v>94</v>
      </c>
      <c r="E132" s="2">
        <f>[1]Total_séries!$BL$430</f>
        <v>81</v>
      </c>
      <c r="G132" s="2">
        <f>[1]Total_séries!$BL$429</f>
        <v>67</v>
      </c>
      <c r="H132" s="2">
        <f>[1]Total_séries!$BL$431</f>
        <v>58</v>
      </c>
      <c r="I132" s="2">
        <f>[1]Total_séries!$BL$432</f>
        <v>93</v>
      </c>
    </row>
    <row r="133" spans="1:9" s="1" customFormat="1" ht="12.75" customHeight="1" x14ac:dyDescent="0.2">
      <c r="B133" s="30"/>
      <c r="C133" s="49" t="s">
        <v>28</v>
      </c>
      <c r="D133" s="2">
        <f>[1]Total_séries!$BM$428</f>
        <v>104</v>
      </c>
      <c r="E133" s="2">
        <f>[1]Total_séries!$BM$430</f>
        <v>91</v>
      </c>
      <c r="G133" s="2">
        <f>[1]Total_séries!$BM$429</f>
        <v>72</v>
      </c>
      <c r="H133" s="2">
        <f>[1]Total_séries!$BM$431</f>
        <v>65</v>
      </c>
      <c r="I133" s="2">
        <f>[1]Total_séries!$BM$432</f>
        <v>288</v>
      </c>
    </row>
    <row r="134" spans="1:9" s="1" customFormat="1" ht="6.75" customHeight="1" x14ac:dyDescent="0.2">
      <c r="A134" s="2"/>
      <c r="B134" s="3"/>
      <c r="C134" s="50"/>
      <c r="D134" s="40"/>
      <c r="E134" s="40"/>
      <c r="F134" s="41"/>
      <c r="G134" s="40"/>
      <c r="H134" s="40"/>
      <c r="I134" s="40"/>
    </row>
    <row r="135" spans="1:9" s="1" customFormat="1" ht="12.75" customHeight="1" x14ac:dyDescent="0.2">
      <c r="B135" s="30">
        <v>2023</v>
      </c>
      <c r="C135" s="49" t="s">
        <v>25</v>
      </c>
      <c r="D135" s="2">
        <f>[1]Total_séries!$BN$428</f>
        <v>117</v>
      </c>
      <c r="E135" s="2">
        <f>[1]Total_séries!$BN$430</f>
        <v>103</v>
      </c>
      <c r="G135" s="2">
        <f>[1]Total_séries!$BN$429</f>
        <v>79</v>
      </c>
      <c r="H135" s="2">
        <f>[1]Total_séries!$BN$431</f>
        <v>72</v>
      </c>
      <c r="I135" s="2">
        <f>[1]Total_séries!$BN$432</f>
        <v>92</v>
      </c>
    </row>
    <row r="136" spans="1:9" s="1" customFormat="1" ht="12.75" customHeight="1" x14ac:dyDescent="0.2">
      <c r="B136" s="30"/>
      <c r="C136" s="49" t="s">
        <v>26</v>
      </c>
      <c r="D136" s="2">
        <f>[1]Total_séries!$BO$428</f>
        <v>124</v>
      </c>
      <c r="E136" s="2">
        <f>[1]Total_séries!$BO$430</f>
        <v>113</v>
      </c>
      <c r="G136" s="2">
        <f>[1]Total_séries!$BO$429</f>
        <v>90</v>
      </c>
      <c r="H136" s="2">
        <f>[1]Total_séries!$BO$431</f>
        <v>83</v>
      </c>
      <c r="I136" s="2">
        <f>[1]Total_séries!$BO$432</f>
        <v>123</v>
      </c>
    </row>
    <row r="137" spans="1:9" s="1" customFormat="1" ht="12.75" customHeight="1" x14ac:dyDescent="0.2">
      <c r="B137" s="30"/>
      <c r="C137" s="49" t="s">
        <v>27</v>
      </c>
      <c r="D137" s="2">
        <f>[1]Total_séries!$BP$428</f>
        <v>119</v>
      </c>
      <c r="E137" s="2">
        <f>[1]Total_séries!$BP$430</f>
        <v>111</v>
      </c>
      <c r="G137" s="2">
        <f>[1]Total_séries!$BP$429</f>
        <v>88</v>
      </c>
      <c r="H137" s="2">
        <f>[1]Total_séries!$BP$431</f>
        <v>85</v>
      </c>
      <c r="I137" s="2">
        <f>[1]Total_séries!$BP$432</f>
        <v>270</v>
      </c>
    </row>
    <row r="138" spans="1:9" s="1" customFormat="1" ht="12.75" customHeight="1" x14ac:dyDescent="0.2">
      <c r="B138" s="30"/>
      <c r="C138" s="49" t="s">
        <v>28</v>
      </c>
      <c r="D138" s="2">
        <f>[1]Total_séries!$BQ$428</f>
        <v>112</v>
      </c>
      <c r="E138" s="2">
        <f>[1]Total_séries!$BQ$430</f>
        <v>98</v>
      </c>
      <c r="G138" s="2">
        <f>[1]Total_séries!$BQ$429</f>
        <v>78</v>
      </c>
      <c r="H138" s="2">
        <f>[1]Total_séries!$BQ$431</f>
        <v>70</v>
      </c>
      <c r="I138" s="2">
        <f>[1]Total_séries!$BQ$432</f>
        <v>235</v>
      </c>
    </row>
    <row r="139" spans="1:9" s="1" customFormat="1" ht="6.75" customHeight="1" x14ac:dyDescent="0.2">
      <c r="A139" s="2"/>
      <c r="B139" s="3"/>
      <c r="C139" s="50"/>
      <c r="D139" s="2"/>
      <c r="E139" s="2"/>
      <c r="G139" s="2"/>
      <c r="H139" s="2"/>
      <c r="I139" s="2"/>
    </row>
    <row r="140" spans="1:9" s="1" customFormat="1" ht="12.75" customHeight="1" x14ac:dyDescent="0.2">
      <c r="B140" s="30">
        <v>2024</v>
      </c>
      <c r="C140" s="49" t="s">
        <v>25</v>
      </c>
      <c r="D140" s="2">
        <f>[1]Total_séries!$BR$428</f>
        <v>102</v>
      </c>
      <c r="E140" s="2">
        <f>[1]Total_séries!$BR$430</f>
        <v>90</v>
      </c>
      <c r="G140" s="2">
        <f>[1]Total_séries!$BR$429</f>
        <v>78</v>
      </c>
      <c r="H140" s="2">
        <f>[1]Total_séries!$BR$431</f>
        <v>71</v>
      </c>
      <c r="I140" s="2">
        <f>[1]Total_séries!$BR$432</f>
        <v>163</v>
      </c>
    </row>
    <row r="141" spans="1:9" s="1" customFormat="1" ht="12.75" customHeight="1" x14ac:dyDescent="0.2">
      <c r="B141" s="30"/>
      <c r="C141" s="49" t="s">
        <v>26</v>
      </c>
      <c r="D141" s="2">
        <f>[1]Total_séries!$BS$428</f>
        <v>92</v>
      </c>
      <c r="E141" s="2">
        <f>[1]Total_séries!$BS$430</f>
        <v>79</v>
      </c>
      <c r="G141" s="2">
        <f>[1]Total_séries!$BS$429</f>
        <v>69</v>
      </c>
      <c r="H141" s="2">
        <f>[1]Total_séries!$BS$431</f>
        <v>59</v>
      </c>
      <c r="I141" s="2">
        <f>[1]Total_séries!$BS$432</f>
        <v>181</v>
      </c>
    </row>
    <row r="142" spans="1:9" s="1" customFormat="1" ht="12.75" customHeight="1" x14ac:dyDescent="0.2">
      <c r="B142" s="30"/>
      <c r="C142" s="49" t="s">
        <v>27</v>
      </c>
      <c r="D142" s="2">
        <f>[1]Total_séries!$BT$428</f>
        <v>103</v>
      </c>
      <c r="E142" s="2">
        <f>[1]Total_séries!$BT$430</f>
        <v>90</v>
      </c>
      <c r="G142" s="2">
        <f>[1]Total_séries!$BT$429</f>
        <v>81</v>
      </c>
      <c r="H142" s="2">
        <f>[1]Total_séries!$BT$431</f>
        <v>71</v>
      </c>
      <c r="I142" s="2">
        <f>[1]Total_séries!$BT$432</f>
        <v>158</v>
      </c>
    </row>
    <row r="143" spans="1:9" s="1" customFormat="1" ht="12.75" customHeight="1" x14ac:dyDescent="0.2">
      <c r="B143" s="30"/>
      <c r="C143" s="49" t="s">
        <v>28</v>
      </c>
      <c r="D143" s="2">
        <f>[1]Total_séries!$BU$428</f>
        <v>103</v>
      </c>
      <c r="E143" s="2">
        <f>[1]Total_séries!$BU$430</f>
        <v>88</v>
      </c>
      <c r="G143" s="2">
        <f>[1]Total_séries!$BU$429</f>
        <v>82</v>
      </c>
      <c r="H143" s="2">
        <f>[1]Total_séries!$BU$431</f>
        <v>69</v>
      </c>
      <c r="I143" s="2">
        <f>[1]Total_séries!$BU$432</f>
        <v>358</v>
      </c>
    </row>
    <row r="144" spans="1:9" s="1" customFormat="1" ht="6" customHeight="1" thickBot="1" x14ac:dyDescent="0.25">
      <c r="A144" s="4"/>
      <c r="B144" s="31"/>
      <c r="C144" s="32"/>
      <c r="D144" s="32"/>
      <c r="E144" s="32"/>
      <c r="F144" s="32"/>
      <c r="G144" s="32"/>
      <c r="H144" s="32"/>
      <c r="I144" s="32"/>
    </row>
    <row r="145" spans="1:9" s="35" customFormat="1" ht="6" customHeight="1" thickTop="1" x14ac:dyDescent="0.2">
      <c r="A145" s="34"/>
      <c r="B145" s="33"/>
      <c r="C145" s="34"/>
      <c r="D145" s="34"/>
      <c r="E145" s="34"/>
      <c r="F145" s="34"/>
      <c r="G145" s="34"/>
      <c r="H145" s="34"/>
    </row>
    <row r="146" spans="1:9" s="35" customFormat="1" ht="11.25" x14ac:dyDescent="0.2">
      <c r="A146" s="34"/>
      <c r="B146" s="42" t="s">
        <v>29</v>
      </c>
      <c r="C146" s="34"/>
      <c r="D146" s="34"/>
      <c r="E146" s="34"/>
      <c r="F146" s="34"/>
      <c r="G146" s="34"/>
      <c r="H146" s="34"/>
    </row>
    <row r="147" spans="1:9" s="35" customFormat="1" ht="13.5" customHeight="1" x14ac:dyDescent="0.2">
      <c r="B147" s="36" t="s">
        <v>30</v>
      </c>
      <c r="C147" s="34"/>
      <c r="D147" s="34"/>
      <c r="E147" s="34"/>
      <c r="F147" s="34"/>
      <c r="G147" s="34"/>
      <c r="H147" s="34"/>
    </row>
    <row r="148" spans="1:9" s="35" customFormat="1" ht="13.5" customHeight="1" x14ac:dyDescent="0.2">
      <c r="B148" s="36" t="s">
        <v>31</v>
      </c>
      <c r="C148" s="47"/>
      <c r="D148" s="47"/>
      <c r="E148" s="47"/>
      <c r="F148" s="47"/>
      <c r="G148" s="47"/>
      <c r="H148" s="47"/>
      <c r="I148" s="47"/>
    </row>
    <row r="149" spans="1:9" s="36" customFormat="1" ht="13.5" customHeight="1" x14ac:dyDescent="0.2">
      <c r="B149" s="46" t="s">
        <v>34</v>
      </c>
      <c r="C149" s="48"/>
      <c r="D149" s="48"/>
      <c r="E149" s="48"/>
      <c r="F149" s="48"/>
      <c r="G149" s="48"/>
      <c r="H149" s="48"/>
      <c r="I149" s="48"/>
    </row>
    <row r="150" spans="1:9" s="35" customFormat="1" ht="13.5" customHeight="1" x14ac:dyDescent="0.2">
      <c r="B150" s="46" t="s">
        <v>33</v>
      </c>
      <c r="C150" s="48"/>
      <c r="D150" s="48"/>
      <c r="E150" s="48"/>
      <c r="F150" s="48"/>
      <c r="G150" s="48"/>
      <c r="H150" s="48"/>
      <c r="I150" s="48"/>
    </row>
    <row r="151" spans="1:9" ht="15.75" x14ac:dyDescent="0.25">
      <c r="A151" s="13"/>
      <c r="B151" s="9"/>
      <c r="C151" s="13"/>
      <c r="D151" s="13"/>
      <c r="E151" s="13"/>
      <c r="F151" s="13"/>
      <c r="G151" s="13"/>
      <c r="H151" s="13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2025-03-13T09:47:56Z</dcterms:modified>
</cp:coreProperties>
</file>