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filterPrivacy="1" codeName="ThisWorkbook" defaultThemeVersion="124226"/>
  <xr:revisionPtr revIDLastSave="0" documentId="13_ncr:1_{C34A5E8F-67A6-45EE-8572-BA0704A70CCA}" xr6:coauthVersionLast="47" xr6:coauthVersionMax="47" xr10:uidLastSave="{00000000-0000-0000-0000-000000000000}"/>
  <bookViews>
    <workbookView xWindow="-108" yWindow="-108" windowWidth="23256" windowHeight="12456" xr2:uid="{3260E270-ECA9-4B7E-B70E-3998E9A8D4A7}"/>
  </bookViews>
  <sheets>
    <sheet name="Indice" sheetId="83" r:id="rId1"/>
    <sheet name="Index" sheetId="84" r:id="rId2"/>
    <sheet name="2.1." sheetId="27" r:id="rId3"/>
    <sheet name="2.2." sheetId="28" r:id="rId4"/>
    <sheet name="3.1." sheetId="29" r:id="rId5"/>
    <sheet name="3.2." sheetId="30" r:id="rId6"/>
    <sheet name="3.3." sheetId="31" r:id="rId7"/>
    <sheet name="3.4." sheetId="32" r:id="rId8"/>
    <sheet name="3.5." sheetId="33" r:id="rId9"/>
    <sheet name="3.6." sheetId="34" r:id="rId10"/>
    <sheet name="3.7." sheetId="35" r:id="rId11"/>
    <sheet name="3.8." sheetId="36" r:id="rId12"/>
    <sheet name="3.9." sheetId="37" r:id="rId13"/>
    <sheet name="4.1." sheetId="38" r:id="rId14"/>
    <sheet name="4.2." sheetId="39" r:id="rId15"/>
    <sheet name="4.3." sheetId="40" r:id="rId16"/>
    <sheet name="4.4." sheetId="41" r:id="rId17"/>
    <sheet name="4.5." sheetId="42" r:id="rId18"/>
    <sheet name="4.6." sheetId="43" r:id="rId19"/>
    <sheet name="4.7." sheetId="44" r:id="rId20"/>
    <sheet name="5.1." sheetId="45" r:id="rId21"/>
    <sheet name="5.2." sheetId="46" r:id="rId22"/>
    <sheet name="5.3." sheetId="47" r:id="rId23"/>
    <sheet name="5.4." sheetId="49" r:id="rId24"/>
    <sheet name="5.4.a." sheetId="48" r:id="rId25"/>
    <sheet name="5.5." sheetId="50" r:id="rId26"/>
    <sheet name="5.6." sheetId="51" r:id="rId27"/>
    <sheet name="5.7." sheetId="53" r:id="rId28"/>
    <sheet name="5.7.a." sheetId="52" r:id="rId29"/>
    <sheet name="5.8." sheetId="54" r:id="rId30"/>
    <sheet name="5.9." sheetId="55" r:id="rId31"/>
    <sheet name="6.1." sheetId="57" r:id="rId32"/>
    <sheet name="6.1.a." sheetId="56" r:id="rId33"/>
    <sheet name="6.2." sheetId="61" r:id="rId34"/>
    <sheet name="6.3." sheetId="62" r:id="rId35"/>
    <sheet name="6.4." sheetId="63" r:id="rId36"/>
    <sheet name="6.5." sheetId="64" r:id="rId37"/>
    <sheet name="6.6." sheetId="65" r:id="rId38"/>
    <sheet name="6.7." sheetId="66" r:id="rId39"/>
    <sheet name="6.8." sheetId="67" r:id="rId40"/>
    <sheet name="6.9." sheetId="68" r:id="rId41"/>
    <sheet name="6.10." sheetId="58" r:id="rId42"/>
    <sheet name="6.11." sheetId="59" r:id="rId43"/>
    <sheet name="6.12." sheetId="60" r:id="rId44"/>
    <sheet name="7.1." sheetId="69" r:id="rId45"/>
    <sheet name="7.2." sheetId="71" r:id="rId46"/>
    <sheet name="7.3." sheetId="72" r:id="rId47"/>
    <sheet name="7.4." sheetId="73" r:id="rId48"/>
    <sheet name="7.5." sheetId="74" r:id="rId49"/>
    <sheet name="7.6." sheetId="75" r:id="rId50"/>
    <sheet name="7.7." sheetId="76" r:id="rId51"/>
    <sheet name="7.8." sheetId="77" r:id="rId52"/>
    <sheet name="7.9." sheetId="78" r:id="rId53"/>
    <sheet name="7.10." sheetId="70" r:id="rId54"/>
    <sheet name="8.1." sheetId="79" r:id="rId55"/>
    <sheet name="8.2." sheetId="80" r:id="rId56"/>
    <sheet name="8.3." sheetId="81" r:id="rId57"/>
    <sheet name="9.1." sheetId="82" r:id="rId5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2" i="37" l="1"/>
  <c r="I51" i="37"/>
  <c r="I50" i="37"/>
  <c r="I49" i="37"/>
  <c r="I48" i="37"/>
  <c r="I47" i="37"/>
  <c r="I46" i="37"/>
  <c r="I45" i="37"/>
  <c r="I44" i="37"/>
  <c r="I43" i="37"/>
  <c r="I42" i="37"/>
  <c r="I41" i="37"/>
  <c r="I40" i="37"/>
  <c r="I39" i="37"/>
  <c r="I36" i="37"/>
  <c r="I35" i="37"/>
  <c r="I34" i="37"/>
  <c r="I33" i="37"/>
  <c r="I32" i="37"/>
  <c r="I31" i="37"/>
  <c r="I30" i="37"/>
  <c r="I29" i="37"/>
  <c r="I28" i="37"/>
  <c r="I27" i="37"/>
  <c r="I26" i="37"/>
  <c r="I25" i="37"/>
  <c r="I24" i="37"/>
  <c r="I23" i="37"/>
  <c r="I20" i="37"/>
  <c r="I19" i="37"/>
  <c r="I18" i="37"/>
  <c r="I17" i="37"/>
  <c r="I16" i="37"/>
  <c r="I15" i="37"/>
  <c r="I14" i="37"/>
  <c r="I13" i="37"/>
  <c r="I12" i="37"/>
  <c r="I11" i="37"/>
  <c r="I10" i="37"/>
  <c r="I9" i="37"/>
  <c r="I8" i="37"/>
  <c r="I7" i="37"/>
  <c r="I41" i="36" l="1"/>
  <c r="I40" i="36"/>
  <c r="I39" i="36"/>
  <c r="I38" i="36"/>
  <c r="I37" i="36"/>
  <c r="I36" i="36"/>
  <c r="I35" i="36"/>
  <c r="I34" i="36"/>
  <c r="I33" i="36"/>
  <c r="I32" i="36"/>
  <c r="I31" i="36"/>
  <c r="I29" i="36"/>
  <c r="I28" i="36"/>
  <c r="I27" i="36"/>
  <c r="I26" i="36"/>
  <c r="I25" i="36"/>
  <c r="I24" i="36"/>
  <c r="I23" i="36"/>
  <c r="I22" i="36"/>
  <c r="I21" i="36"/>
  <c r="I20" i="36"/>
  <c r="I19" i="36"/>
  <c r="I17" i="36"/>
  <c r="I16" i="36"/>
  <c r="I15" i="36"/>
  <c r="I14" i="36"/>
  <c r="I13" i="36"/>
  <c r="I12" i="36"/>
  <c r="I11" i="36"/>
  <c r="I10" i="36"/>
  <c r="I9" i="36"/>
  <c r="I8" i="36"/>
  <c r="I7" i="36"/>
  <c r="O36" i="29"/>
  <c r="N36" i="29"/>
  <c r="M36" i="29"/>
  <c r="O35" i="29"/>
  <c r="N35" i="29"/>
  <c r="M35" i="29"/>
  <c r="O34" i="29"/>
  <c r="N34" i="29"/>
  <c r="M34" i="29"/>
  <c r="O33" i="29"/>
  <c r="N33" i="29"/>
  <c r="M33" i="29"/>
</calcChain>
</file>

<file path=xl/sharedStrings.xml><?xml version="1.0" encoding="utf-8"?>
<sst xmlns="http://schemas.openxmlformats.org/spreadsheetml/2006/main" count="5891" uniqueCount="1939">
  <si>
    <t>2.1 - Contas nacionais trimestrais (Rv)</t>
  </si>
  <si>
    <t>2.1 - Quarterly national accounts (Rv)</t>
  </si>
  <si>
    <r>
      <t>Unid/Unit:10</t>
    </r>
    <r>
      <rPr>
        <vertAlign val="superscript"/>
        <sz val="8"/>
        <color indexed="8"/>
        <rFont val="Arial"/>
        <family val="2"/>
      </rPr>
      <t>6</t>
    </r>
    <r>
      <rPr>
        <sz val="8"/>
        <color indexed="8"/>
        <rFont val="Arial"/>
        <family val="2"/>
      </rPr>
      <t xml:space="preserve"> EUR</t>
    </r>
  </si>
  <si>
    <t>Contas Nacionais Trimestrais (Base 2021)</t>
  </si>
  <si>
    <t>Valores Trimestrais</t>
  </si>
  <si>
    <t>Quarterly national accounts (Base 2021)</t>
  </si>
  <si>
    <t>3ºTrim.
24</t>
  </si>
  <si>
    <t>2ºTrim.
24</t>
  </si>
  <si>
    <t>1ºTrim.
24</t>
  </si>
  <si>
    <t>4ºTrim.
23</t>
  </si>
  <si>
    <t>3ºTrim.
23</t>
  </si>
  <si>
    <t>2ºTrim.
23</t>
  </si>
  <si>
    <t>1ºTrim.
23</t>
  </si>
  <si>
    <t>4ºTrim.
22</t>
  </si>
  <si>
    <t>PIB a preços de mercado na ótica da despesa - Dados Encadeados em Volume
(Ano de referência=2021)</t>
  </si>
  <si>
    <t>GDP at market prices from the expenditure side - chain linked volume data (reference year=2021)</t>
  </si>
  <si>
    <t>Despesas de consumo final das famílias residentes</t>
  </si>
  <si>
    <t>Final consumption expenditures of resident households</t>
  </si>
  <si>
    <t>Despesas de consumo final das ISFLSF</t>
  </si>
  <si>
    <t>Final consumption expenditures of NPISH</t>
  </si>
  <si>
    <t>Despesas de consumo final das administrações públicas</t>
  </si>
  <si>
    <t>Final consumption expenditures of general government</t>
  </si>
  <si>
    <t xml:space="preserve">Formação bruta de capital </t>
  </si>
  <si>
    <t>Gross capital formation</t>
  </si>
  <si>
    <t>Exportações de bens (FOB) e serviços</t>
  </si>
  <si>
    <t xml:space="preserve">Exports of goods (FOB) and services </t>
  </si>
  <si>
    <t>Importações de bens (FOB) e serviços</t>
  </si>
  <si>
    <t>Imports of goods (FOB) and services</t>
  </si>
  <si>
    <t>PIB a preços de mercado  (1)</t>
  </si>
  <si>
    <t>GDP at market prices  (1)</t>
  </si>
  <si>
    <t>Taxas de variação</t>
  </si>
  <si>
    <t>Rate of change</t>
  </si>
  <si>
    <t>PIB a preços de mercado na ótica da despesa - Dados em Valor (Preços correntes)</t>
  </si>
  <si>
    <t>GDP at market prices from the expenditure side - current prices</t>
  </si>
  <si>
    <t xml:space="preserve">PIB a preços de mercado </t>
  </si>
  <si>
    <t>Quarterly value</t>
  </si>
  <si>
    <t>3rd Quarter
24</t>
  </si>
  <si>
    <t>1st Quarter 
24</t>
  </si>
  <si>
    <t>4thQuarter
23</t>
  </si>
  <si>
    <t>3rd Quarter
23</t>
  </si>
  <si>
    <t>2nd Quarter 
23</t>
  </si>
  <si>
    <t>1st Quarter 
23</t>
  </si>
  <si>
    <t>4th Quarter
22</t>
  </si>
  <si>
    <t>3rd Quarter
22</t>
  </si>
  <si>
    <t>Fonte: INE, I.P., Contas Nacionais.</t>
  </si>
  <si>
    <t>Source: Statistics Portugal, National Accounts.</t>
  </si>
  <si>
    <t>Notas: ISFLSF - Instituições Sem Fim Lucrativo ao Serviço das Famílias.</t>
  </si>
  <si>
    <t>Os dados encontram-se ajustados de efeitos de calendário e de sazonalidade.</t>
  </si>
  <si>
    <t>Note: NPISH - Non-profit institutions serving households.</t>
  </si>
  <si>
    <t>Seasonally and calendar effects adjusted data.</t>
  </si>
  <si>
    <t>(1) - Inclui discrepância da não aditividade dos dados encadeados em volume.</t>
  </si>
  <si>
    <t xml:space="preserve"> Includes discrepancies of non-additivity of chain linking.</t>
  </si>
  <si>
    <t>(2) - VAB a preços de base (não inclui os Impostos Líquidos de Subsídios sobre os Produtos)</t>
  </si>
  <si>
    <t>GVA at basic prices (not including taxes less subsidies on products)</t>
  </si>
  <si>
    <t>2.2 - Contas nacionais trimestrais (Rv)</t>
  </si>
  <si>
    <t>2.2 - Quarterly national accounts (Rv)</t>
  </si>
  <si>
    <t xml:space="preserve">PIB a preços de mercado na ótica da produção - VAB por ramo de atividade, A8 - Dados Encadeados em Volume (Ano de referência=2021) </t>
  </si>
  <si>
    <t>GDP at market prices from the production side - GVA by industry, A8 - chain linked volume data (reference year=2021)</t>
  </si>
  <si>
    <t>Agricultura, silvicultura e pesca</t>
  </si>
  <si>
    <t>Agriculture, forestry and fishing</t>
  </si>
  <si>
    <t>Indústria</t>
  </si>
  <si>
    <t>Industry</t>
  </si>
  <si>
    <t>Energia, água e saneamento</t>
  </si>
  <si>
    <t>Energy, water supply and sewerage</t>
  </si>
  <si>
    <t>Construção</t>
  </si>
  <si>
    <t>Construction</t>
  </si>
  <si>
    <t>Comércio e reparação de veículos; alojamento e restauração</t>
  </si>
  <si>
    <t>Wholesale and retail trade, repair of motor vehicles and motorcycles;  accommodation and food service activities</t>
  </si>
  <si>
    <t>Transportes e armazenagem; atividades de informação e comunicação</t>
  </si>
  <si>
    <t>Transportation and storage; information and communication</t>
  </si>
  <si>
    <t>Atividades financeiras, de seguros e imobiliárias</t>
  </si>
  <si>
    <t>Financial, insurance and real estate activities</t>
  </si>
  <si>
    <t>Outras atividades de serviços</t>
  </si>
  <si>
    <t>Other services activities</t>
  </si>
  <si>
    <t xml:space="preserve">VAB a preços de base (1) </t>
  </si>
  <si>
    <t xml:space="preserve">GVA at basic prices (1) </t>
  </si>
  <si>
    <t>Impostos líquidos de subsídios sobre os produtos</t>
  </si>
  <si>
    <t>Taxes less subsidies on products</t>
  </si>
  <si>
    <t>PIB a preços de mercado na ótica da produção - VAB por ramo de atividade, A8 - Dados em Valor (Preços correntes)</t>
  </si>
  <si>
    <t>GDP at market prices from the production side - GVA by industry, A8 - current prices</t>
  </si>
  <si>
    <t>4th Quarter
23</t>
  </si>
  <si>
    <t>Nota: Os dados encontram-se ajustados de efeitos de calendário e de sazonalidade.</t>
  </si>
  <si>
    <t>(1) - VAB a preços de base (não inclui os Impostos Líquidos de Subsídios sobre os Produtos)</t>
  </si>
  <si>
    <t>(1) GVA at basic prices (not including taxes less subsidies on products)</t>
  </si>
  <si>
    <t xml:space="preserve">3.1 - Nados-vivos, Óbitos e Casamentos </t>
  </si>
  <si>
    <t xml:space="preserve">3.1 - Live births, deaths and marriages </t>
  </si>
  <si>
    <t>Valor mensal (N.º)</t>
  </si>
  <si>
    <t>Acumulado 
Jan. a Dez.
(N.º)</t>
  </si>
  <si>
    <t>Variação (%)</t>
  </si>
  <si>
    <t>Dez.
24 (Pe)</t>
  </si>
  <si>
    <t>Nov.
24 (Pe)</t>
  </si>
  <si>
    <t>Out.
24 (Pe)</t>
  </si>
  <si>
    <t xml:space="preserve">Set.
24 (Pe)  </t>
  </si>
  <si>
    <t xml:space="preserve">Ago.
24 (Pe) </t>
  </si>
  <si>
    <t>Homóloga</t>
  </si>
  <si>
    <t xml:space="preserve">Homóloga
Acumulada </t>
  </si>
  <si>
    <t>Nados-vivos</t>
  </si>
  <si>
    <t>Live births</t>
  </si>
  <si>
    <t xml:space="preserve">Total (a) </t>
  </si>
  <si>
    <t xml:space="preserve">HM (b) </t>
  </si>
  <si>
    <t xml:space="preserve">MF (b) </t>
  </si>
  <si>
    <t>H</t>
  </si>
  <si>
    <t>M</t>
  </si>
  <si>
    <t>F</t>
  </si>
  <si>
    <t>Portugal</t>
  </si>
  <si>
    <t>Continente</t>
  </si>
  <si>
    <t>Óbitos</t>
  </si>
  <si>
    <t>Deaths</t>
  </si>
  <si>
    <t>Óbitos gerais</t>
  </si>
  <si>
    <t>All deaths</t>
  </si>
  <si>
    <t>Total (c )</t>
  </si>
  <si>
    <t xml:space="preserve">Continente </t>
  </si>
  <si>
    <t>Óbitos de menos de  1 ano</t>
  </si>
  <si>
    <t>Deaths under 1 year</t>
  </si>
  <si>
    <t>Total (d)</t>
  </si>
  <si>
    <t>HM</t>
  </si>
  <si>
    <t>MF</t>
  </si>
  <si>
    <t>Saldo natural</t>
  </si>
  <si>
    <t>Natural balance</t>
  </si>
  <si>
    <t>Casamentos</t>
  </si>
  <si>
    <t>Marriages</t>
  </si>
  <si>
    <t>Monthly value (No.)</t>
  </si>
  <si>
    <t>Acumulated
Jan. to Dec.
(No.)</t>
  </si>
  <si>
    <t>Change (%)</t>
  </si>
  <si>
    <t>Dec.
24 (Pe)</t>
  </si>
  <si>
    <t>Oct.
24 (Pe)</t>
  </si>
  <si>
    <t>Sep.
24 (Pe)</t>
  </si>
  <si>
    <t xml:space="preserve">Aug.
24 (Pe) </t>
  </si>
  <si>
    <t xml:space="preserve">Year-on-year </t>
  </si>
  <si>
    <t xml:space="preserve">Acumulated Year-on-year </t>
  </si>
  <si>
    <r>
      <t>Fonte: INE, I.P.,</t>
    </r>
    <r>
      <rPr>
        <strike/>
        <sz val="8"/>
        <rFont val="Arial"/>
        <family val="2"/>
      </rPr>
      <t xml:space="preserve"> </t>
    </r>
    <r>
      <rPr>
        <sz val="8"/>
        <rFont val="Arial"/>
        <family val="2"/>
      </rPr>
      <t>Estatísticas Demográficas.</t>
    </r>
  </si>
  <si>
    <t>Source: Statistics Portugal, Demographic Statistics.</t>
  </si>
  <si>
    <t>(a) Inclui todos os nados vivos nascidos em território nacional, independentemente da residência habitual da mãe ser em Portugal ou no estrangeiro.</t>
  </si>
  <si>
    <t>(a) Includes all live births born in national territory, regardless of the mother's usual residence being in Portugal or abroad.</t>
  </si>
  <si>
    <t>(b) O valor de óbitos e nados vivos pode não corresponder à soma das parcelas por sexo, devido à existência de registos com sexo ignorado.</t>
  </si>
  <si>
    <t>(b) The total number of deaths and live births may not correspond to the sum of the partial figures by sex, due to the existence of records with unknown sex.</t>
  </si>
  <si>
    <t>(c) Inclui todos os óbitos ocorridos em território nacional, independentemente da residência habitual ser em Portugal ou no estrangeiro.</t>
  </si>
  <si>
    <t>(c) Includes all deaths that occurred in national territory, regardless of  the usual residence being in Portugal or abroad.</t>
  </si>
  <si>
    <t>(d) Inclui todos os óbitos ocorridos em território nacional, independentemente da residência habitual da mãe ser em Portugal ou no estrangeiro.</t>
  </si>
  <si>
    <t>(d) Includes all deaths that occurred in national territory, regardless of  the mother's usual residence being in Portugal or abroad.</t>
  </si>
  <si>
    <t>Nota: Informação obtida a partir dos dados do registo civil apurados no âmbito do Sistema Integrado do Registo e Identificação Civil (SIRIC) e recolhida até 7 de fevereiro de 2025.</t>
  </si>
  <si>
    <r>
      <t>Note: Information obtained through the Civil Register collected under the Integrated Civil Registration and Identification System (SIRIC) until February 7</t>
    </r>
    <r>
      <rPr>
        <vertAlign val="superscript"/>
        <sz val="8"/>
        <color rgb="FF000000"/>
        <rFont val="Arial"/>
        <family val="2"/>
      </rPr>
      <t>th</t>
    </r>
    <r>
      <rPr>
        <sz val="8"/>
        <color indexed="8"/>
        <rFont val="Arial"/>
        <family val="2"/>
      </rPr>
      <t xml:space="preserve">, 2025. </t>
    </r>
  </si>
  <si>
    <t>Para mais informação consulte / For more information see:</t>
  </si>
  <si>
    <t>http://www.ine.pt/xurl/ind/0007286</t>
  </si>
  <si>
    <t>http://www.ine.pt/xurl/ind/0007264</t>
  </si>
  <si>
    <t>http://www.ine.pt/xurl/ind/0007533</t>
  </si>
  <si>
    <t>http://www.ine.pt/xurl/ind/0007287</t>
  </si>
  <si>
    <t>http://www.ine.pt/xurl/ind/0012094</t>
  </si>
  <si>
    <t>http://www.ine.pt/xurl/ind/0012095</t>
  </si>
  <si>
    <t>http://www.ine.pt/xurl/ind/0012099</t>
  </si>
  <si>
    <t>3.2 - Óbitos por causa de morte (CID-10 - lista europeia sucinta), segundo o mês do falecimento</t>
  </si>
  <si>
    <t>3.2 Deaths by cause of death (ICD-10 - European short list), by month of death</t>
  </si>
  <si>
    <t>Causa de morte</t>
  </si>
  <si>
    <t>Variação Homóloga Anual (%)</t>
  </si>
  <si>
    <t>Death cause</t>
  </si>
  <si>
    <t>TOTAL
22</t>
  </si>
  <si>
    <t>Fev.
22</t>
  </si>
  <si>
    <t>Mar.
22</t>
  </si>
  <si>
    <t>Abr.
22</t>
  </si>
  <si>
    <t>Mai.
22</t>
  </si>
  <si>
    <t>Jun.
22</t>
  </si>
  <si>
    <t>Jul.
22</t>
  </si>
  <si>
    <t>Ago.
22</t>
  </si>
  <si>
    <t>Set.
22</t>
  </si>
  <si>
    <t>Out.
22</t>
  </si>
  <si>
    <t>Nov.
22</t>
  </si>
  <si>
    <t>Dez.
22</t>
  </si>
  <si>
    <t>00 Todas as causas de morte</t>
  </si>
  <si>
    <t>Total of causes of death</t>
  </si>
  <si>
    <t>01  Doenças infecciosas e parasitárias</t>
  </si>
  <si>
    <t>Some infectious and parasitic diseases </t>
  </si>
  <si>
    <t>02    Tuberculose</t>
  </si>
  <si>
    <t>Tuberculosis </t>
  </si>
  <si>
    <t>03    Infecção meningocócica</t>
  </si>
  <si>
    <t>0</t>
  </si>
  <si>
    <t>Meningococcal infection </t>
  </si>
  <si>
    <t>04    HIV/SIDA (doença por infecção pelo vírus humano de imunodeficiência)</t>
  </si>
  <si>
    <t>AIDS (HIV-diseases)</t>
  </si>
  <si>
    <t>05    Hepatite viral</t>
  </si>
  <si>
    <t>Viral hepatitis </t>
  </si>
  <si>
    <t>06  Tumores</t>
  </si>
  <si>
    <t>Neoplasms </t>
  </si>
  <si>
    <t>07    Tumores malignos</t>
  </si>
  <si>
    <t>Malignant neoplasms </t>
  </si>
  <si>
    <t>08      Tumor maligno do lábio, cavidade bucal e faringe</t>
  </si>
  <si>
    <t>Malignant neoplasm of lip, oral cavity and pharynx </t>
  </si>
  <si>
    <t>09      Tumor maligno do esófago</t>
  </si>
  <si>
    <t>Malignant neoplasm of oesophagus </t>
  </si>
  <si>
    <t>10      Tumor maligno do estômago</t>
  </si>
  <si>
    <t>Malignant neoplasm of stomach </t>
  </si>
  <si>
    <t>11      Tumor maligno do cólon</t>
  </si>
  <si>
    <t>Malignant neoplasm of colon </t>
  </si>
  <si>
    <t>12      Tumor maligno do recto e ânus</t>
  </si>
  <si>
    <t>Malignant neoplasm of rectosigmoid junction, rectum, anus and anal sphincter</t>
  </si>
  <si>
    <t>13      Tumor maligno do figado e das vias biliares intra-hepática</t>
  </si>
  <si>
    <t>Malignant neoplasm of liver and the intrahepatic bile ducts </t>
  </si>
  <si>
    <t>14      Tumor maligno do pâncreas</t>
  </si>
  <si>
    <t>Malignant neoplasm of pancreas </t>
  </si>
  <si>
    <t>15      Tumor maligno da laringe e traqueia / brônquios / pulmão</t>
  </si>
  <si>
    <t>Malignant neoplasm of larynx, trachea, bronchus and lung </t>
  </si>
  <si>
    <t>16      Tumor maligno da pele</t>
  </si>
  <si>
    <t>Malignant melanoma of skin </t>
  </si>
  <si>
    <t>17      Tumor maligno da mama</t>
  </si>
  <si>
    <t>Malignant neoplasm of breast </t>
  </si>
  <si>
    <t>18      Tumor maligno do colo do útero</t>
  </si>
  <si>
    <t>Malignant neoplasm of cervix uteri </t>
  </si>
  <si>
    <t>19      Tumor maligno de outras partes do útero</t>
  </si>
  <si>
    <t>Malignant neoplasm of body of uterus, and of uterus, part unspecified</t>
  </si>
  <si>
    <t>20      Tumor maligno do ovário</t>
  </si>
  <si>
    <t>Malignant neoplasm of ovary </t>
  </si>
  <si>
    <t>21      Tumor maligno da próstata</t>
  </si>
  <si>
    <t>Malignant neoplasm of prostate </t>
  </si>
  <si>
    <t>22      Tumor maligno do rim</t>
  </si>
  <si>
    <t>Malignant neoplasm of kidney, except pelvis</t>
  </si>
  <si>
    <t>23      Tumor maligno da bexiga</t>
  </si>
  <si>
    <t>Malignant neoplasm of bladder </t>
  </si>
  <si>
    <t>24      Tumor maligno do tecido linfático / hematopoético</t>
  </si>
  <si>
    <t>Malignant neoplasm of lymphatic and haematopoietic tissue, and connected tissues </t>
  </si>
  <si>
    <t>25  Doenças do sangue (órgãos hematopoéticos) e algumas alterações imunitárias</t>
  </si>
  <si>
    <t>Diseases of blood and blood-forming organs, and some immunological disorders </t>
  </si>
  <si>
    <t>26  Doenças endócrinas, nutricionais e metabólicas</t>
  </si>
  <si>
    <t>Endocrine, nutritional and metabolic diseases </t>
  </si>
  <si>
    <t>27    Diabetes mellitus</t>
  </si>
  <si>
    <t>Diabetes mellitus </t>
  </si>
  <si>
    <t>28  Perturbações mentais e do comportamento</t>
  </si>
  <si>
    <t>Mental and behavioural disorders </t>
  </si>
  <si>
    <t>29    Abuso de álcool (incluindo psicose alcoólica)</t>
  </si>
  <si>
    <t>Mental and behavioural disorders due to use of alcohol</t>
  </si>
  <si>
    <t>30    Dependência de drogas, toxicomania</t>
  </si>
  <si>
    <t>Drug dependence (toxicomania) </t>
  </si>
  <si>
    <t>31  Doenças do sistema nervoso e dos orgãos dos sentidos</t>
  </si>
  <si>
    <t>Diseases of the nervous system and the sense organs </t>
  </si>
  <si>
    <t>32    Meningite (excepto 03)</t>
  </si>
  <si>
    <t>Meningitis (other than 03 - Meningococcal infection) </t>
  </si>
  <si>
    <t>33  Doenças do aparelho circulatório</t>
  </si>
  <si>
    <t>Diseases of the circulatory system </t>
  </si>
  <si>
    <t>34    Doença isquémica do coração</t>
  </si>
  <si>
    <t>Ischaemic heart diseases </t>
  </si>
  <si>
    <t>35    Outras doenças cardíacas</t>
  </si>
  <si>
    <t>Other cardiovascular diseases (except non-rheumatic valvular distresses and valvular diseases) </t>
  </si>
  <si>
    <t>36    Doenças cérebro-vasculares</t>
  </si>
  <si>
    <t>Cerebrovascular diseases </t>
  </si>
  <si>
    <t>37  Doenças do aparelho respiratório</t>
  </si>
  <si>
    <t>Diseases of the respiratory system </t>
  </si>
  <si>
    <t>38    Gripe</t>
  </si>
  <si>
    <t>Influenza </t>
  </si>
  <si>
    <t>39    Pneumonia</t>
  </si>
  <si>
    <t>Pneumonia </t>
  </si>
  <si>
    <t>40    Doenças crónicas das vias respiratórias inferiores</t>
  </si>
  <si>
    <t>Chronic diseases of the lower respiratory tract</t>
  </si>
  <si>
    <t>41    Com asma</t>
  </si>
  <si>
    <t>Asthma and status asthmaticus</t>
  </si>
  <si>
    <t>42  Doenças do aparelho digestivo</t>
  </si>
  <si>
    <t>Diseases of the digestive system </t>
  </si>
  <si>
    <t>43    Úlcera do estômago, duodeno e intestino</t>
  </si>
  <si>
    <t>Gastric, duodenal, peptic, site unspecified, and gastrojejunal </t>
  </si>
  <si>
    <t>44    Doença crónica do fígado</t>
  </si>
  <si>
    <t>Chronic diseases of liver</t>
  </si>
  <si>
    <t>45  Doenças da pele e do tecido celular subcutâneo</t>
  </si>
  <si>
    <t>Diseases of the skin and subcutaneous tissue </t>
  </si>
  <si>
    <t>46  Doenças do sistema ósteo-muscular/tecido conjuntivo</t>
  </si>
  <si>
    <t>Diseases of the musculoskeletal system/connective tissue</t>
  </si>
  <si>
    <t>47    Artrite reumatóide e osteoartrose</t>
  </si>
  <si>
    <t>Rheumatoid arthritis and arthrosis </t>
  </si>
  <si>
    <t>48  Doenças do aparelho geniturinário</t>
  </si>
  <si>
    <t>Diseases of the genitourinary system </t>
  </si>
  <si>
    <t>49    Doenças do rim e ureter</t>
  </si>
  <si>
    <t>Diseases of kidney and ureter </t>
  </si>
  <si>
    <t>50  Complicações da gravidez, parto e puerpério</t>
  </si>
  <si>
    <t>Complications of pregnancy, childbirth and puerperium </t>
  </si>
  <si>
    <t>51  Algumas afecções originadas no período perinatal</t>
  </si>
  <si>
    <t>Certain conditions originating in the perinatal period </t>
  </si>
  <si>
    <t>52  Malformações congénitas e anomalias cromossómicas</t>
  </si>
  <si>
    <t>Congenital malformations, deformities and chromosomal anomalies</t>
  </si>
  <si>
    <t>53    Malformações congénitas do sistema nervoso</t>
  </si>
  <si>
    <t>Congenital malformations of the nervous system </t>
  </si>
  <si>
    <t>54    Malformações congénitas do aparelho circulatório</t>
  </si>
  <si>
    <t>Congenital malformations of the circulatory system </t>
  </si>
  <si>
    <t>55  Sintomas, sinais, exames anormais, causas mal definidas</t>
  </si>
  <si>
    <t>Symptoms, signs and abnormal findings of laboratory and clinic exams not classified in other part</t>
  </si>
  <si>
    <t>56    Síndrome da morte súbita na infância (do lactente)</t>
  </si>
  <si>
    <t>Sudden infant death syndrome</t>
  </si>
  <si>
    <t>57    Causas desconhecidas e não especificadas</t>
  </si>
  <si>
    <t>Other sudden deaths, unknown cause, deaths without medical assistance, other ill-defined and unspecified causes </t>
  </si>
  <si>
    <t>58  Causas externas de lesão e envenenamento</t>
  </si>
  <si>
    <t>External causes of injury and poisoning </t>
  </si>
  <si>
    <t>59    Acidentes</t>
  </si>
  <si>
    <t>Accidents </t>
  </si>
  <si>
    <t>60    Acidentes de transporte</t>
  </si>
  <si>
    <t>Transport accidents </t>
  </si>
  <si>
    <t>61    Quedas acidentais</t>
  </si>
  <si>
    <t>Accidental falls </t>
  </si>
  <si>
    <t>62    Envenenamento acidental</t>
  </si>
  <si>
    <t>Accidental poisoning by drugs, medicaments and biologicals</t>
  </si>
  <si>
    <t>63  Suicídio e outras lesões auto-infligidas intencionalmente</t>
  </si>
  <si>
    <t>Suicides and selfinflicted injuries</t>
  </si>
  <si>
    <t>64  Homicídio, agressão</t>
  </si>
  <si>
    <t>Homicides and injuries purposely inflicted by other persons</t>
  </si>
  <si>
    <t>65  Lesões em que se ignora se foram acidental ou intencionalmente infligidas</t>
  </si>
  <si>
    <t>Event of undetermined intent </t>
  </si>
  <si>
    <t>Monthly Value (No.)</t>
  </si>
  <si>
    <t>Year-on-year Rate of change (%)</t>
  </si>
  <si>
    <t>Jan.
22</t>
  </si>
  <si>
    <t>Feb.
22</t>
  </si>
  <si>
    <t>Apr.
22</t>
  </si>
  <si>
    <t>May 
22</t>
  </si>
  <si>
    <t>Aug. 
22</t>
  </si>
  <si>
    <t>Sept.
22</t>
  </si>
  <si>
    <t>Oct.
22</t>
  </si>
  <si>
    <t>Dec.
22</t>
  </si>
  <si>
    <t>Fonte: INE, I.P., Óbitos por Causas de Morte.</t>
  </si>
  <si>
    <t>Source: Statistics Portugal, Mortality by Causes of Death.</t>
  </si>
  <si>
    <t>3.3 -Prestações da Segurança Social - Número de processamentos e valor dos benefícios, por tipo de prestações</t>
  </si>
  <si>
    <t>3.3 - Social Security Benefits - Number and value of benefits, by type of benefit</t>
  </si>
  <si>
    <t>Valor Mensal</t>
  </si>
  <si>
    <t>Variação</t>
  </si>
  <si>
    <t>Julho 24</t>
  </si>
  <si>
    <t xml:space="preserve">Acumulado jan a jul. </t>
  </si>
  <si>
    <t>Média dos últimos 12 meses</t>
  </si>
  <si>
    <t>N.º</t>
  </si>
  <si>
    <r>
      <t>10</t>
    </r>
    <r>
      <rPr>
        <vertAlign val="superscript"/>
        <sz val="8"/>
        <color theme="1"/>
        <rFont val="Arial"/>
        <family val="2"/>
      </rPr>
      <t>3</t>
    </r>
    <r>
      <rPr>
        <sz val="8"/>
        <color theme="1"/>
        <rFont val="Arial"/>
        <family val="2"/>
      </rPr>
      <t xml:space="preserve"> EUR</t>
    </r>
  </si>
  <si>
    <t>Número (%)</t>
  </si>
  <si>
    <t>Valor (%)</t>
  </si>
  <si>
    <t>FAMÍLIA</t>
  </si>
  <si>
    <t>FAMILY</t>
  </si>
  <si>
    <t>Abono de família para crianças e jovens (a)</t>
  </si>
  <si>
    <t>Family or child allowance (a)</t>
  </si>
  <si>
    <t>Bonificação do abono de família para</t>
  </si>
  <si>
    <t>crianças e jovens com deficiência (a)</t>
  </si>
  <si>
    <t>Disability allowance (a)</t>
  </si>
  <si>
    <t>Subsídio por educação especial (a)</t>
  </si>
  <si>
    <t>Special education benefit (a)</t>
  </si>
  <si>
    <t xml:space="preserve">Subsídio parental da mãe </t>
  </si>
  <si>
    <t xml:space="preserve">Parental benefit - Mother </t>
  </si>
  <si>
    <t xml:space="preserve">Subsídio parental do pai </t>
  </si>
  <si>
    <t>Parental benefit - Father</t>
  </si>
  <si>
    <t xml:space="preserve">Abono de família pré-natal (a) </t>
  </si>
  <si>
    <t xml:space="preserve">Prenatal family benefit (a) </t>
  </si>
  <si>
    <t>DOENÇA</t>
  </si>
  <si>
    <t>SICKNESS</t>
  </si>
  <si>
    <t>Subsídio por doença</t>
  </si>
  <si>
    <t>Sickness benefit</t>
  </si>
  <si>
    <t>Subsídio por tuberculose</t>
  </si>
  <si>
    <t>Tuberculosis benefit</t>
  </si>
  <si>
    <t>DESEMPREGO</t>
  </si>
  <si>
    <t>UNEMPLOYMENT</t>
  </si>
  <si>
    <t>Subsídio de desemprego</t>
  </si>
  <si>
    <t>Unemployment benefit</t>
  </si>
  <si>
    <t>Nº de dias subsidiados</t>
  </si>
  <si>
    <t>//</t>
  </si>
  <si>
    <t>No. of days subsidised</t>
  </si>
  <si>
    <t>Subsídio social de desemprego</t>
  </si>
  <si>
    <t>Unemployment social benefit</t>
  </si>
  <si>
    <t>VELHICE</t>
  </si>
  <si>
    <t>OLD AGE</t>
  </si>
  <si>
    <t>Pensão de velhice</t>
  </si>
  <si>
    <t>Old-age pension</t>
  </si>
  <si>
    <t>Pensão social de velhice</t>
  </si>
  <si>
    <t>Old-age social pension</t>
  </si>
  <si>
    <t>SOBREVIVÊNCIA</t>
  </si>
  <si>
    <t>SURVIVAL</t>
  </si>
  <si>
    <t>Subsídio de funeral (a)</t>
  </si>
  <si>
    <t>Funeral grant (a)</t>
  </si>
  <si>
    <t xml:space="preserve">Subsídio por morte </t>
  </si>
  <si>
    <t>x</t>
  </si>
  <si>
    <t>Death grant</t>
  </si>
  <si>
    <t>Pensão de sobrevivência</t>
  </si>
  <si>
    <t>Survivor's pension</t>
  </si>
  <si>
    <t>INVALIDEZ</t>
  </si>
  <si>
    <t>DISABILITY</t>
  </si>
  <si>
    <t>Pensão de invalidez</t>
  </si>
  <si>
    <t>Disability pension</t>
  </si>
  <si>
    <t>Prestação social para a inclusão (a)</t>
  </si>
  <si>
    <t>Social benefit for inclusion (a)</t>
  </si>
  <si>
    <t>EXCLUSÃO SOCIAL</t>
  </si>
  <si>
    <t>SOCIAL EXCLUSION</t>
  </si>
  <si>
    <t xml:space="preserve">   Rendimento social de inserção (a)</t>
  </si>
  <si>
    <t>Social integration income (a)</t>
  </si>
  <si>
    <t>Monthly Value</t>
  </si>
  <si>
    <t>July 24</t>
  </si>
  <si>
    <t xml:space="preserve">Cumulated Jan to July. </t>
  </si>
  <si>
    <t>Year-on-year</t>
  </si>
  <si>
    <t>Last 12 months average</t>
  </si>
  <si>
    <t>No.</t>
  </si>
  <si>
    <t>Number (%)</t>
  </si>
  <si>
    <t>Value (%)</t>
  </si>
  <si>
    <t>Fonte: Ministério do Trabalho, Solidariedade e Segurança Social - Instituto de Informática, I.P.</t>
  </si>
  <si>
    <t>Source: Ministry of Labour , Solidarity and Social Security - Institute for Informatics.</t>
  </si>
  <si>
    <t>(a) Estes dados foram sujeitos a atualizações.</t>
  </si>
  <si>
    <t>(a) Data has been updated.</t>
  </si>
  <si>
    <t>3.4 - População total, ativa, empregada e desempregada</t>
  </si>
  <si>
    <t>3.4 - Total, active, employed and unemployed population</t>
  </si>
  <si>
    <t xml:space="preserve">Valor  Trimestral (10³)               </t>
  </si>
  <si>
    <t>Variação Homóloga (%)</t>
  </si>
  <si>
    <t>4.º Trim.
24</t>
  </si>
  <si>
    <t>3.º Trim.
24</t>
  </si>
  <si>
    <t>2.º Trim.
24</t>
  </si>
  <si>
    <t>1.º Trim.
24</t>
  </si>
  <si>
    <t>4.º Trim.
23</t>
  </si>
  <si>
    <t>3.º Trim.
23</t>
  </si>
  <si>
    <t>2.º Trim.
23</t>
  </si>
  <si>
    <t>População Total</t>
  </si>
  <si>
    <t>Total Population</t>
  </si>
  <si>
    <t xml:space="preserve">Total (HM)     </t>
  </si>
  <si>
    <t xml:space="preserve">Total (MF)     </t>
  </si>
  <si>
    <t xml:space="preserve">Homens    </t>
  </si>
  <si>
    <t>Male</t>
  </si>
  <si>
    <t>População Ativa</t>
  </si>
  <si>
    <t>Active population</t>
  </si>
  <si>
    <t>População Empregada</t>
  </si>
  <si>
    <t>Employed population</t>
  </si>
  <si>
    <t>População Desempregada</t>
  </si>
  <si>
    <t>Unemployed population</t>
  </si>
  <si>
    <t>Taxa de Atividade (%)</t>
  </si>
  <si>
    <t>Activity rate (%)</t>
  </si>
  <si>
    <t>Taxa de Desemprego (%)</t>
  </si>
  <si>
    <t>Unemployment rate (%)</t>
  </si>
  <si>
    <t xml:space="preserve">Quarterly Value (10³)          </t>
  </si>
  <si>
    <t>Year-on-year Rate of Change (%)</t>
  </si>
  <si>
    <t>4th
Quarter 
24</t>
  </si>
  <si>
    <t>3rd
Quarter 
24</t>
  </si>
  <si>
    <t>2nd
Quarter 
24</t>
  </si>
  <si>
    <t>1st  
Quarter 
24</t>
  </si>
  <si>
    <t>4th
Quarter 
23</t>
  </si>
  <si>
    <t>3rd 
Quarter 
23</t>
  </si>
  <si>
    <t>2nd
Quarter 
23</t>
  </si>
  <si>
    <t>Fonte: INE, Inquérito ao Emprego</t>
  </si>
  <si>
    <t>Source: Statistics Portugal, Labour Force Survey.</t>
  </si>
  <si>
    <t>Nota: Valores obtidos a partir de ponderadores calibrados com base nas Estimativas Mensais de População Residente, calculadas especificamente para o Inquérito ao Emprego em função dos resultados definitivos dos Censos 2021. Para mais detalhes, sugere-se a consulta da nota explicativa associada ao Destaque "Estatísticas do Emprego - 2.º trimestre de 2024", divulgado no Portal do INE.</t>
  </si>
  <si>
    <r>
      <t>Note: 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8"/>
        <rFont val="Arial"/>
        <family val="2"/>
      </rPr>
      <t>nd</t>
    </r>
    <r>
      <rPr>
        <sz val="8"/>
        <rFont val="Arial"/>
        <family val="2"/>
      </rPr>
      <t xml:space="preserve"> quarter 2024", published on the Statistics Portugal's website.</t>
    </r>
  </si>
  <si>
    <t>http://www.ine.pt/xurl/ind/0010693</t>
  </si>
  <si>
    <t>http://www.ine.pt/xurl/ind/0010654</t>
  </si>
  <si>
    <t>http://www.ine.pt/xurl/ind/0010660</t>
  </si>
  <si>
    <t>http://www.ine.pt/xurl/ind/0010656</t>
  </si>
  <si>
    <t>http://www.ine.pt/xurl/ind/0010703</t>
  </si>
  <si>
    <t>http://www.ine.pt/xurl/ind/0010704</t>
  </si>
  <si>
    <t>3.5 - População empregada por situação na profissão e setor de atividade</t>
  </si>
  <si>
    <t>3.5 - Employed population by professional status and economic sector</t>
  </si>
  <si>
    <t>SITUAÇÃO NA PROFISSÃO</t>
  </si>
  <si>
    <t>PROFESSIONAL STATUS</t>
  </si>
  <si>
    <t xml:space="preserve">Trabalhador por conta de outrem     </t>
  </si>
  <si>
    <t>Employees</t>
  </si>
  <si>
    <t xml:space="preserve">Total (HM)    </t>
  </si>
  <si>
    <t xml:space="preserve">Homens     </t>
  </si>
  <si>
    <t xml:space="preserve">Trabalhador por conta própria como isolado     </t>
  </si>
  <si>
    <t>Self-employed workers</t>
  </si>
  <si>
    <t xml:space="preserve">Trabalhador por conta própria como empregador     </t>
  </si>
  <si>
    <t>Self-employed worker as employer</t>
  </si>
  <si>
    <t xml:space="preserve">Trabalhador familiar não remunerado </t>
  </si>
  <si>
    <t>Unpaid family worker</t>
  </si>
  <si>
    <t>SETOR DE ATIVIDADE (a)</t>
  </si>
  <si>
    <t>ECONOMIC SECTOR (a)</t>
  </si>
  <si>
    <t>Agricultura, produção animal, caça, floresta e pesca</t>
  </si>
  <si>
    <t xml:space="preserve">Indust., Construção, Energia e Água     </t>
  </si>
  <si>
    <t>Manufacturing, electricity, gas and water supply and construction</t>
  </si>
  <si>
    <t xml:space="preserve">Serviços       </t>
  </si>
  <si>
    <t xml:space="preserve">Services     </t>
  </si>
  <si>
    <t>(a) As estimativas por setor de atividade têm por referência a CAE-Rev. 3.</t>
  </si>
  <si>
    <t>(a) Estimates by activity sector are based on NACE-Rev. 2.</t>
  </si>
  <si>
    <t>http://www.ine.pt/xurl/ind/0010666</t>
  </si>
  <si>
    <t>http://www.ine.pt/xurl/ind/0010669</t>
  </si>
  <si>
    <t>3.6 - População desempregada por condição no desemprego e duração do desemprego</t>
  </si>
  <si>
    <t>3.6 - Unemployed population by unemployment status and unemployment duration</t>
  </si>
  <si>
    <t xml:space="preserve">Valor Trimestral (10³)               </t>
  </si>
  <si>
    <t>CONDIÇÃO NO DESEMPREGO</t>
  </si>
  <si>
    <t>UNEMPLOYMENT STATUS</t>
  </si>
  <si>
    <t xml:space="preserve">À procura de primeiro emprego             </t>
  </si>
  <si>
    <t xml:space="preserve">Looking for a firts job             </t>
  </si>
  <si>
    <t xml:space="preserve">Total (HM)             </t>
  </si>
  <si>
    <t xml:space="preserve">Total (MF)             </t>
  </si>
  <si>
    <t xml:space="preserve">À procura de novo emprego        </t>
  </si>
  <si>
    <t xml:space="preserve">Looking for a new job             </t>
  </si>
  <si>
    <t xml:space="preserve">DURAÇÃO DO DESEMPREGO </t>
  </si>
  <si>
    <t>UNEMPLOYMENT DURATION</t>
  </si>
  <si>
    <t xml:space="preserve">Menos de 12 meses   </t>
  </si>
  <si>
    <t xml:space="preserve">Less than 12 months  </t>
  </si>
  <si>
    <t xml:space="preserve">De 12 a 23 meses   </t>
  </si>
  <si>
    <t>From 12 to 23 months</t>
  </si>
  <si>
    <t xml:space="preserve">24 e mais meses                   </t>
  </si>
  <si>
    <t xml:space="preserve">24 and more months                  </t>
  </si>
  <si>
    <t>http://www.ine.pt/xurl/ind/0010657</t>
  </si>
  <si>
    <t>http://www.ine.pt/xurl/ind/0010658</t>
  </si>
  <si>
    <t>3.7 - Índice de preços no consumidor</t>
  </si>
  <si>
    <t>3.7 - Consumer price index</t>
  </si>
  <si>
    <t>Valor Mensal (N.º)</t>
  </si>
  <si>
    <t>Variação Mensal (%)</t>
  </si>
  <si>
    <t>(BASE 100:2012)</t>
  </si>
  <si>
    <r>
      <t>Jan.</t>
    </r>
    <r>
      <rPr>
        <vertAlign val="superscript"/>
        <sz val="8"/>
        <color theme="1"/>
        <rFont val="Arial"/>
        <family val="2"/>
      </rPr>
      <t xml:space="preserve">(1)
</t>
    </r>
    <r>
      <rPr>
        <sz val="8"/>
        <color theme="1"/>
        <rFont val="Arial"/>
        <family val="2"/>
      </rPr>
      <t>25</t>
    </r>
  </si>
  <si>
    <t>Jan.
25</t>
  </si>
  <si>
    <t>Dez.
24</t>
  </si>
  <si>
    <t>Nov.
24</t>
  </si>
  <si>
    <t>Out.
24</t>
  </si>
  <si>
    <t>Média últimos 12 meses</t>
  </si>
  <si>
    <t xml:space="preserve">Índice de preços no consumidor - Portugal      </t>
  </si>
  <si>
    <t>Consumer price index - Portugal</t>
  </si>
  <si>
    <t>TOTAL</t>
  </si>
  <si>
    <t>Total exceto Habitação</t>
  </si>
  <si>
    <t>Total excluding housing</t>
  </si>
  <si>
    <t xml:space="preserve"> 1-Produtos alimentares e bebidas não alcoólicas</t>
  </si>
  <si>
    <t xml:space="preserve"> 1- Food and non-alcoholic beverages</t>
  </si>
  <si>
    <t xml:space="preserve"> 2-Bebidas alcoólicas e tabaco</t>
  </si>
  <si>
    <t xml:space="preserve"> 2- Alcoholic beverages, tobacco and narcotics</t>
  </si>
  <si>
    <t xml:space="preserve"> 3-Vestuário e calçado</t>
  </si>
  <si>
    <t xml:space="preserve"> 3- Clothing and footwear</t>
  </si>
  <si>
    <t xml:space="preserve"> 4-Habitação, água, eletric., gás e out. combust.</t>
  </si>
  <si>
    <t xml:space="preserve"> 4- Housing, water, electricity, gas and other fuels</t>
  </si>
  <si>
    <t xml:space="preserve"> 5-Acessórios, equip. dom., manut. cor. da habit.</t>
  </si>
  <si>
    <t xml:space="preserve"> 5- Furnishings, household equipment and routine maintenance of the house</t>
  </si>
  <si>
    <t xml:space="preserve"> 6-Saúde</t>
  </si>
  <si>
    <t xml:space="preserve"> 6- Health</t>
  </si>
  <si>
    <t xml:space="preserve"> 7-Transportes</t>
  </si>
  <si>
    <t xml:space="preserve"> 7- Transport</t>
  </si>
  <si>
    <t xml:space="preserve"> 8-Comunicações</t>
  </si>
  <si>
    <t xml:space="preserve"> 8- Communications</t>
  </si>
  <si>
    <t xml:space="preserve"> 9-Lazer, recreação e cultura</t>
  </si>
  <si>
    <t xml:space="preserve"> 9- Recreation and culture</t>
  </si>
  <si>
    <t>10-Educação</t>
  </si>
  <si>
    <t>10- Education</t>
  </si>
  <si>
    <t>11-Restaurantes e hotéis</t>
  </si>
  <si>
    <t>11- Restaurants and Hotels</t>
  </si>
  <si>
    <t>12-Bens e serviços diversos</t>
  </si>
  <si>
    <t>12- Miscellaneous goods and services</t>
  </si>
  <si>
    <t>Índice de preços no consumidor - Continente</t>
  </si>
  <si>
    <t>Consumer price index - Continente</t>
  </si>
  <si>
    <t>Month-on-month Rate of Change (%)</t>
  </si>
  <si>
    <t>Rate of change (%)</t>
  </si>
  <si>
    <t>Dec.
24</t>
  </si>
  <si>
    <t>Oct.
24</t>
  </si>
  <si>
    <t xml:space="preserve"> Last 12 months Average</t>
  </si>
  <si>
    <t>Fonte: INE, I.P., Índice de Preços no Consumidor (Base 2012).</t>
  </si>
  <si>
    <t>Source: Statistics Portugal, Consumer Prices Index (Base 2012).</t>
  </si>
  <si>
    <t xml:space="preserve">             </t>
  </si>
  <si>
    <t>(1) Nova série do IPC (2012 = 100). Informação adicional poderá ser consultada no destaque do Índice de Preços no Consumidor de Janeiro de 2013.</t>
  </si>
  <si>
    <t>(1) New CPI series (2012 = 100). Additional information can be found in the January 2013 Consumer Price Index press release.</t>
  </si>
  <si>
    <t>3.8 - Exibição de cinema - Sessões, espectadores e receitas por regiões</t>
  </si>
  <si>
    <t>3.8 - Cinema exhibition - Sessions, spectators and revenues by region</t>
  </si>
  <si>
    <t>Unid.</t>
  </si>
  <si>
    <t>Valor Trimestral</t>
  </si>
  <si>
    <t xml:space="preserve">Variação (%)   </t>
  </si>
  <si>
    <t>3.ºTrim. 
24 (Po)</t>
  </si>
  <si>
    <t>2.ºTrim. 
24 (Po)</t>
  </si>
  <si>
    <t>1.ºTrim. 
24 (Po)</t>
  </si>
  <si>
    <t xml:space="preserve">4.ºTrim. 
23 </t>
  </si>
  <si>
    <t xml:space="preserve">3.ºTrim. 
23 </t>
  </si>
  <si>
    <t xml:space="preserve">2.ºTrim. 
23 </t>
  </si>
  <si>
    <r>
      <t xml:space="preserve">SESSÕES </t>
    </r>
    <r>
      <rPr>
        <b/>
        <strike/>
        <sz val="8"/>
        <color rgb="FFFF0000"/>
        <rFont val="Arial"/>
        <family val="2"/>
      </rPr>
      <t xml:space="preserve"> </t>
    </r>
  </si>
  <si>
    <t xml:space="preserve"> </t>
  </si>
  <si>
    <t>SESSIONS</t>
  </si>
  <si>
    <t>Mainland</t>
  </si>
  <si>
    <t>Norte</t>
  </si>
  <si>
    <t>Centro</t>
  </si>
  <si>
    <t>Oeste e Vale do Tejo</t>
  </si>
  <si>
    <t>Grande Lisboa</t>
  </si>
  <si>
    <t>Península de Setubal</t>
  </si>
  <si>
    <t>Alentejo</t>
  </si>
  <si>
    <t>Algarve</t>
  </si>
  <si>
    <t xml:space="preserve">Região Autónoma dos Açores </t>
  </si>
  <si>
    <t>Região Autónoma da Madeira</t>
  </si>
  <si>
    <t>ESPECTADORES</t>
  </si>
  <si>
    <t>SPECTATORS</t>
  </si>
  <si>
    <t>RECEITAS</t>
  </si>
  <si>
    <t>REVENUES</t>
  </si>
  <si>
    <t>10³EUR</t>
  </si>
  <si>
    <t>Unit</t>
  </si>
  <si>
    <t>Quarterly Value</t>
  </si>
  <si>
    <t xml:space="preserve">Rate of change (%)   </t>
  </si>
  <si>
    <t>3nd Quarter
24 (Po)</t>
  </si>
  <si>
    <t>2nd Quarter
24 (Po)</t>
  </si>
  <si>
    <t>1nd Quarter
24 (Po)</t>
  </si>
  <si>
    <t xml:space="preserve">4nd Quarter
23 </t>
  </si>
  <si>
    <t xml:space="preserve">3nd Quarter
23 </t>
  </si>
  <si>
    <t xml:space="preserve">2rd Quarter
23 </t>
  </si>
  <si>
    <t>Year-on-year  
Accumulated</t>
  </si>
  <si>
    <t>Fonte: ICA - Instituto do Cinema e do Audiovisual, I.P.</t>
  </si>
  <si>
    <t>Source: ICA - Cinema and Audiovisual Institute.</t>
  </si>
  <si>
    <t>Nota. Nos valores em milhares de euros, por razões de arredondamento, o total pode não ser igual à soma dos parciais.</t>
  </si>
  <si>
    <t>Note: The values in thousands of euros, for rounding reasons, the total may not be equal to the sum of the partial  values.</t>
  </si>
  <si>
    <t>3.9 - Exibição de cinema - Sessões, espectadores e receitas segundo o país de origem</t>
  </si>
  <si>
    <t>3.9 - Cinema exhibition - Sessions, spectators and revenues by country of origin</t>
  </si>
  <si>
    <t>Europa</t>
  </si>
  <si>
    <t>Europe</t>
  </si>
  <si>
    <t>União Europeia (UE-27)</t>
  </si>
  <si>
    <t>European Union (EU-27)</t>
  </si>
  <si>
    <t>Espanha</t>
  </si>
  <si>
    <t>Spain</t>
  </si>
  <si>
    <t>França</t>
  </si>
  <si>
    <t>France</t>
  </si>
  <si>
    <t>Itália</t>
  </si>
  <si>
    <t>Italy</t>
  </si>
  <si>
    <t>Outros Países da UE</t>
  </si>
  <si>
    <t>Other EU Countries</t>
  </si>
  <si>
    <t>Reino Unido da Grâ-Bretanha e da Irlanda do Norte</t>
  </si>
  <si>
    <t>United Kingdom of Great Britain and from Northern Ireland</t>
  </si>
  <si>
    <t>EUA</t>
  </si>
  <si>
    <t>USA</t>
  </si>
  <si>
    <t>Outros Países</t>
  </si>
  <si>
    <t>Other countries</t>
  </si>
  <si>
    <t>Total das Co-Produções</t>
  </si>
  <si>
    <t>Total Co-Productions</t>
  </si>
  <si>
    <t>Países Europeus</t>
  </si>
  <si>
    <t>European countries</t>
  </si>
  <si>
    <t>Países Europeus/EUA</t>
  </si>
  <si>
    <t>European countries/USA</t>
  </si>
  <si>
    <r>
      <t>10</t>
    </r>
    <r>
      <rPr>
        <b/>
        <vertAlign val="superscript"/>
        <sz val="8"/>
        <color indexed="8"/>
        <rFont val="Arial"/>
        <family val="2"/>
      </rPr>
      <t>3</t>
    </r>
    <r>
      <rPr>
        <b/>
        <sz val="8"/>
        <color indexed="8"/>
        <rFont val="Arial"/>
        <family val="2"/>
      </rPr>
      <t xml:space="preserve"> EUR</t>
    </r>
  </si>
  <si>
    <r>
      <t>10</t>
    </r>
    <r>
      <rPr>
        <vertAlign val="superscript"/>
        <sz val="8"/>
        <color indexed="8"/>
        <rFont val="Arial"/>
        <family val="2"/>
      </rPr>
      <t>3</t>
    </r>
    <r>
      <rPr>
        <sz val="8"/>
        <color indexed="8"/>
        <rFont val="Arial"/>
        <family val="2"/>
      </rPr>
      <t xml:space="preserve"> EUR</t>
    </r>
  </si>
  <si>
    <t>Note: The values in thousands of euros, for rounding reasons, the total may not be equal to the sum of the partial values.</t>
  </si>
  <si>
    <t>4.1 - Estado das culturas e previsão das colheitas</t>
  </si>
  <si>
    <t>4.1 - Crop early estimates</t>
  </si>
  <si>
    <t>Previsões agrícolas - Em 31 dezembro de 2024</t>
  </si>
  <si>
    <t xml:space="preserve">Superfície cultivada </t>
  </si>
  <si>
    <t>2024 Po</t>
  </si>
  <si>
    <t>2025 f</t>
  </si>
  <si>
    <t>Índices</t>
  </si>
  <si>
    <t>1 000 ha</t>
  </si>
  <si>
    <t>(Média 2020/24 Po = 100)</t>
  </si>
  <si>
    <t>(2024 Po = 100)</t>
  </si>
  <si>
    <t>CONTINENTE</t>
  </si>
  <si>
    <t>MAINLAND</t>
  </si>
  <si>
    <t xml:space="preserve"> Cereais</t>
  </si>
  <si>
    <t xml:space="preserve"> Cereals</t>
  </si>
  <si>
    <t xml:space="preserve">   Trigo mole</t>
  </si>
  <si>
    <t>Common wheat </t>
  </si>
  <si>
    <t xml:space="preserve">   Trigo duro</t>
  </si>
  <si>
    <t>Durum wheat</t>
  </si>
  <si>
    <t xml:space="preserve">   Triticale</t>
  </si>
  <si>
    <t>Triticale</t>
  </si>
  <si>
    <t xml:space="preserve">   Centeio</t>
  </si>
  <si>
    <t>Rye</t>
  </si>
  <si>
    <t xml:space="preserve">   Aveia</t>
  </si>
  <si>
    <t>Oats</t>
  </si>
  <si>
    <t>Agricultural early estimate - on 31 Dec 2024</t>
  </si>
  <si>
    <t>Area</t>
  </si>
  <si>
    <t>Index</t>
  </si>
  <si>
    <t>(Average 2020/24 Po = 100)</t>
  </si>
  <si>
    <t>Produção</t>
  </si>
  <si>
    <t>2024 f</t>
  </si>
  <si>
    <t>1 000 t</t>
  </si>
  <si>
    <t>(Média 2019/23 = 100)</t>
  </si>
  <si>
    <t>(2023 =100)</t>
  </si>
  <si>
    <t xml:space="preserve"> Olival</t>
  </si>
  <si>
    <t xml:space="preserve"> Olives</t>
  </si>
  <si>
    <t>Azeitona de mesa</t>
  </si>
  <si>
    <t xml:space="preserve">    Olives for table</t>
  </si>
  <si>
    <t>Azeitona para azeite</t>
  </si>
  <si>
    <t xml:space="preserve">    Olives for oil</t>
  </si>
  <si>
    <t>Production</t>
  </si>
  <si>
    <t>index</t>
  </si>
  <si>
    <t>(Average 2019/23 = 100)</t>
  </si>
  <si>
    <t>Fonte: INE, I. P., Estado das culturas e previsão das colheitas</t>
  </si>
  <si>
    <t>Source: Statistics Portugal, Crop Statistics.</t>
  </si>
  <si>
    <t>f - valor previsto</t>
  </si>
  <si>
    <t>f - early estimated value</t>
  </si>
  <si>
    <t>Po - valor provisório</t>
  </si>
  <si>
    <t>Po - provisional value</t>
  </si>
  <si>
    <t>4.2 - Produção animal - Gado abatido e aprovado para consumo público</t>
  </si>
  <si>
    <t xml:space="preserve">4.2 - Animal production - Livestock slaughterings approved for consumption </t>
  </si>
  <si>
    <t>Unid</t>
  </si>
  <si>
    <t>Acumulado
Jan. a nov.
24</t>
  </si>
  <si>
    <t>Set.
24</t>
  </si>
  <si>
    <t>Ago.
24</t>
  </si>
  <si>
    <t>Jul.
24</t>
  </si>
  <si>
    <t>PORTUGAL</t>
  </si>
  <si>
    <t xml:space="preserve">Total - peso limpo </t>
  </si>
  <si>
    <t>(t)</t>
  </si>
  <si>
    <t>Total - stripped weight</t>
  </si>
  <si>
    <t>Bovinos</t>
  </si>
  <si>
    <t>Cattle</t>
  </si>
  <si>
    <t xml:space="preserve">Número de cabeças   </t>
  </si>
  <si>
    <t>(N.º)</t>
  </si>
  <si>
    <t>Heads</t>
  </si>
  <si>
    <t xml:space="preserve">Peso limpo </t>
  </si>
  <si>
    <t>Net stripped weight</t>
  </si>
  <si>
    <t>Ovinos</t>
  </si>
  <si>
    <t>Sheep</t>
  </si>
  <si>
    <t>Caprinos</t>
  </si>
  <si>
    <t>Goats</t>
  </si>
  <si>
    <t>Suínos</t>
  </si>
  <si>
    <t>Pigs</t>
  </si>
  <si>
    <t>Equídeos</t>
  </si>
  <si>
    <t>Equidae</t>
  </si>
  <si>
    <t>ə</t>
  </si>
  <si>
    <t xml:space="preserve">         0</t>
  </si>
  <si>
    <t xml:space="preserve">Total - peso limpo   </t>
  </si>
  <si>
    <t>Cumulated
Jan. to Nov. 
24</t>
  </si>
  <si>
    <t>Sep.
24</t>
  </si>
  <si>
    <t>Aug.
24</t>
  </si>
  <si>
    <t>Year-on-year
Cumulated</t>
  </si>
  <si>
    <t>Fonte: INE, I.P., Inquérito ao gado abatido e aprovado para consumo</t>
  </si>
  <si>
    <t>Source: Statistics Portugal, Livestock slaughterings approved for consumption</t>
  </si>
  <si>
    <t>4.3 - Produção animal - Avicultura industrial</t>
  </si>
  <si>
    <t>4.3 - Animal production - Poultry industry</t>
  </si>
  <si>
    <t>Frangos</t>
  </si>
  <si>
    <t>Broilers</t>
  </si>
  <si>
    <t xml:space="preserve">Número </t>
  </si>
  <si>
    <t>10³</t>
  </si>
  <si>
    <t>Number</t>
  </si>
  <si>
    <t>t</t>
  </si>
  <si>
    <t>Ovos de galinha para consumo</t>
  </si>
  <si>
    <t>Chicken eggs for consumption</t>
  </si>
  <si>
    <t>Número</t>
  </si>
  <si>
    <t xml:space="preserve">Peso </t>
  </si>
  <si>
    <t>Weight</t>
  </si>
  <si>
    <t>Fonte: INE, Estatísticas da produção animal</t>
  </si>
  <si>
    <t>Source: Statistics Portugal, Animal production statistics</t>
  </si>
  <si>
    <t>4.4 - Produção animal - Leite de vaca e produtos lácteos obtidos</t>
  </si>
  <si>
    <t>4.4 - Animal production - Cow's milk and dairy products</t>
  </si>
  <si>
    <t xml:space="preserve">Recolha   </t>
  </si>
  <si>
    <t>Collected</t>
  </si>
  <si>
    <t xml:space="preserve">Leite de vaca    </t>
  </si>
  <si>
    <t>Cow’s milk</t>
  </si>
  <si>
    <t xml:space="preserve">Produtos lácteos obtidos    </t>
  </si>
  <si>
    <t>Dairy products</t>
  </si>
  <si>
    <t xml:space="preserve">Leite para consumo   </t>
  </si>
  <si>
    <t>Drinking milk</t>
  </si>
  <si>
    <t xml:space="preserve">Leite em pó gordo e meio gordo    </t>
  </si>
  <si>
    <t>Whole and semi-skimmed milk powder</t>
  </si>
  <si>
    <t xml:space="preserve">Leite em pó magro   </t>
  </si>
  <si>
    <t>Skimmed milk powder</t>
  </si>
  <si>
    <t xml:space="preserve">Manteiga   </t>
  </si>
  <si>
    <t>Butter</t>
  </si>
  <si>
    <t xml:space="preserve">Queijo   </t>
  </si>
  <si>
    <t>Cheese</t>
  </si>
  <si>
    <t xml:space="preserve">Leites acidificados    </t>
  </si>
  <si>
    <t>Acidified milk</t>
  </si>
  <si>
    <t>Fonte: INE, Inquérito mensal ao leite de vaca e produtos lácteos</t>
  </si>
  <si>
    <t>Source: Statistics Portugal, Cow´s milk collection and dairy products monthly survey</t>
  </si>
  <si>
    <r>
      <t>4.5 -</t>
    </r>
    <r>
      <rPr>
        <b/>
        <strike/>
        <sz val="8"/>
        <color rgb="FF0078AD"/>
        <rFont val="Arial"/>
        <family val="2"/>
      </rPr>
      <t xml:space="preserve"> </t>
    </r>
    <r>
      <rPr>
        <b/>
        <sz val="8"/>
        <color rgb="FF0078AD"/>
        <rFont val="Arial"/>
        <family val="2"/>
      </rPr>
      <t>Capturas nominais</t>
    </r>
  </si>
  <si>
    <t>4.5 - Nominal Catch</t>
  </si>
  <si>
    <t xml:space="preserve">PORTUGAL   </t>
  </si>
  <si>
    <t xml:space="preserve">Total  </t>
  </si>
  <si>
    <t xml:space="preserve">Peso   </t>
  </si>
  <si>
    <t xml:space="preserve">Valor   </t>
  </si>
  <si>
    <t>(10³ Euros)</t>
  </si>
  <si>
    <t>Value</t>
  </si>
  <si>
    <t xml:space="preserve">Peixes diádromos         </t>
  </si>
  <si>
    <t>Diadromous and freshwater fish</t>
  </si>
  <si>
    <t xml:space="preserve">Peixes marinhos           </t>
  </si>
  <si>
    <t>Sea fish</t>
  </si>
  <si>
    <t xml:space="preserve">Crustáceos    </t>
  </si>
  <si>
    <t>Crustaceans</t>
  </si>
  <si>
    <t xml:space="preserve">Moluscos    </t>
  </si>
  <si>
    <t>Molluscs</t>
  </si>
  <si>
    <t xml:space="preserve">CONTINENTE     </t>
  </si>
  <si>
    <t xml:space="preserve">Total     </t>
  </si>
  <si>
    <t xml:space="preserve">Peixes diádromos          </t>
  </si>
  <si>
    <t xml:space="preserve">Peixes marinhos          </t>
  </si>
  <si>
    <t xml:space="preserve">dos quais     </t>
  </si>
  <si>
    <t xml:space="preserve">   Of whitch  </t>
  </si>
  <si>
    <t xml:space="preserve">Carapau e chicharro         </t>
  </si>
  <si>
    <t xml:space="preserve">Horse mackerel and Blue jack mackerel   </t>
  </si>
  <si>
    <t xml:space="preserve">Peso     </t>
  </si>
  <si>
    <t xml:space="preserve">Valor      </t>
  </si>
  <si>
    <t xml:space="preserve">Biqueirão     </t>
  </si>
  <si>
    <t xml:space="preserve">European anchovy   </t>
  </si>
  <si>
    <t xml:space="preserve">Sardinha          </t>
  </si>
  <si>
    <t xml:space="preserve">Sardine </t>
  </si>
  <si>
    <t xml:space="preserve">Crustáceos      </t>
  </si>
  <si>
    <t xml:space="preserve">Moluscos         </t>
  </si>
  <si>
    <t xml:space="preserve">AÇORES      </t>
  </si>
  <si>
    <t xml:space="preserve">Total      </t>
  </si>
  <si>
    <t xml:space="preserve">MADEIRA     </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</si>
  <si>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</si>
  <si>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</si>
  <si>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4.6 - Preços mensais no produtor de alguns produtos vegetais</t>
  </si>
  <si>
    <t>4.6 - Monthly producer prices of vegetables products</t>
  </si>
  <si>
    <t xml:space="preserve"> Valor Mensal</t>
  </si>
  <si>
    <t>Preço Médio Ponderado
Anual 
23</t>
  </si>
  <si>
    <t xml:space="preserve">CONTINENTE      </t>
  </si>
  <si>
    <t xml:space="preserve">Cereais (Euros/100 kg) </t>
  </si>
  <si>
    <t>Cereals (Euro/100 kg)</t>
  </si>
  <si>
    <t xml:space="preserve"> Trigo mole</t>
  </si>
  <si>
    <t>Soft wheat</t>
  </si>
  <si>
    <t xml:space="preserve"> Trigo duro</t>
  </si>
  <si>
    <t xml:space="preserve"> Triticale</t>
  </si>
  <si>
    <t xml:space="preserve"> Centeio</t>
  </si>
  <si>
    <t xml:space="preserve"> Aveia</t>
  </si>
  <si>
    <t xml:space="preserve"> Cevada dística</t>
  </si>
  <si>
    <t>Feed barley</t>
  </si>
  <si>
    <t xml:space="preserve"> Cevada forrageira</t>
  </si>
  <si>
    <t>Malting barley</t>
  </si>
  <si>
    <t xml:space="preserve"> Arroz</t>
  </si>
  <si>
    <t>Rice</t>
  </si>
  <si>
    <t xml:space="preserve"> Milho</t>
  </si>
  <si>
    <t>Maize</t>
  </si>
  <si>
    <r>
      <rPr>
        <sz val="8"/>
        <rFont val="Arial"/>
        <family val="2"/>
      </rPr>
      <t xml:space="preserve"> Batatas (Euros/100 kg)  </t>
    </r>
    <r>
      <rPr>
        <strike/>
        <sz val="8"/>
        <rFont val="Arial"/>
        <family val="2"/>
      </rPr>
      <t xml:space="preserve">   </t>
    </r>
  </si>
  <si>
    <t xml:space="preserve">Potatoes (Euro/100 kg)   </t>
  </si>
  <si>
    <t xml:space="preserve">  Batata consumo     </t>
  </si>
  <si>
    <t>Potatoes for consumption</t>
  </si>
  <si>
    <t xml:space="preserve">  Batata nova</t>
  </si>
  <si>
    <t>Early potatoes</t>
  </si>
  <si>
    <t xml:space="preserve">  Batata de conservação</t>
  </si>
  <si>
    <t>Main crop potatoes</t>
  </si>
  <si>
    <t>Frutos frescos (Euros/100 kg)</t>
  </si>
  <si>
    <t>Fresh fruit (Euro/100 kg)</t>
  </si>
  <si>
    <t xml:space="preserve"> Maçã: conj. Variedades    </t>
  </si>
  <si>
    <t xml:space="preserve">Dessert apples, all varieties  </t>
  </si>
  <si>
    <t xml:space="preserve"> Pêra: conj. Variedades      </t>
  </si>
  <si>
    <t xml:space="preserve">Dessert pears, all varieties  </t>
  </si>
  <si>
    <t xml:space="preserve"> Morango: todos tipos de produção    </t>
  </si>
  <si>
    <t>Strawberries, all types of production</t>
  </si>
  <si>
    <t xml:space="preserve"> Laranja: conj. Variedades     </t>
  </si>
  <si>
    <t>Oranges, all varieties</t>
  </si>
  <si>
    <t xml:space="preserve"> Limão: conj. Variedades   </t>
  </si>
  <si>
    <t>Lemons,all varieties</t>
  </si>
  <si>
    <t xml:space="preserve"> Kiwi</t>
  </si>
  <si>
    <t>Kiwi</t>
  </si>
  <si>
    <t xml:space="preserve">    Azeitonas de mesa</t>
  </si>
  <si>
    <t xml:space="preserve">   Table olives</t>
  </si>
  <si>
    <t xml:space="preserve">    Outras azeitonas</t>
  </si>
  <si>
    <t xml:space="preserve">   Other olives</t>
  </si>
  <si>
    <t>Frutos de casca rija (Euros/100 kg)</t>
  </si>
  <si>
    <t xml:space="preserve">Nuts (Euro/100 kg)   </t>
  </si>
  <si>
    <t xml:space="preserve"> Amêndoa em casca    </t>
  </si>
  <si>
    <t>Almond</t>
  </si>
  <si>
    <t xml:space="preserve"> Castanha    </t>
  </si>
  <si>
    <t>Chestnut</t>
  </si>
  <si>
    <t xml:space="preserve"> Alfarroba inteira    </t>
  </si>
  <si>
    <t xml:space="preserve">Carob (whole)  </t>
  </si>
  <si>
    <t>Produtos hortícolas frescos (Euros/100 kg)</t>
  </si>
  <si>
    <t xml:space="preserve">Fresh vegetables (Euro/100 kg)  </t>
  </si>
  <si>
    <t xml:space="preserve"> Couve-flôr  </t>
  </si>
  <si>
    <t>Cauliflower</t>
  </si>
  <si>
    <t xml:space="preserve"> Couve repolho</t>
  </si>
  <si>
    <t>White cabbage, all qualities</t>
  </si>
  <si>
    <t xml:space="preserve"> Couve lombardo</t>
  </si>
  <si>
    <t>Savoy cabbage, all qualities</t>
  </si>
  <si>
    <t xml:space="preserve"> Alface   </t>
  </si>
  <si>
    <t>Lettuce</t>
  </si>
  <si>
    <t xml:space="preserve"> Tomate     </t>
  </si>
  <si>
    <t>Fresh tomato</t>
  </si>
  <si>
    <t xml:space="preserve"> Cenoura    </t>
  </si>
  <si>
    <t>Carrot</t>
  </si>
  <si>
    <t xml:space="preserve"> Cebolas    </t>
  </si>
  <si>
    <t>Onion</t>
  </si>
  <si>
    <t xml:space="preserve"> Feijão verde      </t>
  </si>
  <si>
    <t>Green beans</t>
  </si>
  <si>
    <t xml:space="preserve"> Espinafres   </t>
  </si>
  <si>
    <t>Spinach</t>
  </si>
  <si>
    <t>Vinhos (Euros/hl)</t>
  </si>
  <si>
    <t>Wine (Euro/hl)</t>
  </si>
  <si>
    <t xml:space="preserve">  Vinho DOP branco (engarrafado)</t>
  </si>
  <si>
    <t>White wine by protected designation of origin (bottled)</t>
  </si>
  <si>
    <t xml:space="preserve">  Vinho DOP tinto (engarrafado)</t>
  </si>
  <si>
    <t>Red wine by protected designation of origin (bottled)</t>
  </si>
  <si>
    <t xml:space="preserve">  Vinho IGP branco (engarrafado)</t>
  </si>
  <si>
    <t>White wine by protected geographical indication (bottled)</t>
  </si>
  <si>
    <t xml:space="preserve">  Vinho IGP tinto (engarrafado)</t>
  </si>
  <si>
    <t>Red wine by protected geographical indication (bottled)</t>
  </si>
  <si>
    <t xml:space="preserve">  Vinho branco (granel)</t>
  </si>
  <si>
    <t>White wine (in bulk)</t>
  </si>
  <si>
    <t xml:space="preserve">  Vinho tinto (granel)</t>
  </si>
  <si>
    <t>Red wine (in bulk)</t>
  </si>
  <si>
    <t>Azeite a granel (Euros/hl)</t>
  </si>
  <si>
    <t>Olive oil (in bulk)  (Euro/hl)</t>
  </si>
  <si>
    <t xml:space="preserve"> Virgem Extra (&lt;0,8%)    </t>
  </si>
  <si>
    <t xml:space="preserve">Extra virgin (&lt;0,8%)      </t>
  </si>
  <si>
    <t xml:space="preserve"> Virgem (de 0,8% a 2,0%)    </t>
  </si>
  <si>
    <t xml:space="preserve">Virgin (&gt;0,8% and &gt;2,0%)    </t>
  </si>
  <si>
    <t xml:space="preserve">Flores de corte (Euros/100 unidades) </t>
  </si>
  <si>
    <t>Flowers (Euro/100 items)</t>
  </si>
  <si>
    <t xml:space="preserve"> Rosas    </t>
  </si>
  <si>
    <t xml:space="preserve"> Roses</t>
  </si>
  <si>
    <t xml:space="preserve"> Cravos</t>
  </si>
  <si>
    <t>Carnations</t>
  </si>
  <si>
    <t xml:space="preserve"> Gladíolos     </t>
  </si>
  <si>
    <t xml:space="preserve">Gladioli    </t>
  </si>
  <si>
    <t xml:space="preserve"> Feto ornamental     </t>
  </si>
  <si>
    <t xml:space="preserve">Fern  </t>
  </si>
  <si>
    <t>Annual Weighted Average Price
23</t>
  </si>
  <si>
    <t>Year-on-year Rate of change(%)</t>
  </si>
  <si>
    <t>Nota: Continente, Preços da Base 2020</t>
  </si>
  <si>
    <t>Note: Mainland, 2020 base prices</t>
  </si>
  <si>
    <r>
      <t>Fonte: INE, I.P.,</t>
    </r>
    <r>
      <rPr>
        <strike/>
        <sz val="8"/>
        <rFont val="Arial"/>
        <family val="2"/>
      </rPr>
      <t xml:space="preserve"> </t>
    </r>
    <r>
      <rPr>
        <sz val="8"/>
        <rFont val="Arial"/>
        <family val="2"/>
      </rPr>
      <t>Preços dos Produtos Agrícolas no Produtor.</t>
    </r>
  </si>
  <si>
    <t>Source: Statistics Portugal, Producer Price of Agricultural Products.</t>
  </si>
  <si>
    <t>4.7 - Preços mensais no produtor de alguns animais e produtos animais</t>
  </si>
  <si>
    <t>4.7 - Monthly producer prices of some livestock and animal products</t>
  </si>
  <si>
    <t>Preço Médio Ponderado
Anual
23</t>
  </si>
  <si>
    <t>Variação
Homóloga
(%)</t>
  </si>
  <si>
    <t>Dez
24</t>
  </si>
  <si>
    <t xml:space="preserve">CONTINENTE   </t>
  </si>
  <si>
    <t xml:space="preserve">  Vitelos de 3 a 6 meses  (Euros/cabeça)  </t>
  </si>
  <si>
    <t xml:space="preserve">   Calves - 3 to 6 months (Euro/ head)</t>
  </si>
  <si>
    <t xml:space="preserve">  Novilhos de 8 a 12 meses (Euros/100 kg preço vivo)       </t>
  </si>
  <si>
    <t xml:space="preserve">   Steers - 8 to 12 months (Euro/100 kg live weight)</t>
  </si>
  <si>
    <t xml:space="preserve">Carcaça de bovinos (Euros/100 kg peso carcaça)    </t>
  </si>
  <si>
    <t>Steers (Euro/100 kg carcase weight)</t>
  </si>
  <si>
    <t xml:space="preserve">  Novilhos de 12 a 18 meses</t>
  </si>
  <si>
    <t xml:space="preserve">   Steers (males) - 12 to 18 months </t>
  </si>
  <si>
    <t xml:space="preserve">  Novilhas de 12 a 18 meses </t>
  </si>
  <si>
    <t xml:space="preserve">   Heifers - 12 to 18 months</t>
  </si>
  <si>
    <t xml:space="preserve">  Vacas de refugo</t>
  </si>
  <si>
    <t xml:space="preserve">   Cows </t>
  </si>
  <si>
    <t xml:space="preserve">  Suínos até 25 kg (Euros/100 kg preço vivo)    </t>
  </si>
  <si>
    <t xml:space="preserve">    Pigs until 25 kg (Euro/100kg live weight)</t>
  </si>
  <si>
    <t xml:space="preserve">  Porco Categoria E (Euros/100 kg peso carcaça)       </t>
  </si>
  <si>
    <t xml:space="preserve">    Pig (class E) (Euro/100 kg carcase weight)</t>
  </si>
  <si>
    <t xml:space="preserve">Ovinos e caprinos (Euros/100 kg preço vivo)  </t>
  </si>
  <si>
    <t>Sheep and goats (Euro/100 kg live weight)</t>
  </si>
  <si>
    <r>
      <t xml:space="preserve">  Borregos até 28 kg peso vivo </t>
    </r>
    <r>
      <rPr>
        <strike/>
        <sz val="8"/>
        <rFont val="Arial"/>
        <family val="2"/>
      </rPr>
      <t xml:space="preserve"> </t>
    </r>
  </si>
  <si>
    <t xml:space="preserve">    Lambs &lt;28kg live weight </t>
  </si>
  <si>
    <t xml:space="preserve">  Borregos com mais de 28 kg peso vivo</t>
  </si>
  <si>
    <t xml:space="preserve">    Lambs &gt;28kg live weight</t>
  </si>
  <si>
    <t xml:space="preserve">  Cabritos </t>
  </si>
  <si>
    <r>
      <t xml:space="preserve">    Kids</t>
    </r>
    <r>
      <rPr>
        <strike/>
        <sz val="8"/>
        <rFont val="Arial"/>
        <family val="2"/>
      </rPr>
      <t xml:space="preserve"> </t>
    </r>
  </si>
  <si>
    <t>Aves de capoeira (Euros/100 kg preço vivo)</t>
  </si>
  <si>
    <t>Poultry (Euro/100 kg live weight)</t>
  </si>
  <si>
    <t xml:space="preserve">  Frangos</t>
  </si>
  <si>
    <t xml:space="preserve">   Broilers </t>
  </si>
  <si>
    <t xml:space="preserve">  Galinhas</t>
  </si>
  <si>
    <t xml:space="preserve">   Chicken </t>
  </si>
  <si>
    <t xml:space="preserve">  Perus </t>
  </si>
  <si>
    <t xml:space="preserve">   Turquey</t>
  </si>
  <si>
    <t>Ovos (Euros/100 unidades)</t>
  </si>
  <si>
    <t xml:space="preserve">Fresh Eggs (Euro/100 items) </t>
  </si>
  <si>
    <t>Fonte: INE, I.P., Preços dos Produtos Agrícolas no Produtor.</t>
  </si>
  <si>
    <t>5.1 - Índice de produção industrial</t>
  </si>
  <si>
    <t>5.1 -  Index of industrial production</t>
  </si>
  <si>
    <t>BASE 2021=100</t>
  </si>
  <si>
    <t>Meses</t>
  </si>
  <si>
    <t>GRANDES AGRUPAMENTOS INDUSTRIAIS</t>
  </si>
  <si>
    <t>SECÇÕES</t>
  </si>
  <si>
    <t>Bens de Consumo</t>
  </si>
  <si>
    <t>Bens Intermédios**</t>
  </si>
  <si>
    <t>Bens de Investimento</t>
  </si>
  <si>
    <t>Energia</t>
  </si>
  <si>
    <t>Indústrias Extrativas</t>
  </si>
  <si>
    <t>Indústrias Transformadoras</t>
  </si>
  <si>
    <t>Eletricidade, Gás, Vapor, Água Quente e Fria e Ar Frio</t>
  </si>
  <si>
    <t>Captação, Tratamento e Distribuição de Água, Saneamento, Gestão de Resíduos e Despoluição</t>
  </si>
  <si>
    <t>Sem agrupamento Energia</t>
  </si>
  <si>
    <t>Total</t>
  </si>
  <si>
    <t>Duradouro</t>
  </si>
  <si>
    <t>Não Duradouro</t>
  </si>
  <si>
    <t>Índices mensais / Monthly index</t>
  </si>
  <si>
    <t>Months</t>
  </si>
  <si>
    <t>Dez-23</t>
  </si>
  <si>
    <t>Dec-23</t>
  </si>
  <si>
    <t>Jan-24</t>
  </si>
  <si>
    <t>Fev-24</t>
  </si>
  <si>
    <t>Feb-24</t>
  </si>
  <si>
    <t>Mar-24</t>
  </si>
  <si>
    <t>Abr-24</t>
  </si>
  <si>
    <t>Apr-24</t>
  </si>
  <si>
    <t>Mai-24</t>
  </si>
  <si>
    <t>May-24</t>
  </si>
  <si>
    <t>Jun-24</t>
  </si>
  <si>
    <t>Jul-24</t>
  </si>
  <si>
    <t>Ago-24</t>
  </si>
  <si>
    <t>Aug-24</t>
  </si>
  <si>
    <t>Set-24</t>
  </si>
  <si>
    <t>Sep-24</t>
  </si>
  <si>
    <t>* Out-24</t>
  </si>
  <si>
    <t>* Oct-24</t>
  </si>
  <si>
    <t>* Nov-24</t>
  </si>
  <si>
    <t>Dez-24</t>
  </si>
  <si>
    <t>Dec-24</t>
  </si>
  <si>
    <t>Variação mensal (%) / Month-on-month rate of change (%)</t>
  </si>
  <si>
    <t>Variação homóloga (%) / Year-on-year rate of change (%)</t>
  </si>
  <si>
    <t>Variação média nos últimos 12 meses (%) / Annual average rate of change (%)</t>
  </si>
  <si>
    <t>INDUSTRIAL GROUP</t>
  </si>
  <si>
    <t>ECONOMIC ACTIVITY</t>
  </si>
  <si>
    <t>Consumer goods</t>
  </si>
  <si>
    <t>Intermediate goods**</t>
  </si>
  <si>
    <t>Capital goods</t>
  </si>
  <si>
    <t>Energy</t>
  </si>
  <si>
    <t>Mining and quarrying</t>
  </si>
  <si>
    <t>Manufacturing</t>
  </si>
  <si>
    <t>Electricity, gas, steam and air conditioning supply</t>
  </si>
  <si>
    <t>Water supply; sewerage, waste management and remediation activities</t>
  </si>
  <si>
    <t>Excluding
energy</t>
  </si>
  <si>
    <t>Durable consumer goods</t>
  </si>
  <si>
    <t>Non-durable consumer goods</t>
  </si>
  <si>
    <t>Fonte: INE, Índice de produção industrial (Base 2021)</t>
  </si>
  <si>
    <t>Source: Statistics Portugal, Industrial production index (Base 2021)</t>
  </si>
  <si>
    <t>(*) Retificado, em resultado da substituição das estimativas efetuadas para as não respostas, ainda existentes à data do apuramento.</t>
  </si>
  <si>
    <t>(*) Rectified as a result of the replacement of estimates made for non-responses, still existing at the time of calculation.</t>
  </si>
  <si>
    <t>(**) Bens Intermédios + Outros</t>
  </si>
  <si>
    <t>(**) Intermediate goods + Other</t>
  </si>
  <si>
    <t>Nota - Os índices de produção industrial estão corrigidos da sazonalidade e de efeitos do calendário.</t>
  </si>
  <si>
    <t>Note - Index of industrial production - calendar and seasonal effects adjusted.</t>
  </si>
  <si>
    <t>5.2 - Índice de volume de negócios na indústria, ajustado de efeitos de calendário e de sazonalidade</t>
  </si>
  <si>
    <t>5.2 - Index of turnover in industry - calendar and sazonal effects adjusted</t>
  </si>
  <si>
    <t>Ponderador</t>
  </si>
  <si>
    <t>Bens Intermédios (**)</t>
  </si>
  <si>
    <t>Sem
Agrupamento
Energia</t>
  </si>
  <si>
    <t xml:space="preserve"> Jan-24</t>
  </si>
  <si>
    <t xml:space="preserve"> Fev-24</t>
  </si>
  <si>
    <t xml:space="preserve"> Abr-24</t>
  </si>
  <si>
    <t xml:space="preserve"> Jun-24</t>
  </si>
  <si>
    <t xml:space="preserve"> Ago-24</t>
  </si>
  <si>
    <t>* Out--24</t>
  </si>
  <si>
    <t>Weighting factor</t>
  </si>
  <si>
    <t>Intermediate goods (**)</t>
  </si>
  <si>
    <t>Fonte: INE, Índices de volume de negócios e emprego (Base 2021)</t>
  </si>
  <si>
    <t>Source: Statistics Portugal, Turnover and employment index (Base 2021)</t>
  </si>
  <si>
    <t>http://www.ine.pt/xurl/ind/0011955</t>
  </si>
  <si>
    <t xml:space="preserve">http://www.ine.pt/xurl/ind/0011985 </t>
  </si>
  <si>
    <t xml:space="preserve">http://www.ine.pt/xurl/ind/0011975 </t>
  </si>
  <si>
    <t xml:space="preserve">http://www.ine.pt/xurl/ind/0011965 </t>
  </si>
  <si>
    <t>5.3 - Índice de emprego na indústria</t>
  </si>
  <si>
    <t xml:space="preserve">5.3 - Index of employment in industry </t>
  </si>
  <si>
    <t>EMPREGO</t>
  </si>
  <si>
    <t>REMUNERAÇÕES</t>
  </si>
  <si>
    <t>HORAS (Índices Brutos)</t>
  </si>
  <si>
    <t>HORAS (Índices CAL)</t>
  </si>
  <si>
    <t>CT</t>
  </si>
  <si>
    <t>INT **</t>
  </si>
  <si>
    <t>INV</t>
  </si>
  <si>
    <t>EN</t>
  </si>
  <si>
    <t xml:space="preserve"> Aug-24</t>
  </si>
  <si>
    <t xml:space="preserve"> Set-24</t>
  </si>
  <si>
    <t xml:space="preserve"> Dez-24</t>
  </si>
  <si>
    <t>EMPLOYMENT</t>
  </si>
  <si>
    <t xml:space="preserve">GROSS WAGES AND SALARIES </t>
  </si>
  <si>
    <t>HOURS (non adjusted)</t>
  </si>
  <si>
    <t>HOURS (Calendar effects adjusted)</t>
  </si>
  <si>
    <t>COG</t>
  </si>
  <si>
    <t>ING **</t>
  </si>
  <si>
    <t>CAG</t>
  </si>
  <si>
    <t>NRG</t>
  </si>
  <si>
    <t>Fonte:INE, Índices de volume de negócios e emprego (Base 2021)</t>
  </si>
  <si>
    <t>Notas: Variação mensal = [ mês n (ano N) / mês n-1 (ano N)] * 100  - 100
           Variação homóloga = [ mês n (ano N) / mês n (ano N-1)] * 100  - 100
           Variação média nos últimos 12 meses = [[ mês (n-11) + ... + mês (n) ] / [ mês (n-23) + ... + mês (n-12)]] * 100  - 100</t>
  </si>
  <si>
    <t>Notes: Month-on-month rate of change = [ month n (year N) / month n-1 (year N)] * 100  - 100
          Year-on-year rate of change = [ month n (year N) / month n (year N-1)] * 100  - 100
          Annual average rate of change = [[ month (n-11) + ... + month (n) ] / [ month (n-23) + ... + month (n-12)]] * 100  - 100</t>
  </si>
  <si>
    <t>Designação dos Grandes Agrupamentos Industriais</t>
  </si>
  <si>
    <t xml:space="preserve">CT - Bens de consumo </t>
  </si>
  <si>
    <t>INT** - Bens intermédios + Outros</t>
  </si>
  <si>
    <t>INV - Bens de investimento</t>
  </si>
  <si>
    <t>EN - Energia</t>
  </si>
  <si>
    <t>Description of Main Industrial Groupings</t>
  </si>
  <si>
    <t xml:space="preserve">COG - Consumer goods </t>
  </si>
  <si>
    <t>ING** - Intermediate goods + Others</t>
  </si>
  <si>
    <t>CAG - Capital goods</t>
  </si>
  <si>
    <t>NRG - Energy</t>
  </si>
  <si>
    <t>http://www.ine.pt/xurl/ind/0011952</t>
  </si>
  <si>
    <t>http://www.ine.pt/xurl/ind/0011982</t>
  </si>
  <si>
    <t>http://www.ine.pt/xurl/ind/0011972</t>
  </si>
  <si>
    <t>http://www.ine.pt/xurl/ind/0011962</t>
  </si>
  <si>
    <t>http://www.ine.pt/xurl/ind/0011951</t>
  </si>
  <si>
    <t>http://www.ine.pt/xurl/ind/0011981</t>
  </si>
  <si>
    <t>http://www.ine.pt/xurl/ind/0011971</t>
  </si>
  <si>
    <t>http://www.ine.pt/xurl/ind/0011961</t>
  </si>
  <si>
    <t>http://www.ine.pt/xurl/ind/0011953</t>
  </si>
  <si>
    <t>http://www.ine.pt/xurl/ind/0011983</t>
  </si>
  <si>
    <t>http://www.ine.pt/xurl/ind/0011973</t>
  </si>
  <si>
    <t>http://www.ine.pt/xurl/ind/0011963</t>
  </si>
  <si>
    <t>http://www.ine.pt/xurl/ind/0011954</t>
  </si>
  <si>
    <t>http://www.ine.pt/xurl/ind/0011984</t>
  </si>
  <si>
    <t>http://www.ine.pt/xurl/ind/0011974</t>
  </si>
  <si>
    <t>http://www.ine.pt/xurl/ind/0011964</t>
  </si>
  <si>
    <t>5.4 - Inquéritos de conjuntura à indústria transformadora</t>
  </si>
  <si>
    <t xml:space="preserve">5.4 - Short-term statistics on industry </t>
  </si>
  <si>
    <t>INQUÉRITO TRIMESTRAL</t>
  </si>
  <si>
    <t>QUARTERLY SURVEY</t>
  </si>
  <si>
    <t>Unid/Unit: SRE/Balance</t>
  </si>
  <si>
    <t>Jan.</t>
  </si>
  <si>
    <t>Out.</t>
  </si>
  <si>
    <t>Jul.</t>
  </si>
  <si>
    <t>Abr.</t>
  </si>
  <si>
    <t>Taxa de utilização da capacidade produtiva (%) (a)</t>
  </si>
  <si>
    <t>Percentage of full capacity (%) (a)</t>
  </si>
  <si>
    <t>Semanas de produção assegurada (nº) (a)</t>
  </si>
  <si>
    <t>Estimated time of assured work (Week) (nº) (a)</t>
  </si>
  <si>
    <t xml:space="preserve">Capacidade produtiva atual </t>
  </si>
  <si>
    <t>Production capacity</t>
  </si>
  <si>
    <t>Evolução da carteira de encomendas externa</t>
  </si>
  <si>
    <t>Expected evolution of exports</t>
  </si>
  <si>
    <t xml:space="preserve">Preços das matérias-primas </t>
  </si>
  <si>
    <t>Evaluation of change in prices of raw materials</t>
  </si>
  <si>
    <t xml:space="preserve">Empresas com obstáculos à atividade (%) </t>
  </si>
  <si>
    <t xml:space="preserve">Factors limiting the production (%) </t>
  </si>
  <si>
    <t>Preços das matérias-primas (a)</t>
  </si>
  <si>
    <t>Evaluation of change in prices (a)</t>
  </si>
  <si>
    <t>Taxa de utilização da capacidade produtiva (%)</t>
  </si>
  <si>
    <t>Percentage of full capacity (%)</t>
  </si>
  <si>
    <t>Semanas de produção assegurada (nº)</t>
  </si>
  <si>
    <t>Estimated time of assured work (Week) (nº)</t>
  </si>
  <si>
    <t xml:space="preserve">Evaluation of change in prices  </t>
  </si>
  <si>
    <t>Bens Intermédios</t>
  </si>
  <si>
    <t>Intermediate goods</t>
  </si>
  <si>
    <t>Evolução da carteira de encomendas externa (a)</t>
  </si>
  <si>
    <t>Expected evolution of exports (a)</t>
  </si>
  <si>
    <t>Oct.</t>
  </si>
  <si>
    <t>Apr.</t>
  </si>
  <si>
    <t>Fonte: INE, Inquérito qualitativo de conjuntura à indústria transformadora</t>
  </si>
  <si>
    <t>Source: Statistics Portugal, Short-term statistics on business - industry survey</t>
  </si>
  <si>
    <t>Notas: SRE - saldos de respostas extremas</t>
  </si>
  <si>
    <t xml:space="preserve">  (a) séries corrigidas de sazonalidade</t>
  </si>
  <si>
    <t>Notes: BR - Balance of responses</t>
  </si>
  <si>
    <t xml:space="preserve">  (a) calendar and seasonal effects adjusted series</t>
  </si>
  <si>
    <t>http://www.ine.pt/xurl/ind/0001191</t>
  </si>
  <si>
    <t>http://www.ine.pt/xurl/ind/0001194</t>
  </si>
  <si>
    <t>http://www.ine.pt/xurl/ind/0001195</t>
  </si>
  <si>
    <t>http://www.ine.pt/xurl/ind/0001193</t>
  </si>
  <si>
    <t>http://www.ine.pt/xurl/ind/0001189</t>
  </si>
  <si>
    <t>http://www.ine.pt/xurl/ind/0001196</t>
  </si>
  <si>
    <t>INQUÉRITO MENSAL</t>
  </si>
  <si>
    <t>MONTHLY SURVEY</t>
  </si>
  <si>
    <t>Dez.</t>
  </si>
  <si>
    <t>Nov.</t>
  </si>
  <si>
    <t>Set.</t>
  </si>
  <si>
    <t>Ago.</t>
  </si>
  <si>
    <t>Jun.</t>
  </si>
  <si>
    <t>Mai.</t>
  </si>
  <si>
    <t>Mar.</t>
  </si>
  <si>
    <t>Fev.</t>
  </si>
  <si>
    <t>Indicador de confiança</t>
  </si>
  <si>
    <t>Confidence indicator</t>
  </si>
  <si>
    <t>Produção atual</t>
  </si>
  <si>
    <t>Production Evaluation</t>
  </si>
  <si>
    <t>Perspetivas de produção (a)</t>
  </si>
  <si>
    <t>Expected evolution of the production (a)</t>
  </si>
  <si>
    <t>Procura global atual</t>
  </si>
  <si>
    <t xml:space="preserve">Global demand </t>
  </si>
  <si>
    <t>Procura interna atual</t>
  </si>
  <si>
    <t>Domestic demand</t>
  </si>
  <si>
    <t>Procura externa atual</t>
  </si>
  <si>
    <t xml:space="preserve">External demand </t>
  </si>
  <si>
    <t>Stocks de produtos acabados atual</t>
  </si>
  <si>
    <t xml:space="preserve">Stocks of finished products </t>
  </si>
  <si>
    <t>Perspetivas de emprego</t>
  </si>
  <si>
    <t xml:space="preserve">Expected evolution of employment </t>
  </si>
  <si>
    <t>Perspetivas de preços (a)</t>
  </si>
  <si>
    <t>Expected change in prices charged (a)</t>
  </si>
  <si>
    <t>Perspetivas de produção</t>
  </si>
  <si>
    <t xml:space="preserve">Expected evolution of the production </t>
  </si>
  <si>
    <t>Perspetivas de preços</t>
  </si>
  <si>
    <t>Expected change in prices charged</t>
  </si>
  <si>
    <t>Dec.</t>
  </si>
  <si>
    <t>Sep.</t>
  </si>
  <si>
    <t>Aug.</t>
  </si>
  <si>
    <t>May.</t>
  </si>
  <si>
    <t>Feb.</t>
  </si>
  <si>
    <t xml:space="preserve">  (a) calendar and seasonal effects adjusted series </t>
  </si>
  <si>
    <t>http://www.ine.pt/xurl/ind/0001188</t>
  </si>
  <si>
    <t>http://www.ine.pt/xurl/ind/0001187</t>
  </si>
  <si>
    <t>http://www.ine.pt/xurl/ind/0001182</t>
  </si>
  <si>
    <t>http://www.ine.pt/xurl/ind/0001184</t>
  </si>
  <si>
    <t>http://www.ine.pt/xurl/ind/0001183</t>
  </si>
  <si>
    <t>http://www.ine.pt/xurl/ind/0001180</t>
  </si>
  <si>
    <t>http://www.ine.pt/xurl/ind/0001181</t>
  </si>
  <si>
    <t>5.5 - Licenciamento de obra</t>
  </si>
  <si>
    <t>5.5 - Building permits</t>
  </si>
  <si>
    <t xml:space="preserve">Valor Mensal (n.º) </t>
  </si>
  <si>
    <t>Variação (%) 
Média últimos
12 meses</t>
  </si>
  <si>
    <t>Dezembro
24 (a)</t>
  </si>
  <si>
    <t>Novembro
24 (b)</t>
  </si>
  <si>
    <t>Outubro
24 (b)</t>
  </si>
  <si>
    <t>Setembro
24 (b)</t>
  </si>
  <si>
    <t>Agosto
24 (b)</t>
  </si>
  <si>
    <t>Julho
24 (b)</t>
  </si>
  <si>
    <t xml:space="preserve">PORTUGAL  </t>
  </si>
  <si>
    <t>Edifícios licenciados</t>
  </si>
  <si>
    <t>Licensed buildings</t>
  </si>
  <si>
    <t>dos quais: de Construções novas</t>
  </si>
  <si>
    <t>of which: New constructions</t>
  </si>
  <si>
    <t>Edifícios licenciados para Habitação familiar</t>
  </si>
  <si>
    <t>Licensed buildings for family housing</t>
  </si>
  <si>
    <t>Fogos</t>
  </si>
  <si>
    <t xml:space="preserve">Licensed dwellings </t>
  </si>
  <si>
    <t xml:space="preserve">NORTE  </t>
  </si>
  <si>
    <t xml:space="preserve">CENTRO  </t>
  </si>
  <si>
    <t>GRANDE LISBOA</t>
  </si>
  <si>
    <t>PENÍNSULA DE SETÚBAL</t>
  </si>
  <si>
    <t>OESTE E VALE DO TEJO</t>
  </si>
  <si>
    <t xml:space="preserve">ALENTEJO  </t>
  </si>
  <si>
    <t xml:space="preserve">ALGARVE  </t>
  </si>
  <si>
    <t>R.A. AÇORES</t>
  </si>
  <si>
    <t>R.A. MADEIRA</t>
  </si>
  <si>
    <t xml:space="preserve">Monthly Value (no.) </t>
  </si>
  <si>
    <t>Rate of change (%) Last 12 month average</t>
  </si>
  <si>
    <t>Dec.
24 (a)</t>
  </si>
  <si>
    <t>Nov.
24 (b)</t>
  </si>
  <si>
    <t>Oct.
24 (b)</t>
  </si>
  <si>
    <t>Sep.
24 (b)</t>
  </si>
  <si>
    <t>Aug.
24 (b)</t>
  </si>
  <si>
    <t>Jul.
24 (b)</t>
  </si>
  <si>
    <t>Fonte:  INE, Inquérito aos projetos de obras de edificação e de demolição de edifícios</t>
  </si>
  <si>
    <t>Source: Statistics Portugal, Projects of building constructions and demolitions survey</t>
  </si>
  <si>
    <t xml:space="preserve">Nota: O total de obras licenciadas inclui licenças para construções novas, ampliações, alterações, reconstruções e demolições de edifícios.    </t>
  </si>
  <si>
    <t>A partir do mês de referência Novembro 2023, a informação encontra-se desagregada pelas NUTS 2024, nos termos do Regulamento delegado (UE) 2023/674 da Comissão de 26 de dezembro de 2022, publicado no JO L87 de 24/03/2023.</t>
  </si>
  <si>
    <t>(a) Dados preliminares</t>
  </si>
  <si>
    <t>(b) Dados provisórios</t>
  </si>
  <si>
    <t>x - Não disponível</t>
  </si>
  <si>
    <t xml:space="preserve">Note: Total building permits includes licenses for new constructions, extensions, alterations, reconstructions and demolitions of buildings.        </t>
  </si>
  <si>
    <t>From the reference month of November 2023 onwards, the information is disaggregated by NUTS 2024, in accordance with Commission Delegated Regulation (EU) 2023/674 of 26 December 2022, published in OJ L87 of 24/03/2023.</t>
  </si>
  <si>
    <t xml:space="preserve">(a) Preliminary value </t>
  </si>
  <si>
    <t>(b) Provisional value</t>
  </si>
  <si>
    <t>x - Not available</t>
  </si>
  <si>
    <t>https://www.ine.pt/xurl/ind/0012096</t>
  </si>
  <si>
    <t>https://www.ine.pt/xurl/ind/0012097</t>
  </si>
  <si>
    <t>https://www.ine.pt/xurl/ind/0008065</t>
  </si>
  <si>
    <t>https://www.ine.pt/xurl/ind/0008066</t>
  </si>
  <si>
    <t>https://www.ine.pt/xurl/ind/0001371</t>
  </si>
  <si>
    <t>https://www.ine.pt/xurl/ind/0001372</t>
  </si>
  <si>
    <t>5.6 - Obras concluídas</t>
  </si>
  <si>
    <t xml:space="preserve">5.6 - Construction works completed </t>
  </si>
  <si>
    <t>Valor Trimestral (n.º)</t>
  </si>
  <si>
    <t>3.º Trim.
24 (a)</t>
  </si>
  <si>
    <t>2.º Trim.
24 (b)</t>
  </si>
  <si>
    <t>1.º Trim.
24 (b)</t>
  </si>
  <si>
    <t>4.º Trim.
23 (b)</t>
  </si>
  <si>
    <t>3.º Trim.
23 (b)</t>
  </si>
  <si>
    <t>2.º Trim.
23 (b)</t>
  </si>
  <si>
    <t>1.º Trim.
23 (b)</t>
  </si>
  <si>
    <t>4.º Trim.
22 (b)</t>
  </si>
  <si>
    <t>Edifícios concluídos</t>
  </si>
  <si>
    <t>Completed buildings</t>
  </si>
  <si>
    <t>Edifícios concluídos para Habitação familiar</t>
  </si>
  <si>
    <t>Completed buildings for family housing</t>
  </si>
  <si>
    <t xml:space="preserve">Completed dwellings </t>
  </si>
  <si>
    <t>NORTE</t>
  </si>
  <si>
    <t>CENTRO</t>
  </si>
  <si>
    <t>ÁREA METROPOLITANA DE LISBOA</t>
  </si>
  <si>
    <t>X</t>
  </si>
  <si>
    <t>ALENTEJO</t>
  </si>
  <si>
    <t>ALGARVE</t>
  </si>
  <si>
    <t>Quarter Value (no.)</t>
  </si>
  <si>
    <t>3rd Quarter
24 (a)</t>
  </si>
  <si>
    <t>2nd Quarter
24 (b)</t>
  </si>
  <si>
    <t>1st Quarter
24 (b)</t>
  </si>
  <si>
    <t>4th Quarter
23 (b)</t>
  </si>
  <si>
    <t>3rd Quarter
23 (b)</t>
  </si>
  <si>
    <t>2nd Quarter
23 (b)</t>
  </si>
  <si>
    <t>1st Quarter
23 (b)</t>
  </si>
  <si>
    <t>4th Quarter
22 (b)</t>
  </si>
  <si>
    <t>Fonte:  INE, Estatísticas das obras concluídas</t>
  </si>
  <si>
    <t>Statistics Portugal, Statistics on construction works completed</t>
  </si>
  <si>
    <t>Nota: O Total de obras concluídas inclui construções novas, ampliações, alterações e reconstruções de edifícios</t>
  </si>
  <si>
    <t>(a) Resultados estimados preliminares</t>
  </si>
  <si>
    <t>(b) Resultados estimados revistos</t>
  </si>
  <si>
    <t>Note: Total completed works includes new buildings, extensions, alterations and reconstructions</t>
  </si>
  <si>
    <t>(a) Estimated preliminary results</t>
  </si>
  <si>
    <t>(b) Revised estimates</t>
  </si>
  <si>
    <t>http://www.ine.pt/xurl/ind/0003841</t>
  </si>
  <si>
    <t>5.7 - Inquéritos de conjuntura à construção e obras públicas</t>
  </si>
  <si>
    <t xml:space="preserve">5.7 - Short-term statistics on construction and public works </t>
  </si>
  <si>
    <t>Meses de produção assegurada (nº)</t>
  </si>
  <si>
    <t>Perspetivas de atividade (a)</t>
  </si>
  <si>
    <t>Promoção imobiliária e construção de edifícios</t>
  </si>
  <si>
    <t>Development of building projects; Construction of buildings</t>
  </si>
  <si>
    <t>Perspetivas de atividade</t>
  </si>
  <si>
    <t>Engenharia civil</t>
  </si>
  <si>
    <t>Civil engineering</t>
  </si>
  <si>
    <t>Estimated time of assured work (Months)</t>
  </si>
  <si>
    <t>Percentage of full capacity  (%)</t>
  </si>
  <si>
    <t>Atividades especializadas de construção</t>
  </si>
  <si>
    <t>Specialised construction activities</t>
  </si>
  <si>
    <t>Expected evolution of the activity (a)</t>
  </si>
  <si>
    <t>Fonte: INE, Inquérito qualitativo de conjuntura à construção e obras públicas</t>
  </si>
  <si>
    <t>Source: Statistics Portugal, Short-term statistics on business - construction and public works survey</t>
  </si>
  <si>
    <t>http://www.ine.pt/xurl/ind/0000155</t>
  </si>
  <si>
    <t>http://www.ine.pt/xurl/ind/0000153</t>
  </si>
  <si>
    <t>http://www.ine.pt/xurl/ind/0000152&amp;</t>
  </si>
  <si>
    <t xml:space="preserve">Confidence indicator </t>
  </si>
  <si>
    <t>Atividade da empresa</t>
  </si>
  <si>
    <t>Evaluation of the activity</t>
  </si>
  <si>
    <t>Carteira de encomendas</t>
  </si>
  <si>
    <t>Current overall order books</t>
  </si>
  <si>
    <t>Expected evolution of employment</t>
  </si>
  <si>
    <t xml:space="preserve">Expected change in prices charged </t>
  </si>
  <si>
    <t xml:space="preserve">Empresas c/ obstáculos à atividade (%) </t>
  </si>
  <si>
    <t xml:space="preserve">Factors limiting the activity for construction (%) </t>
  </si>
  <si>
    <t>Nota: SRE - saldos de respostas extremas</t>
  </si>
  <si>
    <t>http://www.ine.pt/xurl/ind/0000147</t>
  </si>
  <si>
    <t>http://www.ine.pt/xurl/ind/0000148</t>
  </si>
  <si>
    <t>http://www.ine.pt/xurl/ind/0000149</t>
  </si>
  <si>
    <t>http://www.ine.pt/xurl/ind/0000150</t>
  </si>
  <si>
    <t>http://www.ine.pt/xurl/ind/0000151</t>
  </si>
  <si>
    <t>http://www.ine.pt/xurl/ind/0000156</t>
  </si>
  <si>
    <t>5.8 - Índice de preços na produção industrial</t>
  </si>
  <si>
    <t>5.8 - Indexes of output prices</t>
  </si>
  <si>
    <t xml:space="preserve">Valor Mensal   </t>
  </si>
  <si>
    <t xml:space="preserve">Variação Mensal (%)    </t>
  </si>
  <si>
    <t>BASE (100:2021)</t>
  </si>
  <si>
    <t>Acumulada
(12 meses)</t>
  </si>
  <si>
    <t>BASE (100:2015)</t>
  </si>
  <si>
    <t>Ponderadores</t>
  </si>
  <si>
    <t>CAE-Rev.3</t>
  </si>
  <si>
    <t>C/D/E</t>
  </si>
  <si>
    <t>ÍNDICE GERAL</t>
  </si>
  <si>
    <t>GENERAL INDEX</t>
  </si>
  <si>
    <t>Desagregação do  Índice Geral por Grandes Agrupamentos Industriais:</t>
  </si>
  <si>
    <t>Indexes by industrial group</t>
  </si>
  <si>
    <t>-</t>
  </si>
  <si>
    <t>Bens de Consumo (Total)</t>
  </si>
  <si>
    <t>Consumer goods (Total)</t>
  </si>
  <si>
    <t xml:space="preserve">Bens de consumo duradouro     </t>
  </si>
  <si>
    <t xml:space="preserve">Bens de consumo n. duradouro    </t>
  </si>
  <si>
    <t xml:space="preserve">Bens Intermédios    </t>
  </si>
  <si>
    <t xml:space="preserve">Bens de Investimento    </t>
  </si>
  <si>
    <t>B</t>
  </si>
  <si>
    <t xml:space="preserve">Indústrias Extrativas    </t>
  </si>
  <si>
    <t>C</t>
  </si>
  <si>
    <t xml:space="preserve">Indústrias Transformadoras    </t>
  </si>
  <si>
    <t xml:space="preserve">Manufacturing </t>
  </si>
  <si>
    <t>D</t>
  </si>
  <si>
    <t>Eletricidade, gás, vapor, água quente e fria e ar frio</t>
  </si>
  <si>
    <t>Electricity, gas, steam, cold and hot water and cold air</t>
  </si>
  <si>
    <t>E</t>
  </si>
  <si>
    <t>Captação, tratamento e distribuição de água; saneamento, gestão de resíduos e despoluição</t>
  </si>
  <si>
    <t>Water collection, treatment and distribution; sewerage, waste management and remediation activities</t>
  </si>
  <si>
    <t>Monthly value</t>
  </si>
  <si>
    <t xml:space="preserve">Month-on-month Rate of change (%)    </t>
  </si>
  <si>
    <t>Cumulated
(12 mouths)</t>
  </si>
  <si>
    <t>Fonte: INE, Índice de preços na produção de produtos industriais (Base 2015)</t>
  </si>
  <si>
    <t>Source: Statistics Portugal, Industrial production price index (Base 2015)</t>
  </si>
  <si>
    <t>http://www.ine.pt/xurl/ind/0008960</t>
  </si>
  <si>
    <t>http://www.ine.pt/xurl/ind/0008963</t>
  </si>
  <si>
    <t>http://www.ine.pt/xurl/ind/0008974</t>
  </si>
  <si>
    <t>http://www.ine.pt/xurl/ind/0008975</t>
  </si>
  <si>
    <t>http://www.ine.pt/xurl/ind/0008966</t>
  </si>
  <si>
    <t>http://www.ine.pt/xurl/ind/0008967</t>
  </si>
  <si>
    <t>http://www.ine.pt/xurl/ind/0008968</t>
  </si>
  <si>
    <t>http://www.ine.pt/xurl/ind/0008969</t>
  </si>
  <si>
    <t xml:space="preserve">5.9 - Índice de produção na construção </t>
  </si>
  <si>
    <t>5.9 - Production in construction index</t>
  </si>
  <si>
    <t>Índices ajustados dos efeitos de calendário e da sazonalidade</t>
  </si>
  <si>
    <t>Índices ajustados dos efeitos de calendário</t>
  </si>
  <si>
    <t>Índices brutos</t>
  </si>
  <si>
    <t>Construção de Edifícios</t>
  </si>
  <si>
    <t>Engenharia Civil</t>
  </si>
  <si>
    <t>Índices mensais / Monthly indices</t>
  </si>
  <si>
    <t>oct-23</t>
  </si>
  <si>
    <t>dec-23</t>
  </si>
  <si>
    <t>apr-24</t>
  </si>
  <si>
    <t>may-24</t>
  </si>
  <si>
    <t>jul_24</t>
  </si>
  <si>
    <t>aug-24</t>
  </si>
  <si>
    <t>*out-24</t>
  </si>
  <si>
    <t>(*)oct-24</t>
  </si>
  <si>
    <t>*nov_24</t>
  </si>
  <si>
    <t>(*)nov-24</t>
  </si>
  <si>
    <t>dec-24</t>
  </si>
  <si>
    <t>Variação em cadeia - médias móveis de três meses (%)</t>
  </si>
  <si>
    <t>Variação homóloga - médias móveis de três meses (%)</t>
  </si>
  <si>
    <t>Variação média nos últimos 12 meses (%)</t>
  </si>
  <si>
    <t>meses</t>
  </si>
  <si>
    <t>Indices Adjusted for Calendar and Seasonal effects</t>
  </si>
  <si>
    <t>Indices Adjusted for Calendar Effects</t>
  </si>
  <si>
    <t>Indices gross</t>
  </si>
  <si>
    <t>Building Construction</t>
  </si>
  <si>
    <t>Civil Engineering</t>
  </si>
  <si>
    <t>Fonte: INE, Índice Brutos e Ajustados dos efeitos de Calendário e da sazonalidade na Construção</t>
  </si>
  <si>
    <t xml:space="preserve">Source: Statistics Portugal, Gross and Adjusted Index of Calendar and Seasonal effects in Construction </t>
  </si>
  <si>
    <t>6.1 - Inquéritos de conjuntura ao comércio</t>
  </si>
  <si>
    <t>6.1 - Trade survey</t>
  </si>
  <si>
    <t>Encomendas a fornecedores estrangeiros (a)</t>
  </si>
  <si>
    <t>Perspetivas de evolução das existências (a)</t>
  </si>
  <si>
    <t>Empresas com obstáculos à atividade (%)</t>
  </si>
  <si>
    <t>Comércio por grosso</t>
  </si>
  <si>
    <t>Wholesale</t>
  </si>
  <si>
    <t>Comércio a retalho</t>
  </si>
  <si>
    <t>Retail</t>
  </si>
  <si>
    <t>Fonte: Inquérito Qualitativo de Conjuntura ao Comércio.</t>
  </si>
  <si>
    <t>Source: Trade Business Survey.</t>
  </si>
  <si>
    <t>(a) séries corrigidas de sazonalidade</t>
  </si>
  <si>
    <t>(a) seasonal adjusted series</t>
  </si>
  <si>
    <t>http://www.ine.pt/xurl/ind/0001263</t>
  </si>
  <si>
    <t>Indicador de confiança (a)</t>
  </si>
  <si>
    <t>Perspetivas atividade da empresa (a)</t>
  </si>
  <si>
    <t>Volume de vendas (a)</t>
  </si>
  <si>
    <t>Persp. encomendas a fornecedores (a)</t>
  </si>
  <si>
    <t xml:space="preserve">Nível de existências </t>
  </si>
  <si>
    <t>Preços (a)</t>
  </si>
  <si>
    <t>6.10 – Comércio Intra-UE – Exportações de bens (FOB) por grupos de produtos</t>
  </si>
  <si>
    <t>6.10 - Intra-EU Trade - Exports of goods (FOB) by groups of products</t>
  </si>
  <si>
    <t xml:space="preserve">  Valor Mensal (10³ EUR)  </t>
  </si>
  <si>
    <t xml:space="preserve">Variação Homóloga (a) Dez. (%) </t>
  </si>
  <si>
    <t xml:space="preserve">Dez.
24 (a) </t>
  </si>
  <si>
    <t xml:space="preserve">Nov.
24 (a) </t>
  </si>
  <si>
    <t xml:space="preserve">Out.
24 (a) </t>
  </si>
  <si>
    <t xml:space="preserve">Set.
24 (a) </t>
  </si>
  <si>
    <t xml:space="preserve">Ago.
24 (a) </t>
  </si>
  <si>
    <t xml:space="preserve">Jul.
24 (a) </t>
  </si>
  <si>
    <t xml:space="preserve">Jun.
24 (a) </t>
  </si>
  <si>
    <t xml:space="preserve">INTRA-UE27 (não inclui Reino Unido)     </t>
  </si>
  <si>
    <t xml:space="preserve">INTRA-EU27 (excludes UK)     </t>
  </si>
  <si>
    <t>INTRA-UE28 (inlcui Reino Unido)</t>
  </si>
  <si>
    <t>INTRA-EU28 (includes UK)</t>
  </si>
  <si>
    <t>1 – AGRÍCOLAS</t>
  </si>
  <si>
    <t>1 – AGRICULTURAL PRODUCTS</t>
  </si>
  <si>
    <t>2 – ALIMENTARES</t>
  </si>
  <si>
    <t>2 – FOOD PRODUCTS</t>
  </si>
  <si>
    <t>3 – COMBUSTÍVEIS MINERAIS</t>
  </si>
  <si>
    <t>3 – MINERAL FUELS</t>
  </si>
  <si>
    <t>4 – QUÍMICOS</t>
  </si>
  <si>
    <t>4 – CHEMICAL PRODUCTS</t>
  </si>
  <si>
    <t>5 – PLÁSTICOS E BORRACHAS</t>
  </si>
  <si>
    <t>5 – PLASTICS, RUBBERS</t>
  </si>
  <si>
    <t>6 – PELES E COUROS</t>
  </si>
  <si>
    <t>6 – RAW HIDES AND SKINS,  LEATHER</t>
  </si>
  <si>
    <t>7 – MADEIRA E CORTIÇA</t>
  </si>
  <si>
    <t>7 – WOOD, CORK</t>
  </si>
  <si>
    <t>8 – PASTAS CELULÓSICAS E PAPEL</t>
  </si>
  <si>
    <t>8 – CELLULOSE PULP, PAPER</t>
  </si>
  <si>
    <t>9 – MATÉRIAS TÊXTEIS</t>
  </si>
  <si>
    <t>9 – TEXTILES MATERIALS</t>
  </si>
  <si>
    <t>10 – VESTUÁRIO</t>
  </si>
  <si>
    <t>10 – CLOTHING</t>
  </si>
  <si>
    <t>11 – CALÇADO</t>
  </si>
  <si>
    <t>11 – FOOTWEAR</t>
  </si>
  <si>
    <t>12 – MINERAIS E MINÉRIOS</t>
  </si>
  <si>
    <t>12 – MINERAL PRODUCTS</t>
  </si>
  <si>
    <t>13 – METAIS COMUNS</t>
  </si>
  <si>
    <t>13 – BASE METALS</t>
  </si>
  <si>
    <t>14 – MÁQUINAS E APARELHOS</t>
  </si>
  <si>
    <t>14 – MACHINERY, MECHANICAL APPLIANCES</t>
  </si>
  <si>
    <t xml:space="preserve">15 – VEÍCULOS E OUTRO MATERIAL DE TRANSPORTE </t>
  </si>
  <si>
    <t>15 – VEHICLES, OTHER TRANSPORT EQUIPMENT</t>
  </si>
  <si>
    <t>16 – ÓTICA E PRECISÃO</t>
  </si>
  <si>
    <t>16 – OPTICAL AND PRECISION INSTRUMENTS</t>
  </si>
  <si>
    <t>17 – OUTROS PRODUTOS</t>
  </si>
  <si>
    <t>17 – OTHER PRODUCTS</t>
  </si>
  <si>
    <t xml:space="preserve">Monthly value (10³ EUR)  </t>
  </si>
  <si>
    <t xml:space="preserve">Year-on-year rate of change (a) 
Dec. (%) </t>
  </si>
  <si>
    <t xml:space="preserve">Dec.
24 (a) </t>
  </si>
  <si>
    <t xml:space="preserve">Oct.
24 (a) </t>
  </si>
  <si>
    <t xml:space="preserve">Sep.
24 (a) </t>
  </si>
  <si>
    <t xml:space="preserve">Aug.
24 (a) </t>
  </si>
  <si>
    <t>Fonte: INE, I.P., Estatísticas do Comércio Internacional de Bens.</t>
  </si>
  <si>
    <t>Source: Statistics Portugal, Statistics on External Trade of Goods.</t>
  </si>
  <si>
    <t>(a) Os dados de junho a dezembro 2024,  incluem estimativas de não respostas e das transações abaixo dos limiares de assimilação para  os países da União Europeia.</t>
  </si>
  <si>
    <t>(a) Data from June to December 2024, include estimates of non-responses and transactions below the exemption threshold in Intra-EU trade.</t>
  </si>
  <si>
    <t>6.11 – Comércio Extra-UE – Importações de bens (CIF) por grupos de produtos</t>
  </si>
  <si>
    <t>6.11 - Extra-EU Trade - Imports of goods (CIF) by groups of products</t>
  </si>
  <si>
    <t>EXTRA-UE27 (inclui Reino Unido)</t>
  </si>
  <si>
    <t>EXTRA-EU28 (includes UK)</t>
  </si>
  <si>
    <t>EXTRA-UE28 (não inclui Reino Unido)</t>
  </si>
  <si>
    <t xml:space="preserve">EXTRA-EU27 (excludes UK)     </t>
  </si>
  <si>
    <t>(a) Países terceiros - dados preliminares</t>
  </si>
  <si>
    <t>(a) Third Countries - preliminary data</t>
  </si>
  <si>
    <t>6.12 – Comércio Extra-UE – Exportações de bens (FOB) por grupos de produtos</t>
  </si>
  <si>
    <t>6.12 - Extra-EU Trade - Exports of goods (FOB) by groups of products</t>
  </si>
  <si>
    <t xml:space="preserve">INTRA-EU27 (includes UK)     </t>
  </si>
  <si>
    <t>INTRA-EU28 (excludes UK)</t>
  </si>
  <si>
    <t>6.2 - Inquéritos de conjuntura ao comércio</t>
  </si>
  <si>
    <t>6.2 - Trade survey</t>
  </si>
  <si>
    <t>AJUSTADOS DE EFEITOS DE CALENDÁRIO E DA SAZONALIDADE</t>
  </si>
  <si>
    <t>ADJUSTED FOR CALENDAR AND SEASONAL EFFECTS</t>
  </si>
  <si>
    <t>Volume de negócios no Comércio (DEFLACIONADO)</t>
  </si>
  <si>
    <t>Volume de negócios no Comércio</t>
  </si>
  <si>
    <t>ÍNDICE TOTAL</t>
  </si>
  <si>
    <t>Comércio, manutenção e reparação, de veículos automóveis e motociclos</t>
  </si>
  <si>
    <t>Comércio por grosso (inclui agentes), exceto de veículos automóveis e motociclos</t>
  </si>
  <si>
    <t>Comércio a retalho, exceto de veículos automóveis e motociclos</t>
  </si>
  <si>
    <t>feb-24</t>
  </si>
  <si>
    <t>sept-24</t>
  </si>
  <si>
    <t>oct-24</t>
  </si>
  <si>
    <t>*nov-24</t>
  </si>
  <si>
    <t>Variação média nos últimos 12 meses (%) / Last 12-month average rate of change (%)</t>
  </si>
  <si>
    <t>Trade deflated turnover</t>
  </si>
  <si>
    <t>Trade turnover</t>
  </si>
  <si>
    <t>Wholesale and retail trade and repair of motor vehicles and motorcycles</t>
  </si>
  <si>
    <t>Wholesale trade services, except of motor vehicles and motorcycles</t>
  </si>
  <si>
    <t>Retail trade services, except of motor vehicles and motorcycles</t>
  </si>
  <si>
    <t>Fonte: Índices de Volume de Negócios, Emprego, Remunerações e Horas Trabalhadas no Comércio.</t>
  </si>
  <si>
    <t>Source: Business turnover, employment, wage and hours worked index in trade.</t>
  </si>
  <si>
    <t>G</t>
  </si>
  <si>
    <t>Wholesale and retail trade services; repair services of motor vehicles and motorcycles</t>
  </si>
  <si>
    <t>G45</t>
  </si>
  <si>
    <t>G46</t>
  </si>
  <si>
    <t>G47</t>
  </si>
  <si>
    <t>6.3 - Venda de veículos automóveis novos</t>
  </si>
  <si>
    <t>6.3 - Sales of new vehicles</t>
  </si>
  <si>
    <t>Acumulado
jan..</t>
  </si>
  <si>
    <t>VEÍCULOS LIGEIROS</t>
  </si>
  <si>
    <t xml:space="preserve">LIGHT VEHICLES </t>
  </si>
  <si>
    <t>Ligeiros de passageiros (a)</t>
  </si>
  <si>
    <t>Passenger cars (a)</t>
  </si>
  <si>
    <t xml:space="preserve">Comerciais ligeiros </t>
  </si>
  <si>
    <t>Light commercial vehicles</t>
  </si>
  <si>
    <t>VEÍCULOS COMERCIAIS PESADOS</t>
  </si>
  <si>
    <t xml:space="preserve">HEAVY COMMERCIAL VEHICLES </t>
  </si>
  <si>
    <t xml:space="preserve">  Pesados de mercadorias</t>
  </si>
  <si>
    <t>Heavy freight vehicles</t>
  </si>
  <si>
    <t xml:space="preserve">  Pesados de passageiros   </t>
  </si>
  <si>
    <t>Heavy passenger vehicles</t>
  </si>
  <si>
    <t xml:space="preserve">Monthly Value </t>
  </si>
  <si>
    <t>Cumulated
Jan.</t>
  </si>
  <si>
    <t xml:space="preserve">Fonte: Dados obtidos pelo INE junto da ACAP - Associação do Comércio Automóvel de Portugal   </t>
  </si>
  <si>
    <t>Source: Data obtained by INE from ACAP - Portuguese Automobile Commerce Association</t>
  </si>
  <si>
    <t>(a) Inclui veículos todo-o-terreno e monovolumes com +2300 Kg.</t>
  </si>
  <si>
    <t>(a) Includes off-road vehicles and minivans weighing +2300 kg.</t>
  </si>
  <si>
    <t>6.4 – Evolução do Comércio Internacional</t>
  </si>
  <si>
    <t>6.4 - Evolution of International Trade</t>
  </si>
  <si>
    <t xml:space="preserve">  Valor Mensal  (10³ EUR) </t>
  </si>
  <si>
    <t>Acumulado
Jan. 24 a Dez. 24</t>
  </si>
  <si>
    <t>Acumulado
Jan. 23 a Dez. 23</t>
  </si>
  <si>
    <t>Últimos 12 Meses</t>
  </si>
  <si>
    <t>Exportações (FOB)</t>
  </si>
  <si>
    <t>Exports (FOB)</t>
  </si>
  <si>
    <t>Importações (CIF)</t>
  </si>
  <si>
    <t>Imports (CIF)</t>
  </si>
  <si>
    <t>Saldo</t>
  </si>
  <si>
    <t xml:space="preserve"> Trade Balance</t>
  </si>
  <si>
    <t>Taxa de cobertura (%)</t>
  </si>
  <si>
    <t>Coverage rate (%)</t>
  </si>
  <si>
    <t>INTRA-UE27 (não inclui Reino Unido)</t>
  </si>
  <si>
    <t>INTRA-EU27 (excludes UK)</t>
  </si>
  <si>
    <t xml:space="preserve">ZONA EURO </t>
  </si>
  <si>
    <t>EURO ZONE</t>
  </si>
  <si>
    <t>EXTRA-EU27 (includes UK)</t>
  </si>
  <si>
    <t>EXTRA-EU28 (excludes UK)</t>
  </si>
  <si>
    <t xml:space="preserve">Monthly Value (10³ EUR) </t>
  </si>
  <si>
    <t>Cumulated
Jan. 24 to Dec. 24</t>
  </si>
  <si>
    <t>Cumulated
Dec. 23 to Dec. 23</t>
  </si>
  <si>
    <t>Last 12 months</t>
  </si>
  <si>
    <t xml:space="preserve">May.
24 (a) </t>
  </si>
  <si>
    <t xml:space="preserve">Abr.
24 (a) </t>
  </si>
  <si>
    <t xml:space="preserve">Mar.
24 (a) </t>
  </si>
  <si>
    <t xml:space="preserve">Fev.
24 (a) </t>
  </si>
  <si>
    <t xml:space="preserve">Jan.
24 (a) </t>
  </si>
  <si>
    <t>EXTRA_UE28 - inclui Reino Unido</t>
  </si>
  <si>
    <t xml:space="preserve">  Monthly Value (10³ EUR)  </t>
  </si>
  <si>
    <t xml:space="preserve">Apr.
24 (a) </t>
  </si>
  <si>
    <t xml:space="preserve">Feb.
24 (a) </t>
  </si>
  <si>
    <t>(a) Os dados de janeiro a dezembro 2024,  incluem estimativas de não respostas e das transações abaixo dos limiares de assimilação para os países da União Europeia.</t>
  </si>
  <si>
    <t>(a) Data from January to December 2024 include estimates of non-responses and transactions below the exemption threshold in Intra-EU trade.</t>
  </si>
  <si>
    <t>6.5 – Comércio Internacional – Importações de bens (CIF) por principais parceiros comerciais</t>
  </si>
  <si>
    <t>6.5 - International Trade - Imports of goods (CIF) by main trading partners</t>
  </si>
  <si>
    <t>INTRA-UE28 (inclui Reino Unido)</t>
  </si>
  <si>
    <t>Abastecimento e provisões de bordo da UE</t>
  </si>
  <si>
    <t>Stores and provisions within the framework of Intra-Union trade</t>
  </si>
  <si>
    <t>Alemanha</t>
  </si>
  <si>
    <t>Germany</t>
  </si>
  <si>
    <t>Áustria</t>
  </si>
  <si>
    <t>Austria</t>
  </si>
  <si>
    <t xml:space="preserve">Bélgica </t>
  </si>
  <si>
    <t>Belgium</t>
  </si>
  <si>
    <t>Bulgária</t>
  </si>
  <si>
    <t>Bulgaria</t>
  </si>
  <si>
    <t>Chipre</t>
  </si>
  <si>
    <t>Cyprus</t>
  </si>
  <si>
    <t>Croácia</t>
  </si>
  <si>
    <t>Croatia</t>
  </si>
  <si>
    <t>Dinamarca</t>
  </si>
  <si>
    <t>Denmark</t>
  </si>
  <si>
    <t>Eslováquia</t>
  </si>
  <si>
    <t>Slovakia</t>
  </si>
  <si>
    <t>Eslovénia</t>
  </si>
  <si>
    <t>Slovenia</t>
  </si>
  <si>
    <t>Estónia</t>
  </si>
  <si>
    <t>Estonia</t>
  </si>
  <si>
    <t>Finlândia</t>
  </si>
  <si>
    <t>Finland</t>
  </si>
  <si>
    <t>Grécia</t>
  </si>
  <si>
    <t>Greece</t>
  </si>
  <si>
    <t>Hungria</t>
  </si>
  <si>
    <t>Hungary</t>
  </si>
  <si>
    <t>Irlanda</t>
  </si>
  <si>
    <t>Ireland</t>
  </si>
  <si>
    <t>Letónia</t>
  </si>
  <si>
    <t>Latvia</t>
  </si>
  <si>
    <t>Lituânia</t>
  </si>
  <si>
    <t>Lithuania</t>
  </si>
  <si>
    <t>Luxemburgo</t>
  </si>
  <si>
    <t>Luxemburg</t>
  </si>
  <si>
    <t>Malta</t>
  </si>
  <si>
    <t>Países Baixos</t>
  </si>
  <si>
    <t>Netherlands</t>
  </si>
  <si>
    <t>Países e territórios ND da UE</t>
  </si>
  <si>
    <t>Countries and territories not specified within the framework of intra-Union trade</t>
  </si>
  <si>
    <t>Polónia</t>
  </si>
  <si>
    <t>Poland</t>
  </si>
  <si>
    <t>Reino Unido (inclui Irlanda Norte)</t>
  </si>
  <si>
    <t>United Kingdom (includes Northern Ireland)</t>
  </si>
  <si>
    <t>República Checa</t>
  </si>
  <si>
    <t>Czech Republic</t>
  </si>
  <si>
    <t>Roménia</t>
  </si>
  <si>
    <t>Romania</t>
  </si>
  <si>
    <t>Suécia</t>
  </si>
  <si>
    <t>Sweden</t>
  </si>
  <si>
    <t xml:space="preserve">    EFTA</t>
  </si>
  <si>
    <t>Islândia</t>
  </si>
  <si>
    <t>Iceland</t>
  </si>
  <si>
    <t>Liechenstein</t>
  </si>
  <si>
    <t>Noruega</t>
  </si>
  <si>
    <t>Norway</t>
  </si>
  <si>
    <t>Suiça</t>
  </si>
  <si>
    <t>Switzerland</t>
  </si>
  <si>
    <t xml:space="preserve">    OPEP</t>
  </si>
  <si>
    <t xml:space="preserve">    OPEC</t>
  </si>
  <si>
    <t xml:space="preserve">    PALOP</t>
  </si>
  <si>
    <t>Estados Unidos da América</t>
  </si>
  <si>
    <t>Unites States</t>
  </si>
  <si>
    <t>Japão</t>
  </si>
  <si>
    <t>Japan</t>
  </si>
  <si>
    <t xml:space="preserve">    Outros</t>
  </si>
  <si>
    <t>Others</t>
  </si>
  <si>
    <t>6.6 – Comércio Internacional – Exportações de bens (FOB) por principais parceiros comerciais</t>
  </si>
  <si>
    <t>6.6 - International Trade - Exports of goods (FOB) by main trading partners</t>
  </si>
  <si>
    <t>6.7 – Comércio Internacional – Importações de bens (CIF) por grupos de produtos</t>
  </si>
  <si>
    <t>6.7 - International Trade - Imports of goods (CIF) by groups of products</t>
  </si>
  <si>
    <t>6.8 – Comércio Internacional – Exportações de bens (FOB) por grupos de produtos</t>
  </si>
  <si>
    <t>6.8 - International Trade - Exports of goods (FOB) by groups of products</t>
  </si>
  <si>
    <t>6.9 – Comércio Intra-UE – Importações de bens (CIF) por grupos de produtos</t>
  </si>
  <si>
    <t>6.9 - Intra-EU Trade - Imports of goods (CIF) by groups of products</t>
  </si>
  <si>
    <t>7.1 - Transportes ferroviários</t>
  </si>
  <si>
    <t>7.1 - Railway transport</t>
  </si>
  <si>
    <t>Acumulado
jan. a nov.</t>
  </si>
  <si>
    <t>Transporte Ferroviário</t>
  </si>
  <si>
    <t>Railway transport</t>
  </si>
  <si>
    <t>Passageiros transportados</t>
  </si>
  <si>
    <t>Passengers carried</t>
  </si>
  <si>
    <t>Tráfego suburbano</t>
  </si>
  <si>
    <t>Suburban traffic</t>
  </si>
  <si>
    <t xml:space="preserve">Passageiros-Km </t>
  </si>
  <si>
    <t>Passengers-kilometer</t>
  </si>
  <si>
    <t>Metropolitano de Lisboa</t>
  </si>
  <si>
    <t xml:space="preserve">Número de veículos    </t>
  </si>
  <si>
    <t>Number of vehicles</t>
  </si>
  <si>
    <t>Passageiros-Km</t>
  </si>
  <si>
    <t>Lugares-Km oferecidos</t>
  </si>
  <si>
    <t>Available seats-kilometer</t>
  </si>
  <si>
    <t xml:space="preserve">Veículos-Km    </t>
  </si>
  <si>
    <t>Vehicless-kilometer</t>
  </si>
  <si>
    <t>Metropolitano do Porto</t>
  </si>
  <si>
    <t>Metro Sul do Tejo</t>
  </si>
  <si>
    <t>Cumulated
Jan. to Nov.</t>
  </si>
  <si>
    <t>Jun.
24</t>
  </si>
  <si>
    <t>May.
24</t>
  </si>
  <si>
    <t>Fonte:INE, Inquérito ao tráfego por caminho de ferro,  Inquérito ao transporte por metropolitano</t>
  </si>
  <si>
    <t>Source: Statistics Portugal, Rail traffic survey, Subway transport survey</t>
  </si>
  <si>
    <t>http://www.ine.pt/xurl/ind/0000901</t>
  </si>
  <si>
    <t>http://www.ine.pt/xurl/ind/0000902</t>
  </si>
  <si>
    <t>http://www.ine.pt/xurl/ind/0000898</t>
  </si>
  <si>
    <t>http://www.ine.pt/xurl/ind/0000900</t>
  </si>
  <si>
    <t xml:space="preserve">7.10 - Proveitos de aposento nos estabelecimentos de alojamento turístico, segundo a NUTS </t>
  </si>
  <si>
    <t xml:space="preserve">7.10 - Revenue from accommodation in tourist accommodation establishments, by NUTS </t>
  </si>
  <si>
    <t>Unid/Unit: Euros</t>
  </si>
  <si>
    <t>Valor Mensal (10³)</t>
  </si>
  <si>
    <t>Acumulado
Dez. 24</t>
  </si>
  <si>
    <t>Dec. 
24 (Pe)</t>
  </si>
  <si>
    <t>Nov. 
24 (Rv)</t>
  </si>
  <si>
    <t xml:space="preserve">Out. 
24 </t>
  </si>
  <si>
    <t xml:space="preserve">Set. 
24 </t>
  </si>
  <si>
    <t xml:space="preserve">Ago. 
24 </t>
  </si>
  <si>
    <t xml:space="preserve">  Continente</t>
  </si>
  <si>
    <t xml:space="preserve">    Norte</t>
  </si>
  <si>
    <t xml:space="preserve">    Centro</t>
  </si>
  <si>
    <t xml:space="preserve">    Oeste e Vale do Tejo</t>
  </si>
  <si>
    <t xml:space="preserve">    Grande Lisboa</t>
  </si>
  <si>
    <t xml:space="preserve">    Península de Setúbal</t>
  </si>
  <si>
    <t xml:space="preserve">    Alentejo </t>
  </si>
  <si>
    <t xml:space="preserve">    Algarve</t>
  </si>
  <si>
    <t xml:space="preserve">  R.A. Açores</t>
  </si>
  <si>
    <t>R.A. Açores</t>
  </si>
  <si>
    <t xml:space="preserve">  R.A. Madeira</t>
  </si>
  <si>
    <t>R.A. Madeira</t>
  </si>
  <si>
    <t>Monthly Value  (10³)</t>
  </si>
  <si>
    <t>Cumulated Dec. 24</t>
  </si>
  <si>
    <t xml:space="preserve">Oct. 
24 </t>
  </si>
  <si>
    <t xml:space="preserve">Aug.
24 </t>
  </si>
  <si>
    <t>Fonte: INE, Inquérito à Permanência de Hóspedes na Hotelaria e Outros Alojamentos</t>
  </si>
  <si>
    <t>Source: Statistics Portugal, Survey on Guests Stays on Hotel Establishments and Other Accommodations</t>
  </si>
  <si>
    <t>http://www.ine.pt/xurl/ind/0009814</t>
  </si>
  <si>
    <t>7.2 - Transportes fluviais</t>
  </si>
  <si>
    <t>7.2 - Inland waterways transport</t>
  </si>
  <si>
    <t>Acumulado
jan. a dez.</t>
  </si>
  <si>
    <t>Homóloga
Acumulada</t>
  </si>
  <si>
    <t>Movimento de Passageiros</t>
  </si>
  <si>
    <t xml:space="preserve">	Movement of passengers</t>
  </si>
  <si>
    <t>Rio Minho</t>
  </si>
  <si>
    <t>Minho river</t>
  </si>
  <si>
    <t>Rio Douro</t>
  </si>
  <si>
    <t>Douro river</t>
  </si>
  <si>
    <t>Ria de Aveiro</t>
  </si>
  <si>
    <t>Aveiro estuary</t>
  </si>
  <si>
    <t>Rio Tejo</t>
  </si>
  <si>
    <t>Tejo river</t>
  </si>
  <si>
    <t>Rio Sado</t>
  </si>
  <si>
    <t>Sado river</t>
  </si>
  <si>
    <t>Ria Formosa</t>
  </si>
  <si>
    <t>Rio Guadiana</t>
  </si>
  <si>
    <t>Guadiana river</t>
  </si>
  <si>
    <t>Movimento de Veículos</t>
  </si>
  <si>
    <t>Movement of vehicles </t>
  </si>
  <si>
    <t>Cumulated
Jan. to Dec.</t>
  </si>
  <si>
    <t>Fonte: INE, Inquérito ao transporte fluvial de passageiros e veículos</t>
  </si>
  <si>
    <t>Source: Statistics Portugal, Inland waterways passengers and goods transport survey</t>
  </si>
  <si>
    <t>http://www.ine.pt/xurl/ind/0001477</t>
  </si>
  <si>
    <t>http://www.ine.pt/xurl/ind/0001478</t>
  </si>
  <si>
    <t>7.3 - Transportes marítimos</t>
  </si>
  <si>
    <t>7.3 - Maritime transport</t>
  </si>
  <si>
    <t>Variação (%) (b)</t>
  </si>
  <si>
    <t xml:space="preserve">Embarcações de Comércio Entradas nos Portos do Continente    </t>
  </si>
  <si>
    <t>Commercial vessels by port in Mainland</t>
  </si>
  <si>
    <t>Arqueação bruta</t>
  </si>
  <si>
    <t>GT</t>
  </si>
  <si>
    <t>Gross tonnage</t>
  </si>
  <si>
    <t xml:space="preserve">Tonelagem de porte bruto   </t>
  </si>
  <si>
    <t>Dwt</t>
  </si>
  <si>
    <t>Deadweight</t>
  </si>
  <si>
    <t>Embarcações procedentes de Portos Estrangeiros</t>
  </si>
  <si>
    <t>Commercial vessels from foreign ports</t>
  </si>
  <si>
    <t xml:space="preserve">Número  </t>
  </si>
  <si>
    <t xml:space="preserve">Arqueação bruta </t>
  </si>
  <si>
    <t>Tonelagem de porte bruto</t>
  </si>
  <si>
    <t xml:space="preserve">Movimento de mercadorias (a)    </t>
  </si>
  <si>
    <t xml:space="preserve">Movement of goods  (a)    </t>
  </si>
  <si>
    <t xml:space="preserve">Total do Continente  </t>
  </si>
  <si>
    <t>Total of Mainland</t>
  </si>
  <si>
    <t>Descarregadas</t>
  </si>
  <si>
    <t>ton</t>
  </si>
  <si>
    <t>Unloaded goods</t>
  </si>
  <si>
    <t>Carga Geral</t>
  </si>
  <si>
    <t>General cargo</t>
  </si>
  <si>
    <t xml:space="preserve">Contentores </t>
  </si>
  <si>
    <t>Container</t>
  </si>
  <si>
    <t>Granéis Sólidos</t>
  </si>
  <si>
    <t>Solid bulk</t>
  </si>
  <si>
    <t>Granéis Líquidos</t>
  </si>
  <si>
    <t>Liquid bulk</t>
  </si>
  <si>
    <t>Carregadas</t>
  </si>
  <si>
    <t>Loaded goods </t>
  </si>
  <si>
    <t>Contentores</t>
  </si>
  <si>
    <t xml:space="preserve">  Porto de Sines    </t>
  </si>
  <si>
    <t>Sines port</t>
  </si>
  <si>
    <t xml:space="preserve">  Porto de Leixões    </t>
  </si>
  <si>
    <t>Leixões port</t>
  </si>
  <si>
    <t xml:space="preserve">  Porto de Lisboa</t>
  </si>
  <si>
    <t>Lisboa port</t>
  </si>
  <si>
    <t xml:space="preserve">Movimento de  Contentores    </t>
  </si>
  <si>
    <t>Movement of containers</t>
  </si>
  <si>
    <t>Total do Continente</t>
  </si>
  <si>
    <t xml:space="preserve">   Descarregados    </t>
  </si>
  <si>
    <t xml:space="preserve">    Número        </t>
  </si>
  <si>
    <t xml:space="preserve"> TEU</t>
  </si>
  <si>
    <t xml:space="preserve">   Carregados    </t>
  </si>
  <si>
    <t xml:space="preserve">    Número    </t>
  </si>
  <si>
    <t>Rate of change (%) (b)</t>
  </si>
  <si>
    <t>Fonte: INE, Inquérito ao transporte marítimo de passageiros e mercadorias</t>
  </si>
  <si>
    <t>Source:  Statistics Portugal, Maritime transport of passengers and goods survey</t>
  </si>
  <si>
    <t>(a) A Carga Geral inclui o movimento de unidades Ro-Ro.</t>
  </si>
  <si>
    <t>(a) General Cargo includes the movement of Ro-Ro units.</t>
  </si>
  <si>
    <t>TEU (Twenty Feet Equivalent Unit) Unidade Equivalente de Transporte: Unidade equivalente a um contentor ISO de vinte pés.</t>
  </si>
  <si>
    <t>TEU (Twenty-foot Equivalent Unit): Unit equivalent to a twenty-foot ISO container.</t>
  </si>
  <si>
    <t>http://www.ine.pt/xurl/ind/0002571</t>
  </si>
  <si>
    <t>http://www.ine.pt/xurl/ind/0002575</t>
  </si>
  <si>
    <t>http://www.ine.pt/xurl/ind/0002617</t>
  </si>
  <si>
    <t>http://www.ine.pt/xurl/ind/000261</t>
  </si>
  <si>
    <t>7.4 - Transportes aéreos</t>
  </si>
  <si>
    <t>7.4 - Air transport</t>
  </si>
  <si>
    <t>Tráfego Comercial nos Aeroportos do Continente, Açores e Madeira, segundo a Natureza do Tráfego</t>
  </si>
  <si>
    <t>Commercial traffic in Mainland, Açores and Madeira airports, by nature of the traffic</t>
  </si>
  <si>
    <t>Tráfego Internacional</t>
  </si>
  <si>
    <t>International traffic</t>
  </si>
  <si>
    <t>Aeronaves aterradas</t>
  </si>
  <si>
    <t>Aircrafts landed</t>
  </si>
  <si>
    <t>Passageiros Embarcados</t>
  </si>
  <si>
    <r>
      <t>10</t>
    </r>
    <r>
      <rPr>
        <vertAlign val="superscript"/>
        <sz val="8"/>
        <color indexed="8"/>
        <rFont val="Arial"/>
        <family val="2"/>
      </rPr>
      <t>3</t>
    </r>
  </si>
  <si>
    <t xml:space="preserve">Embarked passengers </t>
  </si>
  <si>
    <t>Passageiros Desembarcados</t>
  </si>
  <si>
    <t>Disembarked passengers</t>
  </si>
  <si>
    <t>Carga Carregada</t>
  </si>
  <si>
    <t>Embarked load</t>
  </si>
  <si>
    <t>Carga Descarregada</t>
  </si>
  <si>
    <t>Disembarked load</t>
  </si>
  <si>
    <t>Correio Carregado</t>
  </si>
  <si>
    <t>Embarked mail</t>
  </si>
  <si>
    <t>Correio Descarregado</t>
  </si>
  <si>
    <t>Disembarked mail</t>
  </si>
  <si>
    <t>Tráfego Territorial</t>
  </si>
  <si>
    <t>Territorial traffic</t>
  </si>
  <si>
    <t>Tráfego Interior</t>
  </si>
  <si>
    <t>Internal traffic</t>
  </si>
  <si>
    <t>Rate of Change (%)</t>
  </si>
  <si>
    <t>Fonte: INE, Inquérito aos aeroportos e aeródromos</t>
  </si>
  <si>
    <t>Source:  Statistics Portugal, Airports and airfields survey</t>
  </si>
  <si>
    <t>http://www.ine.pt/xurl/ind/0000865</t>
  </si>
  <si>
    <t>http://www.ine.pt/xurl/ind/0000861</t>
  </si>
  <si>
    <t>http://www.ine.pt/xurl/ind/0000862</t>
  </si>
  <si>
    <t>http://www.ine.pt/xurl/ind/0000868</t>
  </si>
  <si>
    <t>http://www.ine.pt/xurl/ind/0000869</t>
  </si>
  <si>
    <t>http://www.ine.pt/xurl/ind/0000866</t>
  </si>
  <si>
    <t>http://www.ine.pt/xurl/ind/0000867</t>
  </si>
  <si>
    <t>7.5 -  Rendimento médio por quarto disponível (RevPAR) nos estabelecimentos de alojamento turístico, por NUTS II</t>
  </si>
  <si>
    <t>7.5 - Revenue per available room (RevPAR) in tourist accommodation establishments, by NUTS II</t>
  </si>
  <si>
    <t>Valor Mensal  (10³)</t>
  </si>
  <si>
    <t>Dez. 
24 (Pe)</t>
  </si>
  <si>
    <t>Ago. 
24</t>
  </si>
  <si>
    <t>Jul. 
24</t>
  </si>
  <si>
    <t xml:space="preserve">Jun. 
24 </t>
  </si>
  <si>
    <t xml:space="preserve">Mai. 
24 </t>
  </si>
  <si>
    <t>Oct. 
24</t>
  </si>
  <si>
    <t xml:space="preserve">Sep. 
24 </t>
  </si>
  <si>
    <t xml:space="preserve">Aug. 
24 </t>
  </si>
  <si>
    <t xml:space="preserve">Jul. 
24 </t>
  </si>
  <si>
    <t>May. 
24</t>
  </si>
  <si>
    <t>7.6 - Dormidas nos estabelecimentos de alojamento turístico, por países de residência</t>
  </si>
  <si>
    <t>7.6 - Overnight stays in tourism accommodation establishments, by country of residence</t>
  </si>
  <si>
    <t>Unid/Unit: No.</t>
  </si>
  <si>
    <t>Sep. 
24</t>
  </si>
  <si>
    <t>Residentes em Portugal</t>
  </si>
  <si>
    <t>Resident in Portugal</t>
  </si>
  <si>
    <t>Residentes no Estrangeiro</t>
  </si>
  <si>
    <t>Non-residents in Portugal</t>
  </si>
  <si>
    <t>Bélgica</t>
  </si>
  <si>
    <t>Irland</t>
  </si>
  <si>
    <t>Polony</t>
  </si>
  <si>
    <t>Reino Unido</t>
  </si>
  <si>
    <t>United Kingdom</t>
  </si>
  <si>
    <t>Suíça</t>
  </si>
  <si>
    <t>Outros Países da Europa</t>
  </si>
  <si>
    <t>Other European Countries</t>
  </si>
  <si>
    <t>África</t>
  </si>
  <si>
    <t>Africa</t>
  </si>
  <si>
    <t>América</t>
  </si>
  <si>
    <t>America</t>
  </si>
  <si>
    <t>Brasil</t>
  </si>
  <si>
    <t>Canadá</t>
  </si>
  <si>
    <t>Canada</t>
  </si>
  <si>
    <t>United States of America</t>
  </si>
  <si>
    <t>Outros</t>
  </si>
  <si>
    <t>Other</t>
  </si>
  <si>
    <t>Ásia</t>
  </si>
  <si>
    <t>Asia</t>
  </si>
  <si>
    <t>Oceânia</t>
  </si>
  <si>
    <t>Oceania</t>
  </si>
  <si>
    <t>Outros não determinados</t>
  </si>
  <si>
    <t>Other not determined</t>
  </si>
  <si>
    <t>Nov.
24 (Rv)</t>
  </si>
  <si>
    <t xml:space="preserve">Oct.
24 </t>
  </si>
  <si>
    <t xml:space="preserve">Sep.
24 </t>
  </si>
  <si>
    <t>7.7 - Hóspedes nos estabelecimentos de alojamento turístico, segundo a NUTS</t>
  </si>
  <si>
    <t>7.7 -  Guests in tourist accommodation establishments, by NUTS</t>
  </si>
  <si>
    <t>Unid/Unit: N.º</t>
  </si>
  <si>
    <t>http://www.ine.pt/xurl/ind/0009812</t>
  </si>
  <si>
    <t>7.8 - Dormidas nos estabelecimentos de alojamento turístico, segundo a NUTS</t>
  </si>
  <si>
    <t>7.8 - Overnight stays in tourist accommodation establishments, by NUTS</t>
  </si>
  <si>
    <t>Oct. 
24 (Rv)</t>
  </si>
  <si>
    <t>http://www.ine.pt/xurl/ind/0009808</t>
  </si>
  <si>
    <t>7.9 - Proveitos totais nos estabelecimentos de alojamento turístico, segundo a NUTS</t>
  </si>
  <si>
    <t>7.9 - Total revenue in tourist accommodation establishments, by NUTS II</t>
  </si>
  <si>
    <t>Out. 
24</t>
  </si>
  <si>
    <t>http://www.ine.pt/xurl/ind/0009813</t>
  </si>
  <si>
    <t>8.1 - Constituição de Pessoas Coletivas e Entidades Equiparadas, segundo a forma jurídica</t>
  </si>
  <si>
    <t>8.1 - Formation of legal persons and equivalent entities, by legal form</t>
  </si>
  <si>
    <t>Acumulada
24</t>
  </si>
  <si>
    <t xml:space="preserve">TOTAL </t>
  </si>
  <si>
    <t xml:space="preserve">    Número</t>
  </si>
  <si>
    <r>
      <t>Share Capital (10</t>
    </r>
    <r>
      <rPr>
        <vertAlign val="superscript"/>
        <sz val="8"/>
        <color indexed="8"/>
        <rFont val="Arial"/>
        <family val="2"/>
      </rPr>
      <t>3</t>
    </r>
    <r>
      <rPr>
        <sz val="8"/>
        <color indexed="8"/>
        <rFont val="Arial"/>
        <family val="2"/>
      </rPr>
      <t xml:space="preserve"> euros)</t>
    </r>
  </si>
  <si>
    <t>Anónimas</t>
  </si>
  <si>
    <t>Joint Stock Companies</t>
  </si>
  <si>
    <t>Quotas</t>
  </si>
  <si>
    <t>Limited Liability Companies</t>
  </si>
  <si>
    <t>Outras</t>
  </si>
  <si>
    <t>Agricultura, Produção Animal, Caça, Floresta e Pesca</t>
  </si>
  <si>
    <t>Agriculture, farming of animals, hunting, forestry and fishing</t>
  </si>
  <si>
    <t>Indústria, incluindo a Energia e a Água</t>
  </si>
  <si>
    <t>Industry, including Energy and Water</t>
  </si>
  <si>
    <t>Actividades de Serviços</t>
  </si>
  <si>
    <t>Service activities</t>
  </si>
  <si>
    <t>Cumulative
24</t>
  </si>
  <si>
    <t>Fonte: Ministério da Justiça - Direção Geral da Politica da Justiça-DGPJ</t>
  </si>
  <si>
    <r>
      <t>Source: Ministry of Justice - Directorate-General for Justice Policy.</t>
    </r>
    <r>
      <rPr>
        <strike/>
        <sz val="8"/>
        <rFont val="Arial"/>
        <family val="2"/>
      </rPr>
      <t xml:space="preserve"> </t>
    </r>
  </si>
  <si>
    <t>Secção A da CAE Rev.3 - Agricultura, Produção Animal, Caça, Floresta e Pesca</t>
  </si>
  <si>
    <t>Secções B a E da CAE Rev.3 - Indústria, incluindo a Energia e a Água</t>
  </si>
  <si>
    <t>Secção F da CAE Rev.3 - Construção</t>
  </si>
  <si>
    <t>Secções G a N, P a S da CAE Rev.3 - Actividades de Serviços</t>
  </si>
  <si>
    <t>NACE Rev.3, Section A - Agriculture, farming of animals, hunting, forestry and fishing</t>
  </si>
  <si>
    <t>NACE Rev.3, Sections B to E - Industry including energy and water</t>
  </si>
  <si>
    <t>NACE Rev.3, Section F - Construction</t>
  </si>
  <si>
    <t>NACE Rev.3, Sections G to N, P to S - Services ativities</t>
  </si>
  <si>
    <t>8.2 - Dissolução de Pessoas Coletivas e Entidades Equiparadas, segundo a forma jurídica</t>
  </si>
  <si>
    <t>8.2 - Dissolution of legal persons and equivalent entities, by legal form</t>
  </si>
  <si>
    <t>http://www.ine.pt/xurl/ind/0008068</t>
  </si>
  <si>
    <t>8.3 - Constituição de Pessoas Coletivas e Entidades Equiparadas, segundo a forma de constituição</t>
  </si>
  <si>
    <t>8.3 - Formation of legal persons and equivalent entities, by form of constitution</t>
  </si>
  <si>
    <r>
      <t>Share Capital (10</t>
    </r>
    <r>
      <rPr>
        <vertAlign val="superscript"/>
        <sz val="8"/>
        <rFont val="Arial"/>
        <family val="2"/>
      </rPr>
      <t>3</t>
    </r>
    <r>
      <rPr>
        <sz val="8"/>
        <rFont val="Arial"/>
        <family val="2"/>
      </rPr>
      <t xml:space="preserve"> euros)</t>
    </r>
  </si>
  <si>
    <t>Ex novo</t>
  </si>
  <si>
    <t>New</t>
  </si>
  <si>
    <t>Por cisão, fusão e transformação</t>
  </si>
  <si>
    <t>By split, merger and transformation</t>
  </si>
  <si>
    <t>Source: Ministry of Justice - Directorate-General for Justice Policy.</t>
  </si>
  <si>
    <t>http://www.ine.pt/xurl/ind/0008067</t>
  </si>
  <si>
    <t>9.1 - Índice harmonizado de preços no consumidor</t>
  </si>
  <si>
    <t>9.1 - Harmonized index of consumer prices</t>
  </si>
  <si>
    <r>
      <t>Variação Homóloga (%)</t>
    </r>
    <r>
      <rPr>
        <vertAlign val="superscript"/>
        <sz val="8"/>
        <color theme="1"/>
        <rFont val="Arial"/>
        <family val="2"/>
      </rPr>
      <t>(1)</t>
    </r>
  </si>
  <si>
    <t>Dez.24</t>
  </si>
  <si>
    <t>Nov.24</t>
  </si>
  <si>
    <t>Out.24</t>
  </si>
  <si>
    <t>Set.24</t>
  </si>
  <si>
    <t>Dez.23</t>
  </si>
  <si>
    <t>Nov.23</t>
  </si>
  <si>
    <t>Out.23</t>
  </si>
  <si>
    <t>Set.23</t>
  </si>
  <si>
    <t>Dez.22</t>
  </si>
  <si>
    <r>
      <t xml:space="preserve">Área Euro </t>
    </r>
    <r>
      <rPr>
        <vertAlign val="superscript"/>
        <sz val="8"/>
        <color indexed="8"/>
        <rFont val="Arial"/>
        <family val="2"/>
      </rPr>
      <t>(2)</t>
    </r>
  </si>
  <si>
    <r>
      <t xml:space="preserve">Euro Area </t>
    </r>
    <r>
      <rPr>
        <vertAlign val="superscript"/>
        <sz val="8"/>
        <color indexed="8"/>
        <rFont val="Arial"/>
        <family val="2"/>
      </rPr>
      <t>(2)</t>
    </r>
  </si>
  <si>
    <r>
      <t xml:space="preserve">IEPC </t>
    </r>
    <r>
      <rPr>
        <vertAlign val="superscript"/>
        <sz val="8"/>
        <color indexed="8"/>
        <rFont val="Arial"/>
        <family val="2"/>
      </rPr>
      <t>(3)</t>
    </r>
  </si>
  <si>
    <r>
      <t xml:space="preserve">EUCPI </t>
    </r>
    <r>
      <rPr>
        <vertAlign val="superscript"/>
        <sz val="8"/>
        <color indexed="8"/>
        <rFont val="Arial"/>
        <family val="2"/>
      </rPr>
      <t>(3)</t>
    </r>
  </si>
  <si>
    <t>2,1</t>
  </si>
  <si>
    <t>2,0</t>
  </si>
  <si>
    <t>1,5</t>
  </si>
  <si>
    <t>5,0</t>
  </si>
  <si>
    <t>1,9</t>
  </si>
  <si>
    <t>1,1</t>
  </si>
  <si>
    <t>0,1</t>
  </si>
  <si>
    <t>0,4</t>
  </si>
  <si>
    <t>1,6</t>
  </si>
  <si>
    <t>3,9</t>
  </si>
  <si>
    <t>3,8</t>
  </si>
  <si>
    <t>3,3</t>
  </si>
  <si>
    <t>1,0</t>
  </si>
  <si>
    <r>
      <t>Year-on-year Rate of Change (%)</t>
    </r>
    <r>
      <rPr>
        <vertAlign val="superscript"/>
        <sz val="8"/>
        <color indexed="9"/>
        <rFont val="Arial"/>
        <family val="2"/>
      </rPr>
      <t>(1)</t>
    </r>
  </si>
  <si>
    <t>Dec.24</t>
  </si>
  <si>
    <t>Oct.24</t>
  </si>
  <si>
    <t>Sep.24</t>
  </si>
  <si>
    <t>Dec.23</t>
  </si>
  <si>
    <t>Oct.23</t>
  </si>
  <si>
    <t>Sep.23</t>
  </si>
  <si>
    <t>Dec.22</t>
  </si>
  <si>
    <t xml:space="preserve">Fonte: EUROSTAT   </t>
  </si>
  <si>
    <t>Source: EUROSTAT</t>
  </si>
  <si>
    <t>(1) A partir de janeiro de 2006: base 100=2005, divulgação de índices a duas casas decimais e variações calculadas com base nesse nível de precisão.</t>
  </si>
  <si>
    <t>(2) Área do Euro: AE - 20 a partir de janeiro de 2023.</t>
  </si>
  <si>
    <t>(3) European Union Consumer Price Index: EU-27 as of February 2020.</t>
  </si>
  <si>
    <t>(1) From January 2006: base 100=2005, dissemination of indices to two decimal places and rates of change calculated on the basis of that level of precision.</t>
  </si>
  <si>
    <t>(2) Euro area: EA - 20 as of January 2023.</t>
  </si>
  <si>
    <t>(3) Índice Europeu de Preços no Consumidor: UE-27 a partir de fevereiro de 2020.</t>
  </si>
  <si>
    <t>Expected evolution of the activity</t>
  </si>
  <si>
    <t>Confidence indicator (a)</t>
  </si>
  <si>
    <t>Sales Evaluation of turnover over (a)</t>
  </si>
  <si>
    <t>Expected evolution of order books (a)</t>
  </si>
  <si>
    <t>Evaluation of the volume of stock</t>
  </si>
  <si>
    <t>Employment expectations</t>
  </si>
  <si>
    <t>Evaluation of change in prices  (a)</t>
  </si>
  <si>
    <t>Expected change in prices charged  (a)</t>
  </si>
  <si>
    <t xml:space="preserve">  Sales Evaluation of turnover over (a)</t>
  </si>
  <si>
    <t>Note: BR - Balance</t>
  </si>
  <si>
    <t>Evaluation of order books placed with foreign suppliers (a)</t>
  </si>
  <si>
    <t>Expected evolution of the volume of stock (a)</t>
  </si>
  <si>
    <t>Existence of limiting factors</t>
  </si>
  <si>
    <r>
      <t xml:space="preserve">    Capital  social (10</t>
    </r>
    <r>
      <rPr>
        <vertAlign val="superscript"/>
        <sz val="8"/>
        <color indexed="8"/>
        <rFont val="Arial"/>
        <family val="2"/>
      </rPr>
      <t>3</t>
    </r>
    <r>
      <rPr>
        <sz val="8"/>
        <color indexed="8"/>
        <rFont val="Arial"/>
        <family val="2"/>
      </rPr>
      <t xml:space="preserve"> euros)</t>
    </r>
  </si>
  <si>
    <r>
      <t>http://www.ine.pt/xurl/ind/000806</t>
    </r>
    <r>
      <rPr>
        <u/>
        <sz val="8"/>
        <color indexed="53"/>
        <rFont val="Arial"/>
        <family val="2"/>
      </rPr>
      <t>7</t>
    </r>
  </si>
  <si>
    <t>4.5 - Capturas nominais</t>
  </si>
  <si>
    <t>Boletim Mensal de Estatística - janeiro de 2025</t>
  </si>
  <si>
    <t>Monthly Statistical Bulletin - January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</si>
</sst>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 ##0"/>
    <numFmt numFmtId="165" formatCode="#\ ###\ ###.0"/>
    <numFmt numFmtId="166" formatCode="0.0"/>
    <numFmt numFmtId="167" formatCode="0.000000"/>
    <numFmt numFmtId="168" formatCode="0.00000000000000"/>
    <numFmt numFmtId="169" formatCode="###\ ###\ ##0.0"/>
    <numFmt numFmtId="170" formatCode="#,##0.0"/>
    <numFmt numFmtId="171" formatCode="#\ ###\ ##0"/>
    <numFmt numFmtId="172" formatCode="#\ ###\ ###,"/>
    <numFmt numFmtId="173" formatCode="0.0_)"/>
    <numFmt numFmtId="174" formatCode="#\ ##0.0"/>
    <numFmt numFmtId="175" formatCode="0.000"/>
    <numFmt numFmtId="176" formatCode="#\ ###\ ###\ ##0"/>
    <numFmt numFmtId="177" formatCode="###,##0"/>
    <numFmt numFmtId="178" formatCode="#\ ###\ ##0.00"/>
    <numFmt numFmtId="179" formatCode="[$-816]mmm/yy;@"/>
    <numFmt numFmtId="180" formatCode="#\ ###\ ##0.0"/>
    <numFmt numFmtId="181" formatCode="#\ ##0_);\(#\ ##0\)"/>
    <numFmt numFmtId="182" formatCode="###\ ###"/>
    <numFmt numFmtId="183" formatCode="###\ ###\ ###"/>
    <numFmt numFmtId="184" formatCode="###\ ###\ ##0"/>
    <numFmt numFmtId="185" formatCode="###\ ###\ ###\ ###"/>
  </numFmts>
  <fonts count="71">
    <font>
      <sz val="10"/>
      <name val="Arial"/>
    </font>
    <font>
      <sz val="10"/>
      <name val="Arial"/>
    </font>
    <font>
      <u/>
      <sz val="10"/>
      <color theme="10"/>
      <name val="Arial"/>
    </font>
    <font>
      <sz val="10"/>
      <name val="Arial"/>
      <family val="2"/>
    </font>
    <font>
      <b/>
      <sz val="8"/>
      <color rgb="FF0078AD"/>
      <name val="Arial"/>
      <family val="2"/>
    </font>
    <font>
      <sz val="8"/>
      <color indexed="8"/>
      <name val="Arial"/>
      <family val="2"/>
    </font>
    <font>
      <b/>
      <sz val="8"/>
      <color theme="1"/>
      <name val="Arial"/>
      <family val="2"/>
    </font>
    <font>
      <vertAlign val="superscript"/>
      <sz val="8"/>
      <color indexed="8"/>
      <name val="Arial"/>
      <family val="2"/>
    </font>
    <font>
      <b/>
      <sz val="8"/>
      <color indexed="8"/>
      <name val="Arial"/>
      <family val="2"/>
    </font>
    <font>
      <sz val="8"/>
      <color theme="1"/>
      <name val="Arial"/>
      <family val="2"/>
    </font>
    <font>
      <b/>
      <sz val="8"/>
      <name val="Arial"/>
      <family val="2"/>
    </font>
    <font>
      <b/>
      <sz val="8"/>
      <color indexed="9"/>
      <name val="Arial"/>
      <family val="2"/>
    </font>
    <font>
      <b/>
      <strike/>
      <sz val="8"/>
      <color rgb="FFFF0000"/>
      <name val="Arial"/>
      <family val="2"/>
    </font>
    <font>
      <u/>
      <sz val="8"/>
      <color theme="10"/>
      <name val="Arial"/>
      <family val="2"/>
    </font>
    <font>
      <sz val="8"/>
      <name val="Arial"/>
      <family val="2"/>
    </font>
    <font>
      <u/>
      <sz val="8"/>
      <color indexed="12"/>
      <name val="Arial"/>
      <family val="2"/>
    </font>
    <font>
      <sz val="8"/>
      <color rgb="FFFF0000"/>
      <name val="Arial"/>
      <family val="2"/>
    </font>
    <font>
      <sz val="8"/>
      <color theme="0"/>
      <name val="Arial"/>
      <family val="2"/>
    </font>
    <font>
      <strike/>
      <sz val="8"/>
      <name val="Arial"/>
      <family val="2"/>
    </font>
    <font>
      <vertAlign val="superscript"/>
      <sz val="8"/>
      <color rgb="FF000000"/>
      <name val="Arial"/>
      <family val="2"/>
    </font>
    <font>
      <u/>
      <sz val="8"/>
      <color rgb="FF0070C0"/>
      <name val="Arial"/>
      <family val="2"/>
    </font>
    <font>
      <vertAlign val="superscript"/>
      <sz val="8"/>
      <color theme="1"/>
      <name val="Arial"/>
      <family val="2"/>
    </font>
    <font>
      <sz val="8"/>
      <name val="Arial Narrow"/>
      <family val="2"/>
    </font>
    <font>
      <sz val="9"/>
      <color indexed="8"/>
      <name val="Arial"/>
      <family val="2"/>
    </font>
    <font>
      <b/>
      <u/>
      <sz val="8"/>
      <color theme="10"/>
      <name val="Arial"/>
      <family val="2"/>
    </font>
    <font>
      <sz val="10"/>
      <name val="MS Sans Serif"/>
      <family val="2"/>
    </font>
    <font>
      <b/>
      <sz val="8"/>
      <name val="Tahoma"/>
      <family val="2"/>
    </font>
    <font>
      <sz val="8"/>
      <color theme="1"/>
      <name val="Arial Narrow"/>
      <family val="2"/>
    </font>
    <font>
      <vertAlign val="superscript"/>
      <sz val="8"/>
      <name val="Arial"/>
      <family val="2"/>
    </font>
    <font>
      <sz val="8"/>
      <name val="Tahoma"/>
      <family val="2"/>
    </font>
    <font>
      <sz val="7.5"/>
      <name val="Arial"/>
      <family val="2"/>
    </font>
    <font>
      <sz val="9"/>
      <name val="Calibri Light"/>
      <family val="2"/>
    </font>
    <font>
      <sz val="8"/>
      <name val="Times New Roman"/>
      <family val="1"/>
    </font>
    <font>
      <b/>
      <sz val="8"/>
      <name val="Times New Roman"/>
      <family val="1"/>
    </font>
    <font>
      <b/>
      <sz val="7.5"/>
      <color indexed="8"/>
      <name val="Arial"/>
      <family val="2"/>
    </font>
    <font>
      <sz val="7.5"/>
      <color indexed="8"/>
      <name val="Arial"/>
      <family val="2"/>
    </font>
    <font>
      <sz val="21"/>
      <color rgb="FF202124"/>
      <name val="Inherit"/>
    </font>
    <font>
      <strike/>
      <sz val="8"/>
      <color theme="1"/>
      <name val="Arial"/>
      <family val="2"/>
    </font>
    <font>
      <b/>
      <vertAlign val="superscript"/>
      <sz val="8"/>
      <color indexed="8"/>
      <name val="Arial"/>
      <family val="2"/>
    </font>
    <font>
      <sz val="8"/>
      <color indexed="8"/>
      <name val="Calibri"/>
      <family val="2"/>
    </font>
    <font>
      <sz val="8"/>
      <color indexed="9"/>
      <name val="Arial"/>
      <family val="2"/>
    </font>
    <font>
      <b/>
      <sz val="8"/>
      <color theme="4"/>
      <name val="Arial"/>
      <family val="2"/>
    </font>
    <font>
      <sz val="8"/>
      <color theme="1"/>
      <name val="Calibri"/>
      <family val="2"/>
      <scheme val="minor"/>
    </font>
    <font>
      <b/>
      <sz val="8"/>
      <color rgb="FFFF0000"/>
      <name val="Arial"/>
      <family val="2"/>
    </font>
    <font>
      <sz val="11"/>
      <name val="Calibri"/>
      <family val="2"/>
      <scheme val="minor"/>
    </font>
    <font>
      <sz val="8"/>
      <color rgb="FF000000"/>
      <name val="Arial"/>
      <family val="2"/>
    </font>
    <font>
      <sz val="7"/>
      <name val="Arial"/>
      <family val="2"/>
    </font>
    <font>
      <sz val="8"/>
      <color rgb="FF0078AD"/>
      <name val="Arial"/>
      <family val="2"/>
    </font>
    <font>
      <b/>
      <sz val="7.5"/>
      <color rgb="FFFF0000"/>
      <name val="Arial"/>
      <family val="2"/>
    </font>
    <font>
      <b/>
      <strike/>
      <sz val="8"/>
      <color rgb="FF0078AD"/>
      <name val="Arial"/>
      <family val="2"/>
    </font>
    <font>
      <b/>
      <sz val="8"/>
      <color rgb="FF0070C0"/>
      <name val="Arial"/>
      <family val="2"/>
    </font>
    <font>
      <sz val="8"/>
      <color theme="5" tint="-0.249977111117893"/>
      <name val="Arial"/>
      <family val="2"/>
    </font>
    <font>
      <b/>
      <sz val="10"/>
      <name val="Arial"/>
      <family val="2"/>
    </font>
    <font>
      <b/>
      <sz val="11"/>
      <name val="Arial"/>
      <family val="2"/>
    </font>
    <font>
      <b/>
      <sz val="8"/>
      <color rgb="FF000000"/>
      <name val="Tahoma"/>
      <family val="2"/>
    </font>
    <font>
      <sz val="8"/>
      <color rgb="FFC00000"/>
      <name val="Arial"/>
      <family val="2"/>
    </font>
    <font>
      <sz val="8"/>
      <color rgb="FF000000"/>
      <name val="Tahoma"/>
      <family val="2"/>
    </font>
    <font>
      <sz val="8"/>
      <color theme="10"/>
      <name val="Arial"/>
      <family val="2"/>
    </font>
    <font>
      <b/>
      <sz val="8"/>
      <name val="Arial Narrow"/>
      <family val="2"/>
    </font>
    <font>
      <b/>
      <sz val="8"/>
      <color rgb="FF566471"/>
      <name val="Tahoma"/>
      <family val="2"/>
    </font>
    <font>
      <sz val="10"/>
      <name val="Humnst777 BT"/>
      <family val="2"/>
    </font>
    <font>
      <sz val="10"/>
      <name val="Calibri"/>
      <family val="2"/>
      <scheme val="minor"/>
    </font>
    <font>
      <b/>
      <sz val="10"/>
      <name val="Calibri"/>
      <family val="2"/>
      <scheme val="minor"/>
    </font>
    <font>
      <sz val="8"/>
      <name val="Calibri"/>
      <family val="2"/>
      <scheme val="minor"/>
    </font>
    <font>
      <sz val="8"/>
      <color indexed="8"/>
      <name val="Arial Narrow"/>
      <family val="2"/>
    </font>
    <font>
      <u/>
      <sz val="8"/>
      <name val="Arial"/>
      <family val="2"/>
    </font>
    <font>
      <i/>
      <sz val="8"/>
      <name val="Arial"/>
      <family val="2"/>
    </font>
    <font>
      <sz val="8"/>
      <color indexed="59"/>
      <name val="Arial"/>
      <family val="2"/>
    </font>
    <font>
      <vertAlign val="superscript"/>
      <sz val="8"/>
      <color indexed="9"/>
      <name val="Arial"/>
      <family val="2"/>
    </font>
    <font>
      <u/>
      <sz val="8"/>
      <color indexed="53"/>
      <name val="Arial"/>
      <family val="2"/>
    </font>
    <font>
      <b/>
      <sz val="11"/>
      <color theme="3"/>
      <name val="Arial"/>
      <family val="2"/>
    </font>
  </fonts>
  <fills count="6">
    <fill>
      <patternFill patternType="none"/>
    </fill>
    <fill>
      <patternFill patternType="gray125"/>
    </fill>
    <fill>
      <patternFill patternType="solid">
        <fgColor theme="0"/>
        <bgColor indexed="64"/>
      </patternFill>
    </fill>
    <fill>
      <patternFill patternType="solid">
        <fgColor indexed="9"/>
        <bgColor indexed="9"/>
      </patternFill>
    </fill>
    <fill>
      <patternFill patternType="solid">
        <fgColor indexed="9"/>
        <bgColor indexed="64"/>
      </patternFill>
    </fill>
    <fill>
      <patternFill patternType="solid">
        <fgColor theme="0"/>
        <bgColor indexed="9"/>
      </patternFill>
    </fill>
  </fills>
  <borders count="38">
    <border>
      <left/>
      <right/>
      <top/>
      <bottom/>
      <diagonal/>
    </border>
    <border>
      <left style="medium">
        <color rgb="FF0078AD"/>
      </left>
      <right style="medium">
        <color rgb="FF0078AD"/>
      </right>
      <top style="medium">
        <color rgb="FF0078AD"/>
      </top>
      <bottom style="medium">
        <color rgb="FF0078AD"/>
      </bottom>
      <diagonal/>
    </border>
    <border>
      <left style="medium">
        <color rgb="FF0078AD"/>
      </left>
      <right style="medium">
        <color rgb="FF0078AD"/>
      </right>
      <top style="medium">
        <color rgb="FF0078AD"/>
      </top>
      <bottom/>
      <diagonal/>
    </border>
    <border>
      <left style="medium">
        <color rgb="FF0078AD"/>
      </left>
      <right style="medium">
        <color rgb="FF0078AD"/>
      </right>
      <top/>
      <bottom style="medium">
        <color rgb="FF0078AD"/>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style="medium">
        <color rgb="FF0078AD"/>
      </left>
      <right/>
      <top style="medium">
        <color rgb="FF0078AD"/>
      </top>
      <bottom/>
      <diagonal/>
    </border>
    <border>
      <left/>
      <right style="medium">
        <color rgb="FF0078AD"/>
      </right>
      <top style="medium">
        <color rgb="FF0078AD"/>
      </top>
      <bottom/>
      <diagonal/>
    </border>
    <border>
      <left style="medium">
        <color rgb="FF0078AD"/>
      </left>
      <right/>
      <top style="medium">
        <color rgb="FF0078AD"/>
      </top>
      <bottom style="medium">
        <color rgb="FF0078AD"/>
      </bottom>
      <diagonal/>
    </border>
    <border>
      <left/>
      <right style="medium">
        <color rgb="FF0078AD"/>
      </right>
      <top style="medium">
        <color rgb="FF0078AD"/>
      </top>
      <bottom style="medium">
        <color rgb="FF0078AD"/>
      </bottom>
      <diagonal/>
    </border>
    <border>
      <left style="thin">
        <color indexed="64"/>
      </left>
      <right style="thin">
        <color indexed="64"/>
      </right>
      <top style="thin">
        <color indexed="64"/>
      </top>
      <bottom style="thin">
        <color indexed="64"/>
      </bottom>
      <diagonal/>
    </border>
    <border>
      <left/>
      <right/>
      <top style="medium">
        <color rgb="FF0078AD"/>
      </top>
      <bottom style="medium">
        <color rgb="FF0078AD"/>
      </bottom>
      <diagonal/>
    </border>
    <border>
      <left/>
      <right style="thin">
        <color indexed="22"/>
      </right>
      <top/>
      <bottom/>
      <diagonal/>
    </border>
    <border>
      <left style="medium">
        <color theme="8" tint="-0.249977111117893"/>
      </left>
      <right/>
      <top style="medium">
        <color theme="8" tint="-0.249977111117893"/>
      </top>
      <bottom style="medium">
        <color theme="8" tint="-0.249977111117893"/>
      </bottom>
      <diagonal/>
    </border>
    <border>
      <left/>
      <right/>
      <top style="medium">
        <color theme="8" tint="-0.249977111117893"/>
      </top>
      <bottom style="medium">
        <color theme="8" tint="-0.249977111117893"/>
      </bottom>
      <diagonal/>
    </border>
    <border>
      <left/>
      <right style="medium">
        <color theme="8" tint="-0.249977111117893"/>
      </right>
      <top style="medium">
        <color theme="8" tint="-0.249977111117893"/>
      </top>
      <bottom style="medium">
        <color theme="8" tint="-0.249977111117893"/>
      </bottom>
      <diagonal/>
    </border>
    <border>
      <left style="medium">
        <color theme="8" tint="-0.249977111117893"/>
      </left>
      <right style="medium">
        <color theme="8" tint="-0.249977111117893"/>
      </right>
      <top style="medium">
        <color theme="8" tint="-0.249977111117893"/>
      </top>
      <bottom/>
      <diagonal/>
    </border>
    <border>
      <left style="medium">
        <color theme="8" tint="-0.249977111117893"/>
      </left>
      <right style="medium">
        <color theme="8" tint="-0.249977111117893"/>
      </right>
      <top/>
      <bottom style="medium">
        <color theme="8" tint="-0.249977111117893"/>
      </bottom>
      <diagonal/>
    </border>
    <border>
      <left style="medium">
        <color theme="8" tint="-0.249977111117893"/>
      </left>
      <right style="thin">
        <color indexed="9"/>
      </right>
      <top style="medium">
        <color theme="8" tint="-0.249977111117893"/>
      </top>
      <bottom/>
      <diagonal/>
    </border>
    <border>
      <left style="thin">
        <color indexed="9"/>
      </left>
      <right style="thin">
        <color indexed="9"/>
      </right>
      <top style="medium">
        <color theme="8" tint="-0.249977111117893"/>
      </top>
      <bottom/>
      <diagonal/>
    </border>
    <border>
      <left style="thin">
        <color indexed="9"/>
      </left>
      <right style="medium">
        <color theme="8" tint="-0.249977111117893"/>
      </right>
      <top style="medium">
        <color theme="8" tint="-0.249977111117893"/>
      </top>
      <bottom/>
      <diagonal/>
    </border>
    <border>
      <left style="medium">
        <color theme="8" tint="-0.249977111117893"/>
      </left>
      <right style="thin">
        <color indexed="9"/>
      </right>
      <top/>
      <bottom style="medium">
        <color theme="8" tint="-0.249977111117893"/>
      </bottom>
      <diagonal/>
    </border>
    <border>
      <left style="thin">
        <color indexed="9"/>
      </left>
      <right style="thin">
        <color indexed="9"/>
      </right>
      <top/>
      <bottom style="medium">
        <color theme="8" tint="-0.249977111117893"/>
      </bottom>
      <diagonal/>
    </border>
    <border>
      <left style="thin">
        <color indexed="9"/>
      </left>
      <right style="medium">
        <color theme="8" tint="-0.249977111117893"/>
      </right>
      <top/>
      <bottom style="medium">
        <color theme="8" tint="-0.249977111117893"/>
      </bottom>
      <diagonal/>
    </border>
    <border>
      <left style="medium">
        <color rgb="FF0078AD"/>
      </left>
      <right style="medium">
        <color rgb="FF0078AD"/>
      </right>
      <top/>
      <bottom/>
      <diagonal/>
    </border>
    <border>
      <left style="medium">
        <color rgb="FF0078AD"/>
      </left>
      <right/>
      <top/>
      <bottom/>
      <diagonal/>
    </border>
    <border>
      <left/>
      <right style="medium">
        <color rgb="FF0078AD"/>
      </right>
      <top/>
      <bottom style="medium">
        <color rgb="FF0078AD"/>
      </bottom>
      <diagonal/>
    </border>
    <border>
      <left/>
      <right/>
      <top style="medium">
        <color theme="0"/>
      </top>
      <bottom/>
      <diagonal/>
    </border>
    <border>
      <left/>
      <right style="medium">
        <color rgb="FF0078AD"/>
      </right>
      <top/>
      <bottom/>
      <diagonal/>
    </border>
    <border>
      <left style="medium">
        <color theme="0"/>
      </left>
      <right/>
      <top/>
      <bottom/>
      <diagonal/>
    </border>
    <border>
      <left style="medium">
        <color rgb="FF0078AD"/>
      </left>
      <right/>
      <top style="medium">
        <color indexed="14"/>
      </top>
      <bottom style="medium">
        <color rgb="FF0078AD"/>
      </bottom>
      <diagonal/>
    </border>
    <border>
      <left/>
      <right/>
      <top style="medium">
        <color indexed="14"/>
      </top>
      <bottom style="medium">
        <color rgb="FF0078AD"/>
      </bottom>
      <diagonal/>
    </border>
    <border>
      <left/>
      <right style="medium">
        <color rgb="FF0078AD"/>
      </right>
      <top style="medium">
        <color indexed="14"/>
      </top>
      <bottom style="medium">
        <color rgb="FF0078AD"/>
      </bottom>
      <diagonal/>
    </border>
    <border>
      <left/>
      <right/>
      <top style="medium">
        <color rgb="FF0078AD"/>
      </top>
      <bottom/>
      <diagonal/>
    </border>
    <border>
      <left/>
      <right/>
      <top/>
      <bottom style="medium">
        <color rgb="FF0078AD"/>
      </bottom>
      <diagonal/>
    </border>
    <border>
      <left/>
      <right/>
      <top/>
      <bottom style="medium">
        <color indexed="14"/>
      </bottom>
      <diagonal/>
    </border>
    <border>
      <left/>
      <right/>
      <top/>
      <bottom style="medium">
        <color indexed="9"/>
      </bottom>
      <diagonal/>
    </border>
    <border>
      <left/>
      <right/>
      <top style="thin">
        <color indexed="64"/>
      </top>
      <bottom style="thin">
        <color indexed="64"/>
      </bottom>
      <diagonal/>
    </border>
  </borders>
  <cellStyleXfs count="1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25" fillId="0" borderId="0"/>
    <xf numFmtId="0" fontId="25" fillId="0" borderId="0"/>
    <xf numFmtId="0" fontId="3" fillId="0" borderId="0"/>
    <xf numFmtId="49" fontId="30" fillId="4" borderId="10">
      <alignment horizontal="center"/>
      <protection locked="0"/>
    </xf>
    <xf numFmtId="0" fontId="3" fillId="0" borderId="0"/>
    <xf numFmtId="0" fontId="3" fillId="0" borderId="0"/>
    <xf numFmtId="0" fontId="25" fillId="0" borderId="0"/>
  </cellStyleXfs>
  <cellXfs count="1023">
    <xf numFmtId="0" fontId="0" fillId="0" borderId="0" xfId="0"/>
    <xf numFmtId="0" fontId="4" fillId="0" borderId="0" xfId="3" applyFont="1"/>
    <xf numFmtId="0" fontId="5" fillId="0" borderId="0" xfId="3" applyFont="1"/>
    <xf numFmtId="0" fontId="6" fillId="0" borderId="0" xfId="3" applyFont="1"/>
    <xf numFmtId="0" fontId="5" fillId="2" borderId="0" xfId="3" applyFont="1" applyFill="1"/>
    <xf numFmtId="0" fontId="5" fillId="0" borderId="0" xfId="0" applyFont="1"/>
    <xf numFmtId="0" fontId="5" fillId="2" borderId="0" xfId="0" applyFont="1" applyFill="1"/>
    <xf numFmtId="0" fontId="5" fillId="0" borderId="0" xfId="0" applyFont="1" applyAlignment="1">
      <alignment vertical="center"/>
    </xf>
    <xf numFmtId="0" fontId="5" fillId="0" borderId="0" xfId="0" applyFont="1" applyAlignment="1">
      <alignment horizontal="right"/>
    </xf>
    <xf numFmtId="0" fontId="8" fillId="0" borderId="0" xfId="0" applyFont="1"/>
    <xf numFmtId="0" fontId="9" fillId="0" borderId="1" xfId="0" applyFont="1" applyBorder="1" applyAlignment="1">
      <alignment horizontal="center" vertical="center"/>
    </xf>
    <xf numFmtId="0" fontId="8" fillId="0" borderId="0" xfId="0" applyFont="1" applyAlignment="1">
      <alignment vertical="center"/>
    </xf>
    <xf numFmtId="0" fontId="9" fillId="0" borderId="1" xfId="0" applyFont="1" applyBorder="1" applyAlignment="1">
      <alignment horizontal="center" vertical="center" wrapText="1"/>
    </xf>
    <xf numFmtId="0" fontId="2" fillId="0" borderId="0" xfId="2" applyAlignment="1">
      <alignment vertical="center" wrapText="1"/>
    </xf>
    <xf numFmtId="0" fontId="2" fillId="0" borderId="0" xfId="2" applyAlignment="1">
      <alignment horizontal="left" vertical="center" wrapText="1"/>
    </xf>
    <xf numFmtId="0" fontId="5" fillId="0" borderId="0" xfId="0" applyFont="1" applyAlignment="1">
      <alignment horizontal="left" vertical="center" indent="1"/>
    </xf>
    <xf numFmtId="165" fontId="5" fillId="0" borderId="0" xfId="0" applyNumberFormat="1" applyFont="1" applyAlignment="1">
      <alignment vertical="center"/>
    </xf>
    <xf numFmtId="0" fontId="9" fillId="2" borderId="0" xfId="0" applyFont="1" applyFill="1" applyAlignment="1">
      <alignment vertical="center"/>
    </xf>
    <xf numFmtId="165" fontId="5" fillId="0" borderId="0" xfId="0" applyNumberFormat="1" applyFont="1"/>
    <xf numFmtId="0" fontId="5" fillId="2" borderId="0" xfId="0" applyFont="1" applyFill="1" applyAlignment="1">
      <alignment vertical="center"/>
    </xf>
    <xf numFmtId="0" fontId="2" fillId="0" borderId="0" xfId="2" applyAlignment="1">
      <alignment vertical="center"/>
    </xf>
    <xf numFmtId="166" fontId="5" fillId="0" borderId="0" xfId="0" applyNumberFormat="1" applyFont="1" applyAlignment="1">
      <alignment vertical="center"/>
    </xf>
    <xf numFmtId="0" fontId="9" fillId="2" borderId="0" xfId="0" applyFont="1" applyFill="1" applyAlignment="1">
      <alignment horizontal="left" vertical="center" indent="1"/>
    </xf>
    <xf numFmtId="0" fontId="5" fillId="2" borderId="0" xfId="0" applyFont="1" applyFill="1" applyAlignment="1">
      <alignment horizontal="left" vertical="center" indent="1"/>
    </xf>
    <xf numFmtId="0" fontId="2" fillId="2" borderId="0" xfId="2" applyFill="1" applyAlignment="1">
      <alignment vertical="center" wrapText="1"/>
    </xf>
    <xf numFmtId="0" fontId="9" fillId="2" borderId="0" xfId="0" applyFont="1" applyFill="1" applyAlignment="1">
      <alignment horizontal="left" indent="1"/>
    </xf>
    <xf numFmtId="0" fontId="5" fillId="2" borderId="0" xfId="0" applyFont="1" applyFill="1" applyAlignment="1">
      <alignment horizontal="left" indent="1"/>
    </xf>
    <xf numFmtId="0" fontId="2" fillId="2" borderId="0" xfId="2" applyFill="1" applyAlignment="1">
      <alignment vertical="center"/>
    </xf>
    <xf numFmtId="0" fontId="9" fillId="0" borderId="1" xfId="0" applyFont="1" applyBorder="1" applyAlignment="1">
      <alignment horizontal="center" wrapText="1"/>
    </xf>
    <xf numFmtId="49" fontId="9" fillId="0" borderId="0" xfId="0" applyNumberFormat="1" applyFont="1" applyProtection="1">
      <protection locked="0"/>
    </xf>
    <xf numFmtId="0" fontId="5" fillId="2" borderId="0" xfId="0" applyFont="1" applyFill="1" applyAlignment="1">
      <alignment horizontal="left"/>
    </xf>
    <xf numFmtId="0" fontId="9" fillId="0" borderId="0" xfId="0" applyFont="1"/>
    <xf numFmtId="0" fontId="9" fillId="3" borderId="0" xfId="0" applyFont="1" applyFill="1"/>
    <xf numFmtId="0" fontId="5" fillId="0" borderId="0" xfId="0" applyFont="1" applyAlignment="1">
      <alignment horizontal="center" vertical="center"/>
    </xf>
    <xf numFmtId="167" fontId="5" fillId="0" borderId="0" xfId="0" applyNumberFormat="1" applyFont="1" applyAlignment="1">
      <alignment vertical="center"/>
    </xf>
    <xf numFmtId="168" fontId="5" fillId="0" borderId="0" xfId="0" applyNumberFormat="1" applyFont="1" applyAlignment="1">
      <alignment vertical="center"/>
    </xf>
    <xf numFmtId="49" fontId="2" fillId="0" borderId="0" xfId="2" applyNumberFormat="1" applyAlignment="1">
      <alignment vertical="center" wrapText="1"/>
    </xf>
    <xf numFmtId="49" fontId="9" fillId="0" borderId="0" xfId="0" applyNumberFormat="1" applyFont="1" applyAlignment="1" applyProtection="1">
      <alignment vertical="center"/>
      <protection locked="0"/>
    </xf>
    <xf numFmtId="0" fontId="5" fillId="0" borderId="0" xfId="0" applyFont="1" applyAlignment="1">
      <alignment horizontal="left" vertical="center"/>
    </xf>
    <xf numFmtId="0" fontId="5" fillId="0" borderId="0" xfId="0" applyFont="1" applyAlignment="1">
      <alignment horizontal="left"/>
    </xf>
    <xf numFmtId="0" fontId="9" fillId="0" borderId="0" xfId="0" applyFont="1" applyAlignment="1">
      <alignment vertical="center"/>
    </xf>
    <xf numFmtId="49" fontId="5" fillId="0" borderId="0" xfId="4" applyNumberFormat="1" applyFont="1"/>
    <xf numFmtId="49" fontId="11" fillId="0" borderId="0" xfId="4" applyNumberFormat="1" applyFont="1" applyAlignment="1">
      <alignment horizontal="center"/>
    </xf>
    <xf numFmtId="49" fontId="5" fillId="0" borderId="0" xfId="0" applyNumberFormat="1" applyFont="1"/>
    <xf numFmtId="49" fontId="5" fillId="0" borderId="0" xfId="0" applyNumberFormat="1" applyFont="1" applyAlignment="1">
      <alignment horizontal="left" indent="1"/>
    </xf>
    <xf numFmtId="49" fontId="9" fillId="0" borderId="1" xfId="0" applyNumberFormat="1" applyFont="1" applyBorder="1" applyAlignment="1">
      <alignment horizontal="center" vertical="center"/>
    </xf>
    <xf numFmtId="49" fontId="9" fillId="0" borderId="1" xfId="0" applyNumberFormat="1" applyFont="1" applyBorder="1" applyAlignment="1">
      <alignment horizontal="center" wrapText="1"/>
    </xf>
    <xf numFmtId="49" fontId="9" fillId="0" borderId="1" xfId="0" quotePrefix="1" applyNumberFormat="1" applyFont="1" applyBorder="1" applyAlignment="1">
      <alignment horizontal="center" vertical="center" wrapText="1"/>
    </xf>
    <xf numFmtId="49" fontId="12" fillId="0" borderId="0" xfId="0" applyNumberFormat="1" applyFont="1" applyAlignment="1">
      <alignment vertical="center"/>
    </xf>
    <xf numFmtId="49" fontId="5" fillId="0" borderId="0" xfId="0" applyNumberFormat="1" applyFont="1" applyAlignment="1">
      <alignment horizontal="center" vertical="center"/>
    </xf>
    <xf numFmtId="49" fontId="5" fillId="0" borderId="0" xfId="0" applyNumberFormat="1" applyFont="1" applyAlignment="1">
      <alignment vertical="center"/>
    </xf>
    <xf numFmtId="164" fontId="9" fillId="0" borderId="0" xfId="0" applyNumberFormat="1" applyFont="1" applyAlignment="1">
      <alignment horizontal="right"/>
    </xf>
    <xf numFmtId="169" fontId="13" fillId="2" borderId="0" xfId="2" applyNumberFormat="1" applyFont="1" applyFill="1" applyBorder="1" applyAlignment="1" applyProtection="1">
      <alignment vertical="center"/>
      <protection locked="0"/>
    </xf>
    <xf numFmtId="49" fontId="9" fillId="0" borderId="0" xfId="0" applyNumberFormat="1" applyFont="1" applyAlignment="1">
      <alignment vertical="center"/>
    </xf>
    <xf numFmtId="0" fontId="9" fillId="0" borderId="0" xfId="0" applyFont="1" applyAlignment="1">
      <alignment horizontal="right" vertical="center"/>
    </xf>
    <xf numFmtId="0" fontId="9" fillId="0" borderId="0" xfId="0" applyFont="1" applyAlignment="1">
      <alignment horizontal="left" vertical="center"/>
    </xf>
    <xf numFmtId="49" fontId="5" fillId="0" borderId="0" xfId="0" applyNumberFormat="1" applyFont="1" applyAlignment="1">
      <alignment horizontal="left" vertical="center" indent="1"/>
    </xf>
    <xf numFmtId="49" fontId="9" fillId="0" borderId="0" xfId="0" applyNumberFormat="1" applyFont="1" applyAlignment="1">
      <alignment horizontal="center" vertical="center"/>
    </xf>
    <xf numFmtId="164" fontId="9" fillId="0" borderId="0" xfId="0" applyNumberFormat="1" applyFont="1" applyAlignment="1">
      <alignment horizontal="right" vertical="center"/>
    </xf>
    <xf numFmtId="166" fontId="9" fillId="0" borderId="0" xfId="0" applyNumberFormat="1" applyFont="1" applyAlignment="1">
      <alignment horizontal="right" vertical="center"/>
    </xf>
    <xf numFmtId="49" fontId="14" fillId="2" borderId="0" xfId="0" applyNumberFormat="1" applyFont="1" applyFill="1" applyAlignment="1">
      <alignment horizontal="left" vertical="center" indent="1"/>
    </xf>
    <xf numFmtId="49" fontId="5" fillId="2" borderId="0" xfId="0" applyNumberFormat="1" applyFont="1" applyFill="1" applyAlignment="1">
      <alignment vertical="center"/>
    </xf>
    <xf numFmtId="49" fontId="8" fillId="0" borderId="0" xfId="0" applyNumberFormat="1" applyFont="1" applyAlignment="1">
      <alignment vertical="center"/>
    </xf>
    <xf numFmtId="49" fontId="15" fillId="0" borderId="0" xfId="2" applyNumberFormat="1" applyFont="1" applyAlignment="1" applyProtection="1">
      <alignment vertical="center"/>
    </xf>
    <xf numFmtId="166" fontId="9" fillId="0" borderId="0" xfId="0" applyNumberFormat="1" applyFont="1" applyAlignment="1">
      <alignment horizontal="right" vertical="center" wrapText="1"/>
    </xf>
    <xf numFmtId="49" fontId="8" fillId="2" borderId="0" xfId="0" applyNumberFormat="1" applyFont="1" applyFill="1" applyAlignment="1">
      <alignment vertical="center"/>
    </xf>
    <xf numFmtId="169" fontId="13" fillId="2" borderId="0" xfId="2" applyNumberFormat="1" applyFont="1" applyFill="1" applyBorder="1" applyAlignment="1" applyProtection="1">
      <alignment horizontal="left" vertical="center" indent="1"/>
      <protection locked="0"/>
    </xf>
    <xf numFmtId="0" fontId="5" fillId="0" borderId="0" xfId="0" applyFont="1" applyAlignment="1">
      <alignment horizontal="left" vertical="center" indent="2"/>
    </xf>
    <xf numFmtId="0" fontId="5" fillId="2" borderId="0" xfId="0" applyFont="1" applyFill="1" applyAlignment="1">
      <alignment horizontal="left" vertical="center" indent="2"/>
    </xf>
    <xf numFmtId="49" fontId="5" fillId="0" borderId="0" xfId="0" applyNumberFormat="1" applyFont="1" applyAlignment="1">
      <alignment horizontal="left" vertical="center" indent="2"/>
    </xf>
    <xf numFmtId="49" fontId="5" fillId="2" borderId="0" xfId="0" applyNumberFormat="1" applyFont="1" applyFill="1" applyAlignment="1">
      <alignment horizontal="left" vertical="center" indent="2"/>
    </xf>
    <xf numFmtId="49" fontId="9" fillId="0" borderId="0" xfId="0" applyNumberFormat="1" applyFont="1" applyAlignment="1">
      <alignment horizontal="right" vertical="center"/>
    </xf>
    <xf numFmtId="1" fontId="9" fillId="0" borderId="0" xfId="0" applyNumberFormat="1" applyFont="1" applyAlignment="1">
      <alignment horizontal="center" vertical="center"/>
    </xf>
    <xf numFmtId="1" fontId="16" fillId="0" borderId="0" xfId="0" applyNumberFormat="1" applyFont="1" applyAlignment="1">
      <alignment horizontal="right" vertical="center"/>
    </xf>
    <xf numFmtId="0" fontId="16" fillId="0" borderId="0" xfId="0" applyFont="1" applyAlignment="1">
      <alignment horizontal="right" vertical="center"/>
    </xf>
    <xf numFmtId="166" fontId="16" fillId="0" borderId="0" xfId="0" applyNumberFormat="1" applyFont="1" applyAlignment="1">
      <alignment horizontal="right" vertical="center"/>
    </xf>
    <xf numFmtId="49" fontId="8" fillId="2" borderId="0" xfId="0" applyNumberFormat="1" applyFont="1" applyFill="1" applyAlignment="1">
      <alignment horizontal="left" vertical="center"/>
    </xf>
    <xf numFmtId="1" fontId="17" fillId="0" borderId="0" xfId="0" applyNumberFormat="1" applyFont="1" applyAlignment="1">
      <alignment vertical="center"/>
    </xf>
    <xf numFmtId="1" fontId="17" fillId="0" borderId="0" xfId="0" applyNumberFormat="1" applyFont="1"/>
    <xf numFmtId="3" fontId="9" fillId="0" borderId="0" xfId="0" applyNumberFormat="1" applyFont="1" applyAlignment="1">
      <alignment horizontal="right" vertical="center"/>
    </xf>
    <xf numFmtId="49" fontId="5" fillId="0" borderId="0" xfId="0" applyNumberFormat="1" applyFont="1" applyAlignment="1">
      <alignment horizontal="left" vertical="center"/>
    </xf>
    <xf numFmtId="49" fontId="5" fillId="0" borderId="0" xfId="0" applyNumberFormat="1" applyFont="1" applyAlignment="1">
      <alignment vertical="center" wrapText="1"/>
    </xf>
    <xf numFmtId="49" fontId="9" fillId="0" borderId="1" xfId="0" applyNumberFormat="1" applyFont="1" applyBorder="1" applyAlignment="1">
      <alignment horizontal="center" vertical="center" wrapText="1"/>
    </xf>
    <xf numFmtId="49" fontId="14" fillId="0" borderId="0" xfId="0" applyNumberFormat="1" applyFont="1" applyProtection="1">
      <protection locked="0"/>
    </xf>
    <xf numFmtId="49" fontId="5" fillId="2" borderId="0" xfId="0" applyNumberFormat="1" applyFont="1" applyFill="1"/>
    <xf numFmtId="49" fontId="14" fillId="2" borderId="0" xfId="0" applyNumberFormat="1" applyFont="1" applyFill="1"/>
    <xf numFmtId="49" fontId="9" fillId="2" borderId="0" xfId="0" applyNumberFormat="1" applyFont="1" applyFill="1"/>
    <xf numFmtId="49" fontId="14" fillId="0" borderId="0" xfId="0" applyNumberFormat="1" applyFont="1" applyAlignment="1">
      <alignment horizontal="left" indent="1"/>
    </xf>
    <xf numFmtId="49" fontId="14" fillId="0" borderId="0" xfId="0" applyNumberFormat="1" applyFont="1"/>
    <xf numFmtId="49" fontId="9" fillId="0" borderId="0" xfId="0" applyNumberFormat="1" applyFont="1" applyAlignment="1">
      <alignment horizontal="left" indent="1"/>
    </xf>
    <xf numFmtId="49" fontId="9" fillId="0" borderId="0" xfId="0" applyNumberFormat="1" applyFont="1"/>
    <xf numFmtId="0" fontId="9" fillId="2" borderId="0" xfId="0" applyFont="1" applyFill="1" applyAlignment="1">
      <alignment horizontal="left" vertical="center"/>
    </xf>
    <xf numFmtId="169" fontId="20" fillId="2" borderId="0" xfId="2" applyNumberFormat="1" applyFont="1" applyFill="1" applyBorder="1" applyAlignment="1" applyProtection="1">
      <protection locked="0"/>
    </xf>
    <xf numFmtId="0" fontId="20" fillId="0" borderId="0" xfId="2" applyFont="1" applyFill="1" applyBorder="1" applyAlignment="1" applyProtection="1">
      <protection locked="0"/>
    </xf>
    <xf numFmtId="169" fontId="13" fillId="2" borderId="0" xfId="2" applyNumberFormat="1" applyFont="1" applyFill="1" applyBorder="1" applyAlignment="1" applyProtection="1">
      <protection locked="0"/>
    </xf>
    <xf numFmtId="49" fontId="5" fillId="0" borderId="0" xfId="4" applyNumberFormat="1" applyFont="1" applyAlignment="1">
      <alignment horizontal="center"/>
    </xf>
    <xf numFmtId="0" fontId="14" fillId="0" borderId="0" xfId="0" applyFont="1"/>
    <xf numFmtId="0" fontId="9" fillId="0" borderId="3" xfId="0" applyFont="1" applyBorder="1" applyAlignment="1">
      <alignment horizontal="center" vertical="center" wrapText="1"/>
    </xf>
    <xf numFmtId="0" fontId="10" fillId="0" borderId="0" xfId="0" applyFont="1" applyAlignment="1">
      <alignment horizontal="left" vertical="center"/>
    </xf>
    <xf numFmtId="164" fontId="10" fillId="0" borderId="0" xfId="0" applyNumberFormat="1" applyFont="1" applyAlignment="1">
      <alignment horizontal="right" vertical="center"/>
    </xf>
    <xf numFmtId="166" fontId="10" fillId="0" borderId="0" xfId="0" applyNumberFormat="1" applyFont="1" applyAlignment="1">
      <alignment horizontal="right" vertical="center"/>
    </xf>
    <xf numFmtId="0" fontId="6" fillId="0" borderId="4" xfId="0" applyFont="1" applyBorder="1" applyAlignment="1">
      <alignment vertical="center"/>
    </xf>
    <xf numFmtId="164" fontId="10" fillId="0" borderId="0" xfId="0" applyNumberFormat="1" applyFont="1" applyAlignment="1">
      <alignment horizontal="right"/>
    </xf>
    <xf numFmtId="170" fontId="6" fillId="0" borderId="0" xfId="0" applyNumberFormat="1" applyFont="1" applyAlignment="1">
      <alignment horizontal="center"/>
    </xf>
    <xf numFmtId="0" fontId="14" fillId="0" borderId="0" xfId="0" applyFont="1" applyAlignment="1">
      <alignment horizontal="left" vertical="center"/>
    </xf>
    <xf numFmtId="164" fontId="14" fillId="0" borderId="0" xfId="0" applyNumberFormat="1" applyFont="1" applyAlignment="1">
      <alignment horizontal="right" vertical="center"/>
    </xf>
    <xf numFmtId="166" fontId="14" fillId="0" borderId="0" xfId="0" applyNumberFormat="1" applyFont="1" applyAlignment="1">
      <alignment horizontal="right" vertical="center"/>
    </xf>
    <xf numFmtId="0" fontId="9" fillId="0" borderId="5" xfId="0" applyFont="1" applyBorder="1" applyAlignment="1">
      <alignment vertical="center"/>
    </xf>
    <xf numFmtId="164" fontId="14" fillId="0" borderId="0" xfId="0" applyNumberFormat="1" applyFont="1" applyAlignment="1">
      <alignment horizontal="right"/>
    </xf>
    <xf numFmtId="0" fontId="14" fillId="0" borderId="0" xfId="0" applyFont="1" applyAlignment="1">
      <alignment horizontal="left" vertical="center" wrapText="1"/>
    </xf>
    <xf numFmtId="0" fontId="9" fillId="0" borderId="3" xfId="0" applyFont="1" applyBorder="1" applyAlignment="1">
      <alignment horizontal="center" wrapText="1"/>
    </xf>
    <xf numFmtId="49" fontId="5" fillId="0" borderId="0" xfId="0" applyNumberFormat="1" applyFont="1" applyAlignment="1">
      <alignment horizontal="right" vertical="center"/>
    </xf>
    <xf numFmtId="171" fontId="14" fillId="0" borderId="0" xfId="0" applyNumberFormat="1" applyFont="1"/>
    <xf numFmtId="172" fontId="14" fillId="0" borderId="0" xfId="0" applyNumberFormat="1" applyFont="1"/>
    <xf numFmtId="3" fontId="14" fillId="0" borderId="0" xfId="0" applyNumberFormat="1" applyFont="1"/>
    <xf numFmtId="172" fontId="14" fillId="0" borderId="0" xfId="0" applyNumberFormat="1" applyFont="1" applyAlignment="1">
      <alignment horizontal="right"/>
    </xf>
    <xf numFmtId="173" fontId="14" fillId="0" borderId="0" xfId="5" applyNumberFormat="1" applyFont="1" applyAlignment="1">
      <alignment horizontal="right"/>
    </xf>
    <xf numFmtId="49" fontId="5" fillId="2" borderId="0" xfId="0" applyNumberFormat="1" applyFont="1" applyFill="1" applyAlignment="1">
      <alignment horizontal="left" vertical="center" indent="1"/>
    </xf>
    <xf numFmtId="2" fontId="0" fillId="0" borderId="0" xfId="0" applyNumberFormat="1"/>
    <xf numFmtId="0" fontId="14" fillId="0" borderId="0" xfId="5" applyFont="1" applyAlignment="1">
      <alignment horizontal="right"/>
    </xf>
    <xf numFmtId="171" fontId="14" fillId="0" borderId="0" xfId="0" applyNumberFormat="1" applyFont="1" applyAlignment="1">
      <alignment vertical="center"/>
    </xf>
    <xf numFmtId="172" fontId="14" fillId="0" borderId="0" xfId="0" applyNumberFormat="1" applyFont="1" applyAlignment="1">
      <alignment vertical="center"/>
    </xf>
    <xf numFmtId="3" fontId="14" fillId="0" borderId="0" xfId="0" applyNumberFormat="1" applyFont="1" applyAlignment="1">
      <alignment vertical="center"/>
    </xf>
    <xf numFmtId="172" fontId="14" fillId="0" borderId="0" xfId="0" applyNumberFormat="1" applyFont="1" applyAlignment="1">
      <alignment horizontal="right" vertical="center"/>
    </xf>
    <xf numFmtId="166" fontId="14" fillId="0" borderId="0" xfId="0" applyNumberFormat="1" applyFont="1" applyAlignment="1">
      <alignment horizontal="right"/>
    </xf>
    <xf numFmtId="171" fontId="14" fillId="0" borderId="0" xfId="5" applyNumberFormat="1" applyFont="1"/>
    <xf numFmtId="172" fontId="14" fillId="0" borderId="0" xfId="5" applyNumberFormat="1" applyFont="1"/>
    <xf numFmtId="3" fontId="14" fillId="0" borderId="0" xfId="5" applyNumberFormat="1" applyFont="1"/>
    <xf numFmtId="172" fontId="14" fillId="0" borderId="0" xfId="5" applyNumberFormat="1" applyFont="1" applyAlignment="1">
      <alignment horizontal="right"/>
    </xf>
    <xf numFmtId="3" fontId="14" fillId="0" borderId="0" xfId="5" applyNumberFormat="1" applyFont="1" applyAlignment="1">
      <alignment horizontal="right"/>
    </xf>
    <xf numFmtId="3" fontId="14" fillId="0" borderId="0" xfId="0" applyNumberFormat="1" applyFont="1" applyAlignment="1">
      <alignment horizontal="right" vertical="center"/>
    </xf>
    <xf numFmtId="171" fontId="14" fillId="0" borderId="0" xfId="0" applyNumberFormat="1" applyFont="1" applyAlignment="1">
      <alignment horizontal="right" vertical="center"/>
    </xf>
    <xf numFmtId="172" fontId="14" fillId="0" borderId="0" xfId="5" applyNumberFormat="1" applyFont="1" applyAlignment="1">
      <alignment vertical="center"/>
    </xf>
    <xf numFmtId="3" fontId="5" fillId="0" borderId="0" xfId="0" applyNumberFormat="1" applyFont="1"/>
    <xf numFmtId="166" fontId="5" fillId="0" borderId="0" xfId="0" applyNumberFormat="1" applyFont="1" applyAlignment="1">
      <alignment horizontal="right"/>
    </xf>
    <xf numFmtId="0" fontId="22" fillId="0" borderId="0" xfId="4" applyFont="1" applyAlignment="1" applyProtection="1">
      <alignment horizontal="left" vertical="center" wrapText="1"/>
      <protection locked="0"/>
    </xf>
    <xf numFmtId="49" fontId="5" fillId="0" borderId="0" xfId="4" applyNumberFormat="1" applyFont="1" applyAlignment="1">
      <alignment vertical="center"/>
    </xf>
    <xf numFmtId="49" fontId="23" fillId="0" borderId="0" xfId="4" applyNumberFormat="1" applyFont="1" applyAlignment="1">
      <alignment vertical="center"/>
    </xf>
    <xf numFmtId="49" fontId="23" fillId="0" borderId="0" xfId="0" applyNumberFormat="1" applyFont="1" applyAlignment="1">
      <alignment vertical="center"/>
    </xf>
    <xf numFmtId="49" fontId="23" fillId="0" borderId="0" xfId="4" applyNumberFormat="1" applyFont="1"/>
    <xf numFmtId="49" fontId="23" fillId="0" borderId="0" xfId="0" applyNumberFormat="1" applyFont="1"/>
    <xf numFmtId="49" fontId="5" fillId="0" borderId="0" xfId="4" applyNumberFormat="1" applyFont="1" applyAlignment="1" applyProtection="1">
      <alignment vertical="center"/>
      <protection locked="0"/>
    </xf>
    <xf numFmtId="49" fontId="9" fillId="0" borderId="1" xfId="0" quotePrefix="1" applyNumberFormat="1" applyFont="1" applyBorder="1" applyAlignment="1" applyProtection="1">
      <alignment horizontal="center" vertical="center" wrapText="1"/>
      <protection locked="0"/>
    </xf>
    <xf numFmtId="49" fontId="5" fillId="0" borderId="0" xfId="0" applyNumberFormat="1" applyFont="1" applyAlignment="1" applyProtection="1">
      <alignment vertical="center"/>
      <protection locked="0"/>
    </xf>
    <xf numFmtId="169" fontId="24" fillId="2" borderId="0" xfId="2" applyNumberFormat="1" applyFont="1" applyFill="1" applyBorder="1" applyAlignment="1" applyProtection="1">
      <alignment vertical="center"/>
      <protection locked="0"/>
    </xf>
    <xf numFmtId="49" fontId="5" fillId="0" borderId="0" xfId="0" applyNumberFormat="1" applyFont="1" applyAlignment="1" applyProtection="1">
      <alignment horizontal="left" vertical="center" indent="1"/>
      <protection locked="0"/>
    </xf>
    <xf numFmtId="174" fontId="5" fillId="0" borderId="0" xfId="0" applyNumberFormat="1" applyFont="1" applyAlignment="1" applyProtection="1">
      <alignment horizontal="right" vertical="center"/>
      <protection locked="0"/>
    </xf>
    <xf numFmtId="170" fontId="5" fillId="0" borderId="0" xfId="0" quotePrefix="1" applyNumberFormat="1" applyFont="1" applyAlignment="1" applyProtection="1">
      <alignment horizontal="right" vertical="center"/>
      <protection locked="0"/>
    </xf>
    <xf numFmtId="49" fontId="5" fillId="0" borderId="0" xfId="0" quotePrefix="1" applyNumberFormat="1" applyFont="1" applyAlignment="1" applyProtection="1">
      <alignment horizontal="left" vertical="center" indent="1"/>
      <protection locked="0"/>
    </xf>
    <xf numFmtId="174" fontId="26" fillId="0" borderId="0" xfId="6" applyNumberFormat="1" applyFont="1" applyAlignment="1">
      <alignment horizontal="right" vertical="center"/>
    </xf>
    <xf numFmtId="49" fontId="9" fillId="0" borderId="0" xfId="0" applyNumberFormat="1" applyFont="1" applyAlignment="1" applyProtection="1">
      <alignment horizontal="right" vertical="center"/>
      <protection locked="0"/>
    </xf>
    <xf numFmtId="0" fontId="9" fillId="0" borderId="0" xfId="0" applyFont="1" applyAlignment="1" applyProtection="1">
      <alignment horizontal="right" vertical="center"/>
      <protection locked="0"/>
    </xf>
    <xf numFmtId="174" fontId="5" fillId="3" borderId="0" xfId="0" applyNumberFormat="1" applyFont="1" applyFill="1" applyAlignment="1">
      <alignment horizontal="right" vertical="center"/>
    </xf>
    <xf numFmtId="170" fontId="14" fillId="4" borderId="0" xfId="6" applyNumberFormat="1" applyFont="1" applyFill="1" applyAlignment="1">
      <alignment horizontal="right" vertical="center"/>
    </xf>
    <xf numFmtId="174" fontId="26" fillId="4" borderId="0" xfId="6" applyNumberFormat="1" applyFont="1" applyFill="1" applyAlignment="1">
      <alignment horizontal="right" vertical="center"/>
    </xf>
    <xf numFmtId="49" fontId="5" fillId="0" borderId="0" xfId="0" applyNumberFormat="1" applyFont="1" applyAlignment="1" applyProtection="1">
      <alignment horizontal="right" vertical="center"/>
      <protection locked="0"/>
    </xf>
    <xf numFmtId="49" fontId="5" fillId="0" borderId="0" xfId="0" quotePrefix="1" applyNumberFormat="1" applyFont="1" applyAlignment="1" applyProtection="1">
      <alignment horizontal="left" vertical="center"/>
      <protection locked="0"/>
    </xf>
    <xf numFmtId="0" fontId="5" fillId="0" borderId="0" xfId="0" applyFont="1" applyAlignment="1" applyProtection="1">
      <alignment horizontal="right" vertical="center"/>
      <protection locked="0"/>
    </xf>
    <xf numFmtId="170" fontId="5" fillId="3" borderId="0" xfId="0" applyNumberFormat="1" applyFont="1" applyFill="1" applyAlignment="1">
      <alignment horizontal="right" vertical="center"/>
    </xf>
    <xf numFmtId="170" fontId="26" fillId="4" borderId="0" xfId="6" applyNumberFormat="1" applyFont="1" applyFill="1" applyAlignment="1">
      <alignment horizontal="right" vertical="center"/>
    </xf>
    <xf numFmtId="0" fontId="5" fillId="2" borderId="0" xfId="0" applyFont="1" applyFill="1" applyAlignment="1">
      <alignment horizontal="right" vertical="center"/>
    </xf>
    <xf numFmtId="0" fontId="5" fillId="2" borderId="0" xfId="0" applyFont="1" applyFill="1" applyAlignment="1">
      <alignment horizontal="right" vertical="center" wrapText="1"/>
    </xf>
    <xf numFmtId="0" fontId="27" fillId="0" borderId="0" xfId="7" applyFont="1" applyAlignment="1">
      <alignment vertical="center"/>
    </xf>
    <xf numFmtId="0" fontId="14" fillId="4" borderId="0" xfId="0" applyFont="1" applyFill="1" applyAlignment="1">
      <alignment vertical="center"/>
    </xf>
    <xf numFmtId="49" fontId="9" fillId="0" borderId="0" xfId="4" applyNumberFormat="1" applyFont="1" applyAlignment="1" applyProtection="1">
      <alignment vertical="center"/>
      <protection locked="0"/>
    </xf>
    <xf numFmtId="49" fontId="5" fillId="0" borderId="0" xfId="4" applyNumberFormat="1" applyFont="1" applyProtection="1">
      <protection locked="0"/>
    </xf>
    <xf numFmtId="49" fontId="5" fillId="0" borderId="0" xfId="0" applyNumberFormat="1" applyFont="1" applyProtection="1">
      <protection locked="0"/>
    </xf>
    <xf numFmtId="170" fontId="5" fillId="0" borderId="0" xfId="0" applyNumberFormat="1" applyFont="1" applyAlignment="1" applyProtection="1">
      <alignment horizontal="left"/>
      <protection locked="0"/>
    </xf>
    <xf numFmtId="49" fontId="5" fillId="2" borderId="0" xfId="0" applyNumberFormat="1" applyFont="1" applyFill="1" applyAlignment="1" applyProtection="1">
      <alignment horizontal="left" vertical="center" indent="1"/>
      <protection locked="0"/>
    </xf>
    <xf numFmtId="49" fontId="5" fillId="0" borderId="0" xfId="0" quotePrefix="1" applyNumberFormat="1" applyFont="1" applyAlignment="1" applyProtection="1">
      <alignment horizontal="left" vertical="center" indent="2"/>
      <protection locked="0"/>
    </xf>
    <xf numFmtId="49" fontId="5" fillId="2" borderId="0" xfId="0" quotePrefix="1" applyNumberFormat="1" applyFont="1" applyFill="1" applyAlignment="1" applyProtection="1">
      <alignment horizontal="left" vertical="center" indent="2"/>
      <protection locked="0"/>
    </xf>
    <xf numFmtId="49" fontId="5" fillId="0" borderId="0" xfId="0" applyNumberFormat="1" applyFont="1" applyAlignment="1" applyProtection="1">
      <alignment horizontal="left" vertical="center" indent="2"/>
      <protection locked="0"/>
    </xf>
    <xf numFmtId="49" fontId="5" fillId="2" borderId="0" xfId="0" applyNumberFormat="1" applyFont="1" applyFill="1" applyAlignment="1" applyProtection="1">
      <alignment horizontal="left" vertical="center" indent="2"/>
      <protection locked="0"/>
    </xf>
    <xf numFmtId="170" fontId="5" fillId="3" borderId="0" xfId="8" applyNumberFormat="1" applyFont="1" applyFill="1" applyAlignment="1">
      <alignment horizontal="right" vertical="center"/>
    </xf>
    <xf numFmtId="49" fontId="5" fillId="2" borderId="0" xfId="4" applyNumberFormat="1" applyFont="1" applyFill="1" applyAlignment="1" applyProtection="1">
      <alignment vertical="center"/>
      <protection locked="0"/>
    </xf>
    <xf numFmtId="49" fontId="9" fillId="0" borderId="0" xfId="4" applyNumberFormat="1" applyFont="1" applyProtection="1">
      <protection locked="0"/>
    </xf>
    <xf numFmtId="49" fontId="9" fillId="0" borderId="1" xfId="0" applyNumberFormat="1" applyFont="1" applyBorder="1" applyAlignment="1" applyProtection="1">
      <alignment horizontal="center" vertical="center"/>
      <protection locked="0"/>
    </xf>
    <xf numFmtId="170" fontId="5" fillId="0" borderId="0" xfId="0" applyNumberFormat="1" applyFont="1" applyAlignment="1" applyProtection="1">
      <alignment vertical="center"/>
      <protection locked="0"/>
    </xf>
    <xf numFmtId="166" fontId="5" fillId="0" borderId="0" xfId="0" applyNumberFormat="1" applyFont="1" applyAlignment="1" applyProtection="1">
      <alignment vertical="center"/>
      <protection locked="0"/>
    </xf>
    <xf numFmtId="170" fontId="5" fillId="0" borderId="0" xfId="0" applyNumberFormat="1" applyFont="1" applyAlignment="1" applyProtection="1">
      <alignment horizontal="right" vertical="center"/>
      <protection locked="0"/>
    </xf>
    <xf numFmtId="170" fontId="29" fillId="4" borderId="0" xfId="6" applyNumberFormat="1" applyFont="1" applyFill="1" applyAlignment="1">
      <alignment horizontal="right" vertical="center"/>
    </xf>
    <xf numFmtId="0" fontId="14" fillId="4" borderId="0" xfId="6" applyFont="1" applyFill="1" applyAlignment="1">
      <alignment vertical="center"/>
    </xf>
    <xf numFmtId="0" fontId="14" fillId="4" borderId="0" xfId="6" applyFont="1" applyFill="1" applyAlignment="1">
      <alignment horizontal="left" vertical="center" wrapText="1"/>
    </xf>
    <xf numFmtId="49" fontId="5" fillId="0" borderId="0" xfId="0" applyNumberFormat="1" applyFont="1" applyAlignment="1" applyProtection="1">
      <alignment horizontal="left" vertical="center" wrapText="1"/>
      <protection locked="0"/>
    </xf>
    <xf numFmtId="49" fontId="6" fillId="0" borderId="0" xfId="0" applyNumberFormat="1" applyFont="1" applyAlignment="1" applyProtection="1">
      <alignment vertical="center"/>
      <protection locked="0"/>
    </xf>
    <xf numFmtId="49" fontId="9" fillId="0" borderId="2" xfId="9" applyFont="1" applyFill="1" applyBorder="1" applyAlignment="1">
      <alignment horizontal="center" vertical="center" wrapText="1"/>
      <protection locked="0"/>
    </xf>
    <xf numFmtId="49" fontId="9" fillId="0" borderId="1" xfId="9" applyFont="1" applyFill="1" applyBorder="1" applyAlignment="1">
      <alignment horizontal="center" vertical="center" wrapText="1"/>
      <protection locked="0"/>
    </xf>
    <xf numFmtId="49" fontId="9" fillId="0" borderId="1" xfId="0" applyNumberFormat="1" applyFont="1" applyBorder="1" applyAlignment="1" applyProtection="1">
      <alignment horizontal="center" vertical="center" wrapText="1"/>
      <protection locked="0"/>
    </xf>
    <xf numFmtId="49" fontId="8" fillId="0" borderId="0" xfId="0" applyNumberFormat="1" applyFont="1" applyAlignment="1" applyProtection="1">
      <alignment vertical="center"/>
      <protection locked="0"/>
    </xf>
    <xf numFmtId="49" fontId="9" fillId="0" borderId="0" xfId="9" applyFont="1" applyFill="1" applyBorder="1" applyAlignment="1">
      <alignment horizontal="center" vertical="center" wrapText="1"/>
      <protection locked="0"/>
    </xf>
    <xf numFmtId="49" fontId="9" fillId="0" borderId="0" xfId="0" applyNumberFormat="1" applyFont="1" applyAlignment="1" applyProtection="1">
      <alignment horizontal="center" vertical="center" wrapText="1"/>
      <protection locked="0"/>
    </xf>
    <xf numFmtId="49" fontId="9" fillId="0" borderId="0" xfId="0" applyNumberFormat="1" applyFont="1" applyAlignment="1" applyProtection="1">
      <alignment horizontal="center" vertical="center"/>
      <protection locked="0"/>
    </xf>
    <xf numFmtId="175" fontId="14" fillId="0" borderId="0" xfId="0" applyNumberFormat="1" applyFont="1" applyAlignment="1" applyProtection="1">
      <alignment horizontal="right" vertical="center"/>
      <protection locked="0"/>
    </xf>
    <xf numFmtId="2" fontId="14" fillId="0" borderId="0" xfId="0" applyNumberFormat="1" applyFont="1" applyAlignment="1" applyProtection="1">
      <alignment horizontal="right" vertical="center"/>
      <protection locked="0"/>
    </xf>
    <xf numFmtId="49" fontId="5" fillId="0" borderId="0" xfId="0" applyNumberFormat="1" applyFont="1" applyAlignment="1" applyProtection="1">
      <alignment horizontal="left" vertical="center" indent="3"/>
      <protection locked="0"/>
    </xf>
    <xf numFmtId="2" fontId="31" fillId="0" borderId="0" xfId="0" applyNumberFormat="1" applyFont="1" applyAlignment="1">
      <alignment horizontal="right"/>
    </xf>
    <xf numFmtId="2" fontId="32" fillId="0" borderId="0" xfId="0" applyNumberFormat="1" applyFont="1" applyAlignment="1">
      <alignment horizontal="right"/>
    </xf>
    <xf numFmtId="175" fontId="5" fillId="0" borderId="0" xfId="0" applyNumberFormat="1" applyFont="1" applyAlignment="1" applyProtection="1">
      <alignment vertical="center"/>
      <protection locked="0"/>
    </xf>
    <xf numFmtId="175" fontId="5" fillId="0" borderId="0" xfId="0" applyNumberFormat="1" applyFont="1" applyAlignment="1" applyProtection="1">
      <alignment horizontal="right" vertical="center"/>
      <protection locked="0"/>
    </xf>
    <xf numFmtId="49" fontId="5" fillId="0" borderId="0" xfId="0" applyNumberFormat="1" applyFont="1" applyAlignment="1" applyProtection="1">
      <alignment horizontal="left" vertical="center"/>
      <protection locked="0"/>
    </xf>
    <xf numFmtId="175" fontId="33" fillId="0" borderId="0" xfId="0" applyNumberFormat="1" applyFont="1" applyAlignment="1">
      <alignment horizontal="right"/>
    </xf>
    <xf numFmtId="175" fontId="32" fillId="0" borderId="0" xfId="0" applyNumberFormat="1" applyFont="1" applyAlignment="1">
      <alignment horizontal="right"/>
    </xf>
    <xf numFmtId="0" fontId="4" fillId="0" borderId="0" xfId="4" applyFont="1" applyAlignment="1">
      <alignment horizontal="center" vertical="center"/>
    </xf>
    <xf numFmtId="0" fontId="5" fillId="0" borderId="0" xfId="4" applyFont="1"/>
    <xf numFmtId="0" fontId="6" fillId="0" borderId="0" xfId="4" applyFont="1" applyAlignment="1">
      <alignment horizontal="center" vertical="center"/>
    </xf>
    <xf numFmtId="0" fontId="11" fillId="0" borderId="0" xfId="4" applyFont="1" applyAlignment="1">
      <alignment horizontal="center"/>
    </xf>
    <xf numFmtId="166" fontId="9" fillId="0" borderId="1" xfId="0" applyNumberFormat="1" applyFont="1" applyBorder="1" applyAlignment="1">
      <alignment horizontal="center" vertical="center" wrapText="1"/>
    </xf>
    <xf numFmtId="0" fontId="8" fillId="2" borderId="0" xfId="0" applyFont="1" applyFill="1" applyAlignment="1">
      <alignment vertical="top"/>
    </xf>
    <xf numFmtId="0" fontId="5" fillId="2" borderId="0" xfId="0" applyFont="1" applyFill="1" applyAlignment="1">
      <alignment horizontal="center"/>
    </xf>
    <xf numFmtId="166" fontId="5" fillId="2" borderId="0" xfId="0" applyNumberFormat="1" applyFont="1" applyFill="1"/>
    <xf numFmtId="0" fontId="6" fillId="2" borderId="0" xfId="0" applyFont="1" applyFill="1" applyAlignment="1">
      <alignment vertical="center"/>
    </xf>
    <xf numFmtId="0" fontId="8" fillId="2" borderId="0" xfId="0" applyFont="1" applyFill="1" applyAlignment="1">
      <alignment horizontal="left" indent="1"/>
    </xf>
    <xf numFmtId="0" fontId="8" fillId="2" borderId="0" xfId="0" applyFont="1" applyFill="1" applyAlignment="1">
      <alignment horizontal="center"/>
    </xf>
    <xf numFmtId="171" fontId="34" fillId="4" borderId="0" xfId="0" applyNumberFormat="1" applyFont="1" applyFill="1" applyAlignment="1">
      <alignment horizontal="right"/>
    </xf>
    <xf numFmtId="176" fontId="8" fillId="2" borderId="0" xfId="0" applyNumberFormat="1" applyFont="1" applyFill="1" applyAlignment="1">
      <alignment horizontal="right"/>
    </xf>
    <xf numFmtId="166" fontId="8" fillId="2" borderId="0" xfId="0" applyNumberFormat="1" applyFont="1" applyFill="1" applyAlignment="1">
      <alignment horizontal="right"/>
    </xf>
    <xf numFmtId="0" fontId="8" fillId="2" borderId="0" xfId="0" applyFont="1" applyFill="1" applyAlignment="1">
      <alignment horizontal="left" vertical="center" indent="1"/>
    </xf>
    <xf numFmtId="0" fontId="8" fillId="2" borderId="0" xfId="0" applyFont="1" applyFill="1" applyAlignment="1">
      <alignment horizontal="left" vertical="center" indent="2"/>
    </xf>
    <xf numFmtId="0" fontId="5" fillId="2" borderId="0" xfId="0" applyFont="1" applyFill="1" applyAlignment="1">
      <alignment horizontal="left" vertical="center" indent="3"/>
    </xf>
    <xf numFmtId="3" fontId="35" fillId="4" borderId="0" xfId="0" applyNumberFormat="1" applyFont="1" applyFill="1" applyAlignment="1">
      <alignment horizontal="right"/>
    </xf>
    <xf numFmtId="166" fontId="5" fillId="2" borderId="0" xfId="0" applyNumberFormat="1" applyFont="1" applyFill="1" applyAlignment="1">
      <alignment horizontal="right"/>
    </xf>
    <xf numFmtId="3" fontId="34" fillId="2" borderId="0" xfId="0" applyNumberFormat="1" applyFont="1" applyFill="1" applyAlignment="1">
      <alignment horizontal="right"/>
    </xf>
    <xf numFmtId="176" fontId="5" fillId="2" borderId="0" xfId="0" applyNumberFormat="1" applyFont="1" applyFill="1" applyAlignment="1">
      <alignment horizontal="right"/>
    </xf>
    <xf numFmtId="0" fontId="8" fillId="2" borderId="0" xfId="0" applyFont="1" applyFill="1" applyAlignment="1">
      <alignment vertical="center"/>
    </xf>
    <xf numFmtId="3" fontId="34" fillId="4" borderId="0" xfId="0" applyNumberFormat="1" applyFont="1" applyFill="1" applyAlignment="1">
      <alignment horizontal="right"/>
    </xf>
    <xf numFmtId="166" fontId="5" fillId="0" borderId="0" xfId="0" applyNumberFormat="1" applyFont="1"/>
    <xf numFmtId="171" fontId="34" fillId="2" borderId="0" xfId="0" applyNumberFormat="1" applyFont="1" applyFill="1" applyAlignment="1">
      <alignment horizontal="right"/>
    </xf>
    <xf numFmtId="171" fontId="8" fillId="2" borderId="0" xfId="0" applyNumberFormat="1" applyFont="1" applyFill="1" applyAlignment="1">
      <alignment horizontal="right"/>
    </xf>
    <xf numFmtId="1" fontId="34" fillId="2" borderId="0" xfId="0" applyNumberFormat="1" applyFont="1" applyFill="1" applyAlignment="1">
      <alignment horizontal="right"/>
    </xf>
    <xf numFmtId="166" fontId="8" fillId="2" borderId="0" xfId="0" applyNumberFormat="1" applyFont="1" applyFill="1"/>
    <xf numFmtId="0" fontId="36" fillId="0" borderId="0" xfId="0" applyFont="1" applyAlignment="1">
      <alignment horizontal="left" vertical="center"/>
    </xf>
    <xf numFmtId="0" fontId="14" fillId="2" borderId="0" xfId="0" applyFont="1" applyFill="1" applyAlignment="1">
      <alignment vertical="center"/>
    </xf>
    <xf numFmtId="0" fontId="37" fillId="2" borderId="0" xfId="0" applyFont="1" applyFill="1" applyAlignment="1">
      <alignment horizontal="center"/>
    </xf>
    <xf numFmtId="0" fontId="5" fillId="0" borderId="0" xfId="0" applyFont="1" applyAlignment="1">
      <alignment horizontal="center"/>
    </xf>
    <xf numFmtId="0" fontId="5" fillId="0" borderId="0" xfId="4" applyFont="1" applyAlignment="1">
      <alignment horizontal="center"/>
    </xf>
    <xf numFmtId="174" fontId="14" fillId="0" borderId="0" xfId="0" applyNumberFormat="1" applyFont="1"/>
    <xf numFmtId="0" fontId="8" fillId="0" borderId="0" xfId="0" applyFont="1" applyAlignment="1">
      <alignment horizontal="left" vertical="center" indent="1"/>
    </xf>
    <xf numFmtId="0" fontId="8" fillId="0" borderId="0" xfId="0" applyFont="1" applyAlignment="1">
      <alignment horizontal="center" vertical="center"/>
    </xf>
    <xf numFmtId="171" fontId="8" fillId="0" borderId="0" xfId="0" applyNumberFormat="1" applyFont="1" applyAlignment="1">
      <alignment horizontal="right" vertical="center"/>
    </xf>
    <xf numFmtId="166" fontId="8" fillId="0" borderId="0" xfId="0" applyNumberFormat="1" applyFont="1" applyAlignment="1">
      <alignment horizontal="right" vertical="center"/>
    </xf>
    <xf numFmtId="166" fontId="8" fillId="0" borderId="0" xfId="0" applyNumberFormat="1" applyFont="1" applyAlignment="1">
      <alignment vertical="center"/>
    </xf>
    <xf numFmtId="0" fontId="8" fillId="4" borderId="0" xfId="0" applyFont="1" applyFill="1" applyAlignment="1">
      <alignment horizontal="left" vertical="center" indent="2"/>
    </xf>
    <xf numFmtId="0" fontId="5" fillId="4" borderId="0" xfId="0" applyFont="1" applyFill="1" applyAlignment="1">
      <alignment horizontal="left" vertical="center" indent="3"/>
    </xf>
    <xf numFmtId="171" fontId="5" fillId="0" borderId="0" xfId="0" applyNumberFormat="1" applyFont="1" applyAlignment="1">
      <alignment horizontal="right" vertical="center"/>
    </xf>
    <xf numFmtId="166" fontId="5" fillId="0" borderId="0" xfId="0" applyNumberFormat="1" applyFont="1" applyAlignment="1">
      <alignment horizontal="right" vertical="center"/>
    </xf>
    <xf numFmtId="0" fontId="5" fillId="0" borderId="0" xfId="0" applyFont="1" applyAlignment="1">
      <alignment horizontal="left" vertical="center" indent="3"/>
    </xf>
    <xf numFmtId="0" fontId="8" fillId="4" borderId="0" xfId="0" applyFont="1" applyFill="1" applyAlignment="1">
      <alignment horizontal="left" vertical="center" wrapText="1" indent="2"/>
    </xf>
    <xf numFmtId="0" fontId="8" fillId="2" borderId="0" xfId="0" applyFont="1" applyFill="1" applyAlignment="1">
      <alignment horizontal="left" vertical="center" wrapText="1" indent="2"/>
    </xf>
    <xf numFmtId="171" fontId="5" fillId="0" borderId="0" xfId="0" applyNumberFormat="1" applyFont="1" applyAlignment="1">
      <alignment horizontal="right"/>
    </xf>
    <xf numFmtId="171" fontId="5" fillId="0" borderId="0" xfId="0" applyNumberFormat="1" applyFont="1" applyAlignment="1">
      <alignment horizontal="center"/>
    </xf>
    <xf numFmtId="174" fontId="5" fillId="0" borderId="0" xfId="0" applyNumberFormat="1" applyFont="1"/>
    <xf numFmtId="0" fontId="10" fillId="2" borderId="0" xfId="0" applyFont="1" applyFill="1" applyAlignment="1">
      <alignment vertical="center"/>
    </xf>
    <xf numFmtId="164" fontId="8" fillId="0" borderId="0" xfId="0" applyNumberFormat="1" applyFont="1" applyAlignment="1">
      <alignment horizontal="right" vertical="center"/>
    </xf>
    <xf numFmtId="164" fontId="5" fillId="0" borderId="0" xfId="0" applyNumberFormat="1" applyFont="1" applyAlignment="1">
      <alignment horizontal="right" vertical="center"/>
    </xf>
    <xf numFmtId="164" fontId="39" fillId="0" borderId="0" xfId="8" applyNumberFormat="1" applyFont="1" applyAlignment="1">
      <alignment horizontal="right" vertical="center"/>
    </xf>
    <xf numFmtId="171" fontId="39" fillId="0" borderId="0" xfId="8" applyNumberFormat="1" applyFont="1" applyAlignment="1">
      <alignment horizontal="right" vertical="center"/>
    </xf>
    <xf numFmtId="0" fontId="5" fillId="0" borderId="0" xfId="0" applyFont="1" applyAlignment="1">
      <alignment horizontal="left" indent="1"/>
    </xf>
    <xf numFmtId="166" fontId="14" fillId="0" borderId="1" xfId="0" applyNumberFormat="1" applyFont="1" applyBorder="1" applyAlignment="1">
      <alignment horizontal="center" vertical="center" wrapText="1"/>
    </xf>
    <xf numFmtId="0" fontId="5" fillId="4" borderId="0" xfId="0" applyFont="1" applyFill="1"/>
    <xf numFmtId="0" fontId="40" fillId="5" borderId="0" xfId="0" applyFont="1" applyFill="1" applyAlignment="1">
      <alignment horizontal="center"/>
    </xf>
    <xf numFmtId="0" fontId="5" fillId="0" borderId="12" xfId="4" applyFont="1" applyBorder="1"/>
    <xf numFmtId="0" fontId="42" fillId="0" borderId="0" xfId="0" applyFont="1" applyAlignment="1">
      <alignment wrapText="1"/>
    </xf>
    <xf numFmtId="0" fontId="43" fillId="0" borderId="0" xfId="0" applyFont="1"/>
    <xf numFmtId="0" fontId="14" fillId="0" borderId="0" xfId="0" applyFont="1" applyAlignment="1">
      <alignment horizontal="center" vertical="center"/>
    </xf>
    <xf numFmtId="0" fontId="14" fillId="0" borderId="0" xfId="0" applyFont="1" applyAlignment="1">
      <alignment vertical="center"/>
    </xf>
    <xf numFmtId="0" fontId="10" fillId="0" borderId="0" xfId="0" applyFont="1"/>
    <xf numFmtId="0" fontId="14" fillId="0" borderId="16" xfId="0" applyFont="1" applyBorder="1" applyAlignment="1">
      <alignment horizontal="center" vertical="center"/>
    </xf>
    <xf numFmtId="0" fontId="14" fillId="0" borderId="17" xfId="0" applyFont="1" applyBorder="1" applyAlignment="1">
      <alignment horizontal="center" vertical="center"/>
    </xf>
    <xf numFmtId="0" fontId="14" fillId="0" borderId="0" xfId="0" applyFont="1" applyAlignment="1">
      <alignment horizontal="left" vertical="top"/>
    </xf>
    <xf numFmtId="3" fontId="14" fillId="0" borderId="0" xfId="0" applyNumberFormat="1" applyFont="1" applyAlignment="1">
      <alignment vertical="top"/>
    </xf>
    <xf numFmtId="3" fontId="14" fillId="0" borderId="0" xfId="0" applyNumberFormat="1" applyFont="1" applyAlignment="1">
      <alignment horizontal="center" vertical="top"/>
    </xf>
    <xf numFmtId="0" fontId="9" fillId="0" borderId="0" xfId="0" applyFont="1" applyAlignment="1">
      <alignment horizontal="left"/>
    </xf>
    <xf numFmtId="0" fontId="14" fillId="0" borderId="0" xfId="0" applyFont="1" applyAlignment="1">
      <alignment horizontal="left" vertical="top" indent="1"/>
    </xf>
    <xf numFmtId="49" fontId="9" fillId="0" borderId="0" xfId="0" applyNumberFormat="1" applyFont="1" applyAlignment="1" applyProtection="1">
      <alignment horizontal="left" vertical="center" indent="1"/>
      <protection locked="0"/>
    </xf>
    <xf numFmtId="0" fontId="10" fillId="0" borderId="0" xfId="0" applyFont="1" applyAlignment="1">
      <alignment horizontal="center" vertical="center"/>
    </xf>
    <xf numFmtId="0" fontId="14" fillId="0" borderId="0" xfId="10" applyFont="1" applyAlignment="1">
      <alignment vertical="center"/>
    </xf>
    <xf numFmtId="3" fontId="14" fillId="0" borderId="0" xfId="0" applyNumberFormat="1" applyFont="1" applyAlignment="1">
      <alignment horizontal="center" vertical="center"/>
    </xf>
    <xf numFmtId="0" fontId="14" fillId="0" borderId="0" xfId="0" applyFont="1" applyAlignment="1">
      <alignment horizontal="left"/>
    </xf>
    <xf numFmtId="3" fontId="14" fillId="0" borderId="0" xfId="0" applyNumberFormat="1" applyFont="1" applyAlignment="1">
      <alignment horizontal="left" vertical="center" indent="1"/>
    </xf>
    <xf numFmtId="49" fontId="45" fillId="0" borderId="0" xfId="0" applyNumberFormat="1" applyFont="1" applyAlignment="1" applyProtection="1">
      <alignment vertical="center"/>
      <protection locked="0"/>
    </xf>
    <xf numFmtId="49" fontId="14" fillId="0" borderId="0" xfId="0" applyNumberFormat="1" applyFont="1" applyAlignment="1" applyProtection="1">
      <alignment vertical="center"/>
      <protection locked="0"/>
    </xf>
    <xf numFmtId="0" fontId="42" fillId="0" borderId="0" xfId="0" applyFont="1"/>
    <xf numFmtId="49" fontId="11" fillId="0" borderId="0" xfId="4" applyNumberFormat="1" applyFont="1" applyProtection="1">
      <protection locked="0"/>
    </xf>
    <xf numFmtId="49" fontId="11" fillId="0" borderId="0" xfId="4" applyNumberFormat="1" applyFont="1" applyAlignment="1" applyProtection="1">
      <alignment horizontal="left"/>
      <protection locked="0"/>
    </xf>
    <xf numFmtId="49" fontId="11" fillId="0" borderId="0" xfId="4" applyNumberFormat="1" applyFont="1" applyAlignment="1" applyProtection="1">
      <alignment horizontal="center"/>
      <protection locked="0"/>
    </xf>
    <xf numFmtId="49" fontId="43" fillId="0" borderId="0" xfId="4" applyNumberFormat="1" applyFont="1" applyProtection="1">
      <protection locked="0"/>
    </xf>
    <xf numFmtId="0" fontId="5" fillId="0" borderId="0" xfId="0" applyFont="1" applyProtection="1">
      <protection locked="0"/>
    </xf>
    <xf numFmtId="49" fontId="14" fillId="0" borderId="1" xfId="0" applyNumberFormat="1" applyFont="1" applyBorder="1" applyAlignment="1" applyProtection="1">
      <alignment horizontal="center" vertical="center" wrapText="1"/>
      <protection locked="0"/>
    </xf>
    <xf numFmtId="49" fontId="14" fillId="0" borderId="1" xfId="0" applyNumberFormat="1" applyFont="1" applyBorder="1" applyAlignment="1" applyProtection="1">
      <alignment horizontal="center" vertical="center"/>
      <protection locked="0"/>
    </xf>
    <xf numFmtId="49" fontId="43" fillId="0" borderId="0" xfId="0" applyNumberFormat="1" applyFont="1" applyProtection="1">
      <protection locked="0"/>
    </xf>
    <xf numFmtId="49" fontId="10" fillId="0" borderId="0" xfId="0" applyNumberFormat="1" applyFont="1" applyProtection="1">
      <protection locked="0"/>
    </xf>
    <xf numFmtId="49" fontId="5" fillId="0" borderId="0" xfId="0" applyNumberFormat="1" applyFont="1" applyAlignment="1" applyProtection="1">
      <alignment horizontal="center"/>
      <protection locked="0"/>
    </xf>
    <xf numFmtId="49" fontId="5" fillId="0" borderId="0" xfId="0" quotePrefix="1" applyNumberFormat="1" applyFont="1" applyAlignment="1" applyProtection="1">
      <alignment horizontal="left" indent="1"/>
      <protection locked="0"/>
    </xf>
    <xf numFmtId="166" fontId="5" fillId="0" borderId="0" xfId="0" applyNumberFormat="1" applyFont="1" applyProtection="1">
      <protection locked="0"/>
    </xf>
    <xf numFmtId="171" fontId="14" fillId="0" borderId="0" xfId="0" applyNumberFormat="1" applyFont="1" applyAlignment="1">
      <alignment horizontal="right"/>
    </xf>
    <xf numFmtId="49" fontId="5" fillId="0" borderId="0" xfId="0" applyNumberFormat="1" applyFont="1" applyAlignment="1" applyProtection="1">
      <alignment horizontal="left" indent="2"/>
      <protection locked="0"/>
    </xf>
    <xf numFmtId="49" fontId="14" fillId="0" borderId="0" xfId="0" applyNumberFormat="1" applyFont="1" applyAlignment="1" applyProtection="1">
      <alignment horizontal="right"/>
      <protection locked="0"/>
    </xf>
    <xf numFmtId="49" fontId="5" fillId="0" borderId="0" xfId="0" applyNumberFormat="1" applyFont="1" applyAlignment="1" applyProtection="1">
      <alignment horizontal="left" indent="3"/>
      <protection locked="0"/>
    </xf>
    <xf numFmtId="49" fontId="5" fillId="0" borderId="0" xfId="0" quotePrefix="1" applyNumberFormat="1" applyFont="1" applyAlignment="1" applyProtection="1">
      <alignment horizontal="left" vertical="center" indent="3"/>
      <protection locked="0"/>
    </xf>
    <xf numFmtId="49" fontId="5" fillId="0" borderId="0" xfId="0" quotePrefix="1" applyNumberFormat="1" applyFont="1" applyAlignment="1" applyProtection="1">
      <alignment horizontal="left" indent="3"/>
      <protection locked="0"/>
    </xf>
    <xf numFmtId="49" fontId="5" fillId="0" borderId="0" xfId="0" quotePrefix="1" applyNumberFormat="1" applyFont="1" applyAlignment="1" applyProtection="1">
      <alignment horizontal="left" indent="2"/>
      <protection locked="0"/>
    </xf>
    <xf numFmtId="3" fontId="46" fillId="0" borderId="0" xfId="0" applyNumberFormat="1" applyFont="1" applyAlignment="1">
      <alignment horizontal="right" vertical="center"/>
    </xf>
    <xf numFmtId="166" fontId="16" fillId="0" borderId="0" xfId="0" applyNumberFormat="1" applyFont="1" applyAlignment="1">
      <alignment horizontal="right"/>
    </xf>
    <xf numFmtId="3" fontId="16" fillId="0" borderId="0" xfId="0" applyNumberFormat="1" applyFont="1" applyAlignment="1">
      <alignment horizontal="right" vertical="center"/>
    </xf>
    <xf numFmtId="49" fontId="47" fillId="0" borderId="0" xfId="4" applyNumberFormat="1" applyFont="1" applyProtection="1">
      <protection locked="0"/>
    </xf>
    <xf numFmtId="49" fontId="16" fillId="0" borderId="0" xfId="0" applyNumberFormat="1" applyFont="1" applyProtection="1">
      <protection locked="0"/>
    </xf>
    <xf numFmtId="49" fontId="8" fillId="0" borderId="0" xfId="0" applyNumberFormat="1" applyFont="1" applyProtection="1">
      <protection locked="0"/>
    </xf>
    <xf numFmtId="49" fontId="5" fillId="0" borderId="0" xfId="0" quotePrefix="1" applyNumberFormat="1" applyFont="1" applyAlignment="1" applyProtection="1">
      <alignment horizontal="center"/>
      <protection locked="0"/>
    </xf>
    <xf numFmtId="166" fontId="14" fillId="0" borderId="0" xfId="0" applyNumberFormat="1" applyFont="1" applyAlignment="1">
      <alignment vertical="center"/>
    </xf>
    <xf numFmtId="37" fontId="14" fillId="0" borderId="0" xfId="0" applyNumberFormat="1" applyFont="1" applyAlignment="1">
      <alignment vertical="center"/>
    </xf>
    <xf numFmtId="49" fontId="9" fillId="0" borderId="0" xfId="0" quotePrefix="1" applyNumberFormat="1" applyFont="1" applyAlignment="1" applyProtection="1">
      <alignment horizontal="left" vertical="center" indent="1"/>
      <protection locked="0"/>
    </xf>
    <xf numFmtId="3" fontId="5" fillId="0" borderId="0" xfId="0" applyNumberFormat="1" applyFont="1" applyProtection="1">
      <protection locked="0"/>
    </xf>
    <xf numFmtId="49" fontId="14" fillId="0" borderId="0" xfId="4" applyNumberFormat="1" applyFont="1" applyProtection="1">
      <protection locked="0"/>
    </xf>
    <xf numFmtId="49" fontId="16" fillId="0" borderId="0" xfId="4" applyNumberFormat="1" applyFont="1" applyProtection="1">
      <protection locked="0"/>
    </xf>
    <xf numFmtId="49" fontId="48" fillId="0" borderId="0" xfId="0" applyNumberFormat="1" applyFont="1" applyProtection="1">
      <protection locked="0"/>
    </xf>
    <xf numFmtId="49" fontId="5" fillId="0" borderId="0" xfId="0" applyNumberFormat="1" applyFont="1" applyAlignment="1" applyProtection="1">
      <alignment horizontal="center" vertical="center"/>
      <protection locked="0"/>
    </xf>
    <xf numFmtId="170" fontId="14" fillId="0" borderId="0" xfId="0" applyNumberFormat="1" applyFont="1" applyAlignment="1" applyProtection="1">
      <alignment horizontal="right" vertical="center"/>
      <protection locked="0"/>
    </xf>
    <xf numFmtId="177" fontId="14" fillId="0" borderId="0" xfId="0" applyNumberFormat="1" applyFont="1" applyAlignment="1">
      <alignment vertical="center"/>
    </xf>
    <xf numFmtId="49" fontId="14" fillId="0" borderId="0" xfId="0" quotePrefix="1" applyNumberFormat="1" applyFont="1" applyAlignment="1" applyProtection="1">
      <alignment horizontal="left" vertical="center" indent="1"/>
      <protection locked="0"/>
    </xf>
    <xf numFmtId="49" fontId="14" fillId="0" borderId="0" xfId="0" applyNumberFormat="1" applyFont="1" applyAlignment="1" applyProtection="1">
      <alignment horizontal="center" vertical="center"/>
      <protection locked="0"/>
    </xf>
    <xf numFmtId="0" fontId="14" fillId="0" borderId="0" xfId="0" applyFont="1" applyAlignment="1" applyProtection="1">
      <alignment horizontal="center"/>
      <protection locked="0"/>
    </xf>
    <xf numFmtId="49" fontId="14" fillId="0" borderId="0" xfId="0" applyNumberFormat="1" applyFont="1" applyAlignment="1" applyProtection="1">
      <alignment horizontal="center"/>
      <protection locked="0"/>
    </xf>
    <xf numFmtId="49" fontId="4" fillId="0" borderId="0" xfId="4" applyNumberFormat="1" applyFont="1" applyAlignment="1" applyProtection="1">
      <alignment horizontal="center"/>
      <protection locked="0"/>
    </xf>
    <xf numFmtId="0" fontId="48" fillId="0" borderId="0" xfId="0" applyFont="1"/>
    <xf numFmtId="49" fontId="5" fillId="0" borderId="0" xfId="0" applyNumberFormat="1" applyFont="1" applyAlignment="1" applyProtection="1">
      <alignment horizontal="left"/>
      <protection locked="0"/>
    </xf>
    <xf numFmtId="166" fontId="14" fillId="0" borderId="0" xfId="0" applyNumberFormat="1" applyFont="1" applyAlignment="1" applyProtection="1">
      <alignment horizontal="right" vertical="center"/>
      <protection locked="0"/>
    </xf>
    <xf numFmtId="166" fontId="14" fillId="0" borderId="0" xfId="0" applyNumberFormat="1" applyFont="1" applyAlignment="1" applyProtection="1">
      <alignment vertical="center"/>
      <protection locked="0"/>
    </xf>
    <xf numFmtId="49" fontId="14" fillId="0" borderId="0" xfId="0" applyNumberFormat="1" applyFont="1" applyAlignment="1" applyProtection="1">
      <alignment horizontal="left" vertical="center" indent="4"/>
      <protection locked="0"/>
    </xf>
    <xf numFmtId="49" fontId="5" fillId="0" borderId="0" xfId="0" quotePrefix="1" applyNumberFormat="1" applyFont="1" applyAlignment="1" applyProtection="1">
      <alignment horizontal="left" vertical="center" indent="4"/>
      <protection locked="0"/>
    </xf>
    <xf numFmtId="49" fontId="5" fillId="0" borderId="0" xfId="0" quotePrefix="1" applyNumberFormat="1" applyFont="1" applyAlignment="1" applyProtection="1">
      <alignment horizontal="left" vertical="center" indent="5"/>
      <protection locked="0"/>
    </xf>
    <xf numFmtId="49" fontId="5" fillId="0" borderId="0" xfId="0" applyNumberFormat="1" applyFont="1" applyAlignment="1" applyProtection="1">
      <alignment horizontal="left" vertical="center" indent="5"/>
      <protection locked="0"/>
    </xf>
    <xf numFmtId="49" fontId="5" fillId="0" borderId="0" xfId="0" applyNumberFormat="1" applyFont="1" applyAlignment="1" applyProtection="1">
      <alignment horizontal="left" vertical="center" indent="4"/>
      <protection locked="0"/>
    </xf>
    <xf numFmtId="0" fontId="22" fillId="0" borderId="0" xfId="3" applyFont="1" applyProtection="1">
      <protection locked="0"/>
    </xf>
    <xf numFmtId="49" fontId="5" fillId="0" borderId="0" xfId="4" applyNumberFormat="1" applyFont="1" applyAlignment="1" applyProtection="1">
      <alignment horizontal="left"/>
      <protection locked="0"/>
    </xf>
    <xf numFmtId="0" fontId="14" fillId="0" borderId="0" xfId="4" applyFont="1"/>
    <xf numFmtId="0" fontId="9" fillId="0" borderId="8" xfId="0" applyFont="1" applyBorder="1" applyAlignment="1">
      <alignment horizontal="center" vertical="center"/>
    </xf>
    <xf numFmtId="0" fontId="14" fillId="0" borderId="1" xfId="0" applyFont="1" applyBorder="1" applyAlignment="1">
      <alignment horizontal="center" vertical="center" wrapText="1"/>
    </xf>
    <xf numFmtId="0" fontId="14" fillId="0" borderId="0" xfId="0" applyFont="1" applyAlignment="1">
      <alignment horizontal="center" vertical="center" wrapText="1"/>
    </xf>
    <xf numFmtId="0" fontId="14" fillId="0" borderId="0" xfId="0" applyFont="1" applyAlignment="1">
      <alignment horizontal="left" vertical="center" indent="1"/>
    </xf>
    <xf numFmtId="0" fontId="14" fillId="0" borderId="0" xfId="0" applyFont="1" applyAlignment="1">
      <alignment horizontal="left" vertical="center" indent="2"/>
    </xf>
    <xf numFmtId="0" fontId="14" fillId="0" borderId="0" xfId="0" applyFont="1" applyAlignment="1">
      <alignment horizontal="right"/>
    </xf>
    <xf numFmtId="2" fontId="14" fillId="0" borderId="0" xfId="0" applyNumberFormat="1" applyFont="1" applyAlignment="1">
      <alignment horizontal="right" vertical="center"/>
    </xf>
    <xf numFmtId="2" fontId="14" fillId="0" borderId="0" xfId="0" applyNumberFormat="1" applyFont="1" applyAlignment="1">
      <alignment horizontal="right"/>
    </xf>
    <xf numFmtId="2" fontId="14" fillId="0" borderId="0" xfId="0" applyNumberFormat="1" applyFont="1"/>
    <xf numFmtId="49" fontId="14" fillId="0" borderId="0" xfId="0" applyNumberFormat="1" applyFont="1" applyAlignment="1" applyProtection="1">
      <alignment horizontal="left" vertical="center" indent="2"/>
      <protection locked="0"/>
    </xf>
    <xf numFmtId="2" fontId="9" fillId="0" borderId="0" xfId="0" applyNumberFormat="1" applyFont="1" applyAlignment="1">
      <alignment horizontal="right" vertical="center"/>
    </xf>
    <xf numFmtId="166" fontId="14" fillId="0" borderId="0" xfId="0" applyNumberFormat="1" applyFont="1"/>
    <xf numFmtId="0" fontId="18" fillId="0" borderId="0" xfId="0" applyFont="1" applyAlignment="1">
      <alignment vertical="center"/>
    </xf>
    <xf numFmtId="2" fontId="10" fillId="0" borderId="0" xfId="0" quotePrefix="1" applyNumberFormat="1" applyFont="1" applyAlignment="1" applyProtection="1">
      <alignment horizontal="right"/>
      <protection locked="0"/>
    </xf>
    <xf numFmtId="2" fontId="14" fillId="0" borderId="0" xfId="0" quotePrefix="1" applyNumberFormat="1" applyFont="1" applyAlignment="1" applyProtection="1">
      <alignment horizontal="right"/>
      <protection locked="0"/>
    </xf>
    <xf numFmtId="2" fontId="14" fillId="0" borderId="0" xfId="0" applyNumberFormat="1" applyFont="1" applyAlignment="1" applyProtection="1">
      <alignment horizontal="right"/>
      <protection locked="0"/>
    </xf>
    <xf numFmtId="166" fontId="14" fillId="0" borderId="0" xfId="0" quotePrefix="1" applyNumberFormat="1" applyFont="1" applyAlignment="1" applyProtection="1">
      <alignment horizontal="right"/>
      <protection locked="0"/>
    </xf>
    <xf numFmtId="0" fontId="14" fillId="0" borderId="0" xfId="0" applyFont="1" applyAlignment="1">
      <alignment horizontal="left" indent="2"/>
    </xf>
    <xf numFmtId="2" fontId="14" fillId="0" borderId="0" xfId="0" applyNumberFormat="1" applyFont="1" applyAlignment="1">
      <alignment vertical="center"/>
    </xf>
    <xf numFmtId="0" fontId="14" fillId="0" borderId="0" xfId="0" applyFont="1" applyAlignment="1">
      <alignment horizontal="left" indent="1"/>
    </xf>
    <xf numFmtId="178" fontId="14" fillId="0" borderId="0" xfId="0" applyNumberFormat="1" applyFont="1" applyAlignment="1">
      <alignment horizontal="right"/>
    </xf>
    <xf numFmtId="178" fontId="14" fillId="0" borderId="0" xfId="0" applyNumberFormat="1" applyFont="1"/>
    <xf numFmtId="0" fontId="9" fillId="0" borderId="0" xfId="4" applyFont="1"/>
    <xf numFmtId="0" fontId="9" fillId="0" borderId="0" xfId="0" applyFont="1" applyAlignment="1">
      <alignment horizontal="left" vertical="center" indent="1"/>
    </xf>
    <xf numFmtId="0" fontId="51" fillId="0" borderId="0" xfId="0" applyFont="1"/>
    <xf numFmtId="2" fontId="5" fillId="0" borderId="0" xfId="0" applyNumberFormat="1" applyFont="1"/>
    <xf numFmtId="0" fontId="14" fillId="0" borderId="0" xfId="0" quotePrefix="1" applyFont="1" applyAlignment="1">
      <alignment horizontal="left" indent="1"/>
    </xf>
    <xf numFmtId="2" fontId="5" fillId="0" borderId="0" xfId="0" applyNumberFormat="1" applyFont="1" applyAlignment="1">
      <alignment horizontal="right"/>
    </xf>
    <xf numFmtId="0" fontId="16" fillId="0" borderId="0" xfId="0" applyFont="1"/>
    <xf numFmtId="0" fontId="3" fillId="0" borderId="0" xfId="0" applyFont="1"/>
    <xf numFmtId="0" fontId="3" fillId="0" borderId="0" xfId="0" applyFont="1" applyAlignment="1">
      <alignment horizontal="right"/>
    </xf>
    <xf numFmtId="0" fontId="9" fillId="0" borderId="9" xfId="0" applyFont="1" applyBorder="1" applyAlignment="1">
      <alignment horizontal="center" vertical="center" wrapText="1"/>
    </xf>
    <xf numFmtId="0" fontId="52" fillId="0" borderId="0" xfId="0" applyFont="1"/>
    <xf numFmtId="0" fontId="9" fillId="0" borderId="1" xfId="0" quotePrefix="1" applyFont="1" applyBorder="1" applyAlignment="1">
      <alignment horizontal="center" vertical="center" wrapText="1"/>
    </xf>
    <xf numFmtId="0" fontId="14" fillId="0" borderId="3" xfId="0" applyFont="1" applyBorder="1" applyAlignment="1">
      <alignment horizontal="center" vertical="center" wrapText="1"/>
    </xf>
    <xf numFmtId="0" fontId="53" fillId="0" borderId="0" xfId="0" applyFont="1" applyAlignment="1">
      <alignment horizontal="center" vertical="center" wrapText="1"/>
    </xf>
    <xf numFmtId="0" fontId="14" fillId="0" borderId="27" xfId="0" applyFont="1" applyBorder="1"/>
    <xf numFmtId="0" fontId="14" fillId="0" borderId="7" xfId="0" applyFont="1" applyBorder="1"/>
    <xf numFmtId="0" fontId="10" fillId="0" borderId="0" xfId="0" applyFont="1" applyAlignment="1">
      <alignment horizontal="left" vertical="top"/>
    </xf>
    <xf numFmtId="0" fontId="14" fillId="0" borderId="28" xfId="0" applyFont="1" applyBorder="1"/>
    <xf numFmtId="49" fontId="14" fillId="0" borderId="29" xfId="0" applyNumberFormat="1" applyFont="1" applyBorder="1" applyAlignment="1">
      <alignment horizontal="right"/>
    </xf>
    <xf numFmtId="166" fontId="14" fillId="0" borderId="28" xfId="0" applyNumberFormat="1" applyFont="1" applyBorder="1"/>
    <xf numFmtId="49" fontId="14" fillId="0" borderId="0" xfId="0" applyNumberFormat="1" applyFont="1" applyAlignment="1">
      <alignment horizontal="right" vertical="center"/>
    </xf>
    <xf numFmtId="17" fontId="14" fillId="0" borderId="29" xfId="0" quotePrefix="1" applyNumberFormat="1" applyFont="1" applyBorder="1" applyAlignment="1">
      <alignment horizontal="right"/>
    </xf>
    <xf numFmtId="0" fontId="54" fillId="0" borderId="0" xfId="0" applyFont="1" applyAlignment="1">
      <alignment vertical="center"/>
    </xf>
    <xf numFmtId="0" fontId="10" fillId="0" borderId="29" xfId="0" applyFont="1" applyBorder="1"/>
    <xf numFmtId="0" fontId="10" fillId="0" borderId="0" xfId="0" quotePrefix="1" applyFont="1" applyAlignment="1">
      <alignment horizontal="left" vertical="top"/>
    </xf>
    <xf numFmtId="17" fontId="14" fillId="0" borderId="29" xfId="0" applyNumberFormat="1" applyFont="1" applyBorder="1" applyAlignment="1">
      <alignment horizontal="right"/>
    </xf>
    <xf numFmtId="17" fontId="14" fillId="0" borderId="0" xfId="0" applyNumberFormat="1" applyFont="1" applyAlignment="1">
      <alignment horizontal="right"/>
    </xf>
    <xf numFmtId="49" fontId="14" fillId="0" borderId="0" xfId="0" quotePrefix="1" applyNumberFormat="1" applyFont="1" applyAlignment="1">
      <alignment horizontal="right" vertical="center"/>
    </xf>
    <xf numFmtId="0" fontId="10" fillId="0" borderId="0" xfId="0" quotePrefix="1" applyFont="1" applyAlignment="1">
      <alignment vertical="top"/>
    </xf>
    <xf numFmtId="166" fontId="14" fillId="0" borderId="26" xfId="0" applyNumberFormat="1" applyFont="1" applyBorder="1"/>
    <xf numFmtId="0" fontId="14" fillId="0" borderId="0" xfId="4" applyFont="1" applyAlignment="1">
      <alignment horizontal="right"/>
    </xf>
    <xf numFmtId="0" fontId="14" fillId="0" borderId="0" xfId="0" quotePrefix="1" applyFont="1" applyAlignment="1">
      <alignment horizontal="left" vertical="center"/>
    </xf>
    <xf numFmtId="0" fontId="16" fillId="0" borderId="0" xfId="0" quotePrefix="1" applyFont="1" applyAlignment="1">
      <alignment horizontal="left" vertical="center"/>
    </xf>
    <xf numFmtId="0" fontId="16" fillId="0" borderId="0" xfId="0" applyFont="1" applyAlignment="1">
      <alignment horizontal="right"/>
    </xf>
    <xf numFmtId="0" fontId="55" fillId="0" borderId="0" xfId="4" applyFont="1"/>
    <xf numFmtId="0" fontId="10" fillId="0" borderId="0" xfId="0" applyFont="1" applyAlignment="1">
      <alignment vertical="center"/>
    </xf>
    <xf numFmtId="2" fontId="9" fillId="0" borderId="1" xfId="0" applyNumberFormat="1" applyFont="1" applyBorder="1" applyAlignment="1">
      <alignment horizontal="center" vertical="center" wrapText="1"/>
    </xf>
    <xf numFmtId="0" fontId="6" fillId="0" borderId="25" xfId="0" applyFont="1" applyBorder="1" applyAlignment="1">
      <alignment horizontal="center" vertical="center"/>
    </xf>
    <xf numFmtId="0" fontId="9" fillId="0" borderId="3" xfId="0" applyFont="1" applyBorder="1" applyAlignment="1">
      <alignment vertical="center" wrapText="1"/>
    </xf>
    <xf numFmtId="0" fontId="10" fillId="0" borderId="0" xfId="0" applyFont="1" applyAlignment="1">
      <alignment horizontal="center" vertical="center" wrapText="1"/>
    </xf>
    <xf numFmtId="0" fontId="6" fillId="0" borderId="0" xfId="0" quotePrefix="1" applyFont="1" applyAlignment="1">
      <alignment vertical="center"/>
    </xf>
    <xf numFmtId="179" fontId="14" fillId="0" borderId="0" xfId="0" quotePrefix="1" applyNumberFormat="1" applyFont="1" applyAlignment="1">
      <alignment horizontal="right" vertical="center"/>
    </xf>
    <xf numFmtId="166" fontId="56" fillId="0" borderId="0" xfId="0" applyNumberFormat="1" applyFont="1" applyAlignment="1">
      <alignment vertical="center"/>
    </xf>
    <xf numFmtId="0" fontId="54" fillId="0" borderId="0" xfId="0" quotePrefix="1" applyFont="1" applyAlignment="1">
      <alignment horizontal="left" vertical="center"/>
    </xf>
    <xf numFmtId="0" fontId="56" fillId="0" borderId="0" xfId="0" applyFont="1" applyAlignment="1">
      <alignment vertical="center"/>
    </xf>
    <xf numFmtId="0" fontId="54" fillId="0" borderId="0" xfId="0" applyFont="1" applyAlignment="1">
      <alignment horizontal="right" vertical="center"/>
    </xf>
    <xf numFmtId="179" fontId="14" fillId="0" borderId="0" xfId="0" applyNumberFormat="1" applyFont="1" applyAlignment="1">
      <alignment horizontal="right" vertical="center"/>
    </xf>
    <xf numFmtId="166" fontId="54" fillId="0" borderId="0" xfId="0" applyNumberFormat="1" applyFont="1" applyAlignment="1">
      <alignment vertical="center"/>
    </xf>
    <xf numFmtId="2" fontId="14" fillId="0" borderId="1" xfId="0" applyNumberFormat="1" applyFont="1" applyBorder="1" applyAlignment="1">
      <alignment horizontal="center" vertical="center" wrapText="1"/>
    </xf>
    <xf numFmtId="0" fontId="14" fillId="0" borderId="3" xfId="0" applyFont="1" applyBorder="1" applyAlignment="1">
      <alignment vertical="center" wrapText="1"/>
    </xf>
    <xf numFmtId="0" fontId="14" fillId="0" borderId="1" xfId="0" quotePrefix="1" applyFont="1" applyBorder="1" applyAlignment="1">
      <alignment horizontal="center" vertical="center" wrapText="1"/>
    </xf>
    <xf numFmtId="0" fontId="14" fillId="0" borderId="0" xfId="4" applyFont="1" applyAlignment="1">
      <alignment vertical="center"/>
    </xf>
    <xf numFmtId="0" fontId="16" fillId="0" borderId="0" xfId="0" applyFont="1" applyAlignment="1">
      <alignment vertical="center"/>
    </xf>
    <xf numFmtId="180" fontId="5" fillId="2" borderId="0" xfId="11" applyNumberFormat="1" applyFont="1" applyFill="1" applyAlignment="1" applyProtection="1">
      <alignment horizontal="left" vertical="center"/>
      <protection locked="0"/>
    </xf>
    <xf numFmtId="178" fontId="5" fillId="2" borderId="0" xfId="11" applyNumberFormat="1" applyFont="1" applyFill="1" applyAlignment="1" applyProtection="1">
      <alignment horizontal="left" vertical="center"/>
      <protection locked="0"/>
    </xf>
    <xf numFmtId="169" fontId="5" fillId="2" borderId="0" xfId="11" applyNumberFormat="1" applyFont="1" applyFill="1" applyAlignment="1" applyProtection="1">
      <alignment horizontal="left" vertical="center"/>
      <protection locked="0"/>
    </xf>
    <xf numFmtId="169" fontId="5" fillId="2" borderId="0" xfId="7" applyNumberFormat="1" applyFont="1" applyFill="1" applyAlignment="1" applyProtection="1">
      <alignment vertical="center"/>
      <protection locked="0"/>
    </xf>
    <xf numFmtId="0" fontId="5" fillId="2" borderId="0" xfId="7" applyFont="1" applyFill="1" applyAlignment="1" applyProtection="1">
      <alignment vertical="center"/>
      <protection locked="0"/>
    </xf>
    <xf numFmtId="169" fontId="5" fillId="2" borderId="0" xfId="7" applyNumberFormat="1" applyFont="1" applyFill="1" applyAlignment="1" applyProtection="1">
      <alignment horizontal="center" vertical="center"/>
      <protection locked="0"/>
    </xf>
    <xf numFmtId="0" fontId="5" fillId="2" borderId="0" xfId="7" applyFont="1" applyFill="1" applyProtection="1">
      <protection locked="0"/>
    </xf>
    <xf numFmtId="169" fontId="5" fillId="2" borderId="0" xfId="7" applyNumberFormat="1" applyFont="1" applyFill="1" applyProtection="1">
      <protection locked="0"/>
    </xf>
    <xf numFmtId="178" fontId="5" fillId="2" borderId="0" xfId="7" applyNumberFormat="1" applyFont="1" applyFill="1" applyProtection="1">
      <protection locked="0"/>
    </xf>
    <xf numFmtId="169" fontId="5" fillId="0" borderId="0" xfId="7" applyNumberFormat="1" applyFont="1" applyProtection="1">
      <protection locked="0"/>
    </xf>
    <xf numFmtId="0" fontId="5" fillId="0" borderId="0" xfId="7" applyFont="1" applyProtection="1">
      <protection locked="0"/>
    </xf>
    <xf numFmtId="169" fontId="13" fillId="0" borderId="0" xfId="2" applyNumberFormat="1" applyFont="1" applyFill="1" applyBorder="1" applyAlignment="1" applyProtection="1">
      <alignment vertical="center"/>
      <protection locked="0"/>
    </xf>
    <xf numFmtId="180" fontId="13" fillId="2" borderId="0" xfId="2" applyNumberFormat="1" applyFont="1" applyFill="1" applyBorder="1" applyAlignment="1" applyProtection="1">
      <alignment vertical="center"/>
      <protection locked="0"/>
    </xf>
    <xf numFmtId="178" fontId="5" fillId="0" borderId="0" xfId="7" applyNumberFormat="1" applyFont="1" applyAlignment="1" applyProtection="1">
      <alignment vertical="center"/>
      <protection locked="0"/>
    </xf>
    <xf numFmtId="178" fontId="5" fillId="2" borderId="0" xfId="7" applyNumberFormat="1" applyFont="1" applyFill="1" applyAlignment="1" applyProtection="1">
      <alignment vertical="center"/>
      <protection locked="0"/>
    </xf>
    <xf numFmtId="49" fontId="8" fillId="0" borderId="0" xfId="7" quotePrefix="1" applyNumberFormat="1" applyFont="1" applyAlignment="1" applyProtection="1">
      <alignment horizontal="right" vertical="center"/>
      <protection locked="0"/>
    </xf>
    <xf numFmtId="49" fontId="5" fillId="0" borderId="0" xfId="7" applyNumberFormat="1" applyFont="1" applyAlignment="1" applyProtection="1">
      <alignment vertical="center"/>
      <protection locked="0"/>
    </xf>
    <xf numFmtId="0" fontId="14" fillId="0" borderId="0" xfId="0" quotePrefix="1" applyFont="1" applyAlignment="1">
      <alignment horizontal="right"/>
    </xf>
    <xf numFmtId="2" fontId="9" fillId="0" borderId="1" xfId="0" quotePrefix="1" applyNumberFormat="1" applyFont="1" applyBorder="1" applyAlignment="1">
      <alignment horizontal="center" vertical="center" wrapText="1"/>
    </xf>
    <xf numFmtId="2" fontId="9" fillId="0" borderId="8" xfId="0" applyNumberFormat="1" applyFont="1" applyBorder="1" applyAlignment="1">
      <alignment horizontal="center" vertical="center" wrapText="1"/>
    </xf>
    <xf numFmtId="166" fontId="14" fillId="0" borderId="7" xfId="0" applyNumberFormat="1" applyFont="1" applyBorder="1"/>
    <xf numFmtId="166" fontId="14" fillId="0" borderId="33" xfId="0" applyNumberFormat="1" applyFont="1" applyBorder="1"/>
    <xf numFmtId="166" fontId="10" fillId="0" borderId="0" xfId="0" applyNumberFormat="1" applyFont="1"/>
    <xf numFmtId="166" fontId="14" fillId="0" borderId="28" xfId="0" applyNumberFormat="1" applyFont="1" applyBorder="1" applyAlignment="1">
      <alignment horizontal="right"/>
    </xf>
    <xf numFmtId="0" fontId="10" fillId="0" borderId="0" xfId="0" quotePrefix="1" applyFont="1" applyAlignment="1">
      <alignment horizontal="left" vertical="center"/>
    </xf>
    <xf numFmtId="0" fontId="6" fillId="0" borderId="0" xfId="0" applyFont="1" applyAlignment="1">
      <alignment vertical="center"/>
    </xf>
    <xf numFmtId="180" fontId="5" fillId="2" borderId="0" xfId="11" applyNumberFormat="1" applyFont="1" applyFill="1" applyAlignment="1" applyProtection="1">
      <alignment horizontal="left" vertical="top"/>
      <protection locked="0"/>
    </xf>
    <xf numFmtId="178" fontId="5" fillId="2" borderId="0" xfId="11" applyNumberFormat="1" applyFont="1" applyFill="1" applyAlignment="1" applyProtection="1">
      <alignment horizontal="left" vertical="top"/>
      <protection locked="0"/>
    </xf>
    <xf numFmtId="169" fontId="5" fillId="2" borderId="0" xfId="11" applyNumberFormat="1" applyFont="1" applyFill="1" applyAlignment="1" applyProtection="1">
      <alignment horizontal="left" vertical="top"/>
      <protection locked="0"/>
    </xf>
    <xf numFmtId="180" fontId="13" fillId="2" borderId="0" xfId="2" applyNumberFormat="1" applyFont="1" applyFill="1" applyBorder="1" applyAlignment="1" applyProtection="1">
      <protection locked="0"/>
    </xf>
    <xf numFmtId="178" fontId="5" fillId="0" borderId="0" xfId="7" applyNumberFormat="1" applyFont="1" applyProtection="1">
      <protection locked="0"/>
    </xf>
    <xf numFmtId="49" fontId="5" fillId="0" borderId="0" xfId="7" applyNumberFormat="1" applyFont="1" applyProtection="1">
      <protection locked="0"/>
    </xf>
    <xf numFmtId="49" fontId="5" fillId="0" borderId="0" xfId="4" applyNumberFormat="1" applyFont="1" applyAlignment="1" applyProtection="1">
      <alignment horizontal="center"/>
      <protection locked="0"/>
    </xf>
    <xf numFmtId="0" fontId="5" fillId="2" borderId="0" xfId="4" applyFont="1" applyFill="1"/>
    <xf numFmtId="0" fontId="16" fillId="2" borderId="0" xfId="4" applyFont="1" applyFill="1"/>
    <xf numFmtId="0" fontId="16" fillId="2" borderId="0" xfId="0" applyFont="1" applyFill="1"/>
    <xf numFmtId="0" fontId="9" fillId="0" borderId="1" xfId="0" applyFont="1" applyBorder="1" applyAlignment="1">
      <alignment horizontal="center"/>
    </xf>
    <xf numFmtId="0" fontId="8" fillId="2" borderId="0" xfId="0" applyFont="1" applyFill="1"/>
    <xf numFmtId="2" fontId="5" fillId="2" borderId="0" xfId="0" applyNumberFormat="1" applyFont="1" applyFill="1"/>
    <xf numFmtId="0" fontId="6" fillId="2" borderId="0" xfId="0" applyFont="1" applyFill="1"/>
    <xf numFmtId="166" fontId="5" fillId="2" borderId="0" xfId="0" applyNumberFormat="1" applyFont="1" applyFill="1" applyAlignment="1">
      <alignment horizontal="center"/>
    </xf>
    <xf numFmtId="169" fontId="57" fillId="2" borderId="0" xfId="2" applyNumberFormat="1" applyFont="1" applyFill="1" applyBorder="1" applyAlignment="1" applyProtection="1">
      <alignment horizontal="left" vertical="center" indent="1"/>
      <protection locked="0"/>
    </xf>
    <xf numFmtId="175" fontId="5" fillId="2" borderId="0" xfId="0" applyNumberFormat="1" applyFont="1" applyFill="1"/>
    <xf numFmtId="169" fontId="57" fillId="0" borderId="0" xfId="2" applyNumberFormat="1" applyFont="1" applyFill="1" applyBorder="1" applyAlignment="1" applyProtection="1">
      <alignment horizontal="left" vertical="center" indent="1"/>
      <protection locked="0"/>
    </xf>
    <xf numFmtId="0" fontId="10" fillId="2" borderId="0" xfId="0" applyFont="1" applyFill="1"/>
    <xf numFmtId="0" fontId="14" fillId="2" borderId="0" xfId="0" applyFont="1" applyFill="1"/>
    <xf numFmtId="0" fontId="14" fillId="2" borderId="0" xfId="4" applyFont="1" applyFill="1"/>
    <xf numFmtId="0" fontId="9" fillId="2" borderId="0" xfId="0" applyFont="1" applyFill="1" applyAlignment="1">
      <alignment horizontal="center"/>
    </xf>
    <xf numFmtId="49" fontId="8" fillId="2" borderId="0" xfId="7" quotePrefix="1" applyNumberFormat="1" applyFont="1" applyFill="1" applyAlignment="1" applyProtection="1">
      <alignment horizontal="right" vertical="center"/>
      <protection locked="0"/>
    </xf>
    <xf numFmtId="49" fontId="5" fillId="2" borderId="0" xfId="7" applyNumberFormat="1" applyFont="1" applyFill="1" applyProtection="1">
      <protection locked="0"/>
    </xf>
    <xf numFmtId="0" fontId="43" fillId="2" borderId="0" xfId="4" applyFont="1" applyFill="1"/>
    <xf numFmtId="175" fontId="5" fillId="0" borderId="0" xfId="4" applyNumberFormat="1" applyFont="1" applyAlignment="1">
      <alignment horizontal="right"/>
    </xf>
    <xf numFmtId="166" fontId="5" fillId="0" borderId="0" xfId="4" applyNumberFormat="1" applyFont="1"/>
    <xf numFmtId="175" fontId="5" fillId="0" borderId="0" xfId="4" applyNumberFormat="1" applyFont="1"/>
    <xf numFmtId="175" fontId="16" fillId="0" borderId="0" xfId="4" applyNumberFormat="1" applyFont="1" applyAlignment="1">
      <alignment horizontal="right"/>
    </xf>
    <xf numFmtId="166" fontId="16" fillId="0" borderId="0" xfId="4" applyNumberFormat="1" applyFont="1"/>
    <xf numFmtId="175" fontId="16" fillId="0" borderId="0" xfId="4" applyNumberFormat="1" applyFont="1"/>
    <xf numFmtId="0" fontId="16" fillId="0" borderId="0" xfId="4" applyFont="1"/>
    <xf numFmtId="175" fontId="5" fillId="0" borderId="0" xfId="0" applyNumberFormat="1" applyFont="1" applyAlignment="1">
      <alignment horizontal="right"/>
    </xf>
    <xf numFmtId="175" fontId="5" fillId="0" borderId="0" xfId="0" applyNumberFormat="1" applyFont="1"/>
    <xf numFmtId="0" fontId="5" fillId="0" borderId="0" xfId="0" applyFont="1" applyAlignment="1">
      <alignment horizontal="right" vertical="center"/>
    </xf>
    <xf numFmtId="166" fontId="8" fillId="0" borderId="0" xfId="0" applyNumberFormat="1" applyFont="1"/>
    <xf numFmtId="166" fontId="8" fillId="0" borderId="0" xfId="0" applyNumberFormat="1" applyFont="1" applyAlignment="1">
      <alignment horizontal="right"/>
    </xf>
    <xf numFmtId="0" fontId="8" fillId="0" borderId="0" xfId="0" applyFont="1" applyAlignment="1">
      <alignment horizontal="right"/>
    </xf>
    <xf numFmtId="0" fontId="6" fillId="0" borderId="0" xfId="0" applyFont="1"/>
    <xf numFmtId="175" fontId="14" fillId="0" borderId="0" xfId="4" applyNumberFormat="1" applyFont="1" applyAlignment="1">
      <alignment horizontal="right"/>
    </xf>
    <xf numFmtId="166" fontId="14" fillId="0" borderId="0" xfId="4" applyNumberFormat="1" applyFont="1"/>
    <xf numFmtId="175" fontId="14" fillId="0" borderId="0" xfId="4" applyNumberFormat="1" applyFont="1"/>
    <xf numFmtId="175" fontId="14" fillId="0" borderId="0" xfId="0" applyNumberFormat="1" applyFont="1" applyAlignment="1">
      <alignment horizontal="right"/>
    </xf>
    <xf numFmtId="175" fontId="14" fillId="0" borderId="0" xfId="0" applyNumberFormat="1" applyFont="1"/>
    <xf numFmtId="0" fontId="9" fillId="0" borderId="0" xfId="0" applyFont="1" applyAlignment="1">
      <alignment horizontal="left" vertical="center" indent="2"/>
    </xf>
    <xf numFmtId="175" fontId="5" fillId="0" borderId="0" xfId="7" applyNumberFormat="1" applyFont="1" applyAlignment="1" applyProtection="1">
      <alignment horizontal="right"/>
      <protection locked="0"/>
    </xf>
    <xf numFmtId="166" fontId="5" fillId="0" borderId="0" xfId="7" applyNumberFormat="1" applyFont="1" applyProtection="1">
      <protection locked="0"/>
    </xf>
    <xf numFmtId="175" fontId="5" fillId="0" borderId="0" xfId="7" applyNumberFormat="1" applyFont="1" applyProtection="1">
      <protection locked="0"/>
    </xf>
    <xf numFmtId="0" fontId="5" fillId="0" borderId="0" xfId="4" applyFont="1" applyAlignment="1">
      <alignment vertical="center"/>
    </xf>
    <xf numFmtId="181" fontId="9" fillId="0" borderId="1" xfId="0" applyNumberFormat="1" applyFont="1" applyBorder="1" applyAlignment="1" applyProtection="1">
      <alignment horizontal="center" vertical="center" wrapText="1"/>
      <protection locked="0"/>
    </xf>
    <xf numFmtId="181" fontId="5" fillId="0" borderId="0" xfId="0" applyNumberFormat="1" applyFont="1" applyProtection="1">
      <protection locked="0"/>
    </xf>
    <xf numFmtId="169" fontId="13" fillId="0" borderId="0" xfId="2" applyNumberFormat="1" applyFont="1" applyFill="1" applyBorder="1" applyAlignment="1" applyProtection="1">
      <alignment horizontal="left" vertical="center" indent="1"/>
      <protection locked="0"/>
    </xf>
    <xf numFmtId="182" fontId="14" fillId="0" borderId="0" xfId="0" applyNumberFormat="1" applyFont="1" applyAlignment="1" applyProtection="1">
      <alignment horizontal="right" vertical="center"/>
      <protection locked="0"/>
    </xf>
    <xf numFmtId="169" fontId="13" fillId="0" borderId="0" xfId="2" applyNumberFormat="1" applyFont="1" applyFill="1" applyBorder="1" applyAlignment="1" applyProtection="1">
      <alignment horizontal="left" vertical="center" indent="2"/>
      <protection locked="0"/>
    </xf>
    <xf numFmtId="169" fontId="13" fillId="0" borderId="0" xfId="2" applyNumberFormat="1" applyFont="1" applyFill="1" applyBorder="1" applyAlignment="1" applyProtection="1">
      <alignment horizontal="left" vertical="center" indent="3"/>
      <protection locked="0"/>
    </xf>
    <xf numFmtId="49" fontId="8" fillId="0" borderId="0" xfId="0" applyNumberFormat="1" applyFont="1" applyAlignment="1" applyProtection="1">
      <alignment horizontal="left" vertical="center" indent="1"/>
      <protection locked="0"/>
    </xf>
    <xf numFmtId="169" fontId="13" fillId="0" borderId="0" xfId="2" applyNumberFormat="1" applyFont="1" applyFill="1" applyBorder="1" applyAlignment="1" applyProtection="1">
      <alignment horizontal="left" vertical="center" indent="4"/>
      <protection locked="0"/>
    </xf>
    <xf numFmtId="181" fontId="9" fillId="0" borderId="0" xfId="0" applyNumberFormat="1" applyFont="1" applyProtection="1">
      <protection locked="0"/>
    </xf>
    <xf numFmtId="49" fontId="5" fillId="0" borderId="0" xfId="0" quotePrefix="1" applyNumberFormat="1" applyFont="1" applyAlignment="1" applyProtection="1">
      <alignment horizontal="left"/>
      <protection locked="0"/>
    </xf>
    <xf numFmtId="49" fontId="14" fillId="0" borderId="0" xfId="0" quotePrefix="1" applyNumberFormat="1" applyFont="1" applyAlignment="1" applyProtection="1">
      <alignment horizontal="left" vertical="center"/>
      <protection locked="0"/>
    </xf>
    <xf numFmtId="49" fontId="16" fillId="0" borderId="0" xfId="0" quotePrefix="1" applyNumberFormat="1" applyFont="1" applyAlignment="1" applyProtection="1">
      <alignment horizontal="left"/>
      <protection locked="0"/>
    </xf>
    <xf numFmtId="49" fontId="9" fillId="0" borderId="0" xfId="0" quotePrefix="1" applyNumberFormat="1" applyFont="1" applyAlignment="1" applyProtection="1">
      <alignment horizontal="left" vertical="center"/>
      <protection locked="0"/>
    </xf>
    <xf numFmtId="0" fontId="5" fillId="0" borderId="0" xfId="0" quotePrefix="1" applyFont="1" applyAlignment="1">
      <alignment vertical="center"/>
    </xf>
    <xf numFmtId="180" fontId="5" fillId="0" borderId="0" xfId="11" applyNumberFormat="1" applyFont="1" applyAlignment="1" applyProtection="1">
      <alignment horizontal="left" vertical="top"/>
      <protection locked="0"/>
    </xf>
    <xf numFmtId="178" fontId="5" fillId="0" borderId="0" xfId="11" applyNumberFormat="1" applyFont="1" applyAlignment="1" applyProtection="1">
      <alignment horizontal="left" vertical="top"/>
      <protection locked="0"/>
    </xf>
    <xf numFmtId="180" fontId="13" fillId="0" borderId="0" xfId="2" applyNumberFormat="1" applyFont="1" applyFill="1" applyBorder="1" applyAlignment="1" applyProtection="1">
      <protection locked="0"/>
    </xf>
    <xf numFmtId="181" fontId="5" fillId="0" borderId="0" xfId="4" applyNumberFormat="1" applyFont="1" applyProtection="1">
      <protection locked="0"/>
    </xf>
    <xf numFmtId="49" fontId="43" fillId="0" borderId="0" xfId="4" applyNumberFormat="1" applyFont="1" applyAlignment="1" applyProtection="1">
      <alignment horizontal="center"/>
      <protection locked="0"/>
    </xf>
    <xf numFmtId="49" fontId="8" fillId="0" borderId="0" xfId="0" applyNumberFormat="1" applyFont="1" applyAlignment="1" applyProtection="1">
      <alignment horizontal="right" vertical="center"/>
      <protection locked="0"/>
    </xf>
    <xf numFmtId="49" fontId="5" fillId="0" borderId="0" xfId="0" applyNumberFormat="1" applyFont="1" applyAlignment="1" applyProtection="1">
      <alignment horizontal="right"/>
      <protection locked="0"/>
    </xf>
    <xf numFmtId="49" fontId="9" fillId="0" borderId="0" xfId="0" applyNumberFormat="1" applyFont="1" applyAlignment="1" applyProtection="1">
      <alignment horizontal="left" vertical="center" indent="2"/>
      <protection locked="0"/>
    </xf>
    <xf numFmtId="169" fontId="13" fillId="2" borderId="0" xfId="2" applyNumberFormat="1" applyFont="1" applyFill="1" applyBorder="1" applyAlignment="1" applyProtection="1">
      <alignment horizontal="left" vertical="center" indent="3"/>
      <protection locked="0"/>
    </xf>
    <xf numFmtId="49" fontId="8" fillId="0" borderId="0" xfId="0" applyNumberFormat="1" applyFont="1" applyAlignment="1" applyProtection="1">
      <alignment horizontal="left" vertical="center" indent="2"/>
      <protection locked="0"/>
    </xf>
    <xf numFmtId="49" fontId="6" fillId="0" borderId="0" xfId="0" applyNumberFormat="1" applyFont="1" applyAlignment="1" applyProtection="1">
      <alignment horizontal="left" vertical="center" indent="2"/>
      <protection locked="0"/>
    </xf>
    <xf numFmtId="49" fontId="9" fillId="0" borderId="0" xfId="0" applyNumberFormat="1" applyFont="1" applyAlignment="1" applyProtection="1">
      <alignment horizontal="left" vertical="center" indent="3"/>
      <protection locked="0"/>
    </xf>
    <xf numFmtId="169" fontId="13" fillId="2" borderId="0" xfId="2" applyNumberFormat="1" applyFont="1" applyFill="1" applyBorder="1" applyAlignment="1" applyProtection="1">
      <alignment horizontal="left" vertical="center" indent="4"/>
      <protection locked="0"/>
    </xf>
    <xf numFmtId="49" fontId="16" fillId="0" borderId="0" xfId="0" applyNumberFormat="1" applyFont="1" applyAlignment="1" applyProtection="1">
      <alignment vertical="center"/>
      <protection locked="0"/>
    </xf>
    <xf numFmtId="0" fontId="16" fillId="0" borderId="0" xfId="4" applyFont="1" applyAlignment="1">
      <alignment vertical="center"/>
    </xf>
    <xf numFmtId="49" fontId="5" fillId="0" borderId="0" xfId="0" quotePrefix="1" applyNumberFormat="1" applyFont="1" applyAlignment="1" applyProtection="1">
      <alignment horizontal="right"/>
      <protection locked="0"/>
    </xf>
    <xf numFmtId="49" fontId="5" fillId="0" borderId="0" xfId="0" quotePrefix="1" applyNumberFormat="1" applyFont="1" applyAlignment="1" applyProtection="1">
      <alignment vertical="center"/>
      <protection locked="0"/>
    </xf>
    <xf numFmtId="49" fontId="16" fillId="0" borderId="0" xfId="0" applyNumberFormat="1" applyFont="1" applyAlignment="1" applyProtection="1">
      <alignment wrapText="1"/>
      <protection locked="0"/>
    </xf>
    <xf numFmtId="49" fontId="14" fillId="0" borderId="0" xfId="0" quotePrefix="1" applyNumberFormat="1" applyFont="1" applyAlignment="1" applyProtection="1">
      <alignment vertical="center"/>
      <protection locked="0"/>
    </xf>
    <xf numFmtId="166" fontId="5" fillId="0" borderId="0" xfId="0" applyNumberFormat="1" applyFont="1" applyAlignment="1">
      <alignment horizontal="center" vertical="center"/>
    </xf>
    <xf numFmtId="0" fontId="10" fillId="0" borderId="0" xfId="0" applyFont="1" applyAlignment="1">
      <alignment horizontal="left" vertical="center" indent="1"/>
    </xf>
    <xf numFmtId="0" fontId="6" fillId="0" borderId="0" xfId="0" applyFont="1" applyAlignment="1">
      <alignment horizontal="left" vertical="center" indent="1"/>
    </xf>
    <xf numFmtId="0" fontId="9" fillId="0" borderId="0" xfId="4" applyFont="1" applyAlignment="1">
      <alignment vertical="center"/>
    </xf>
    <xf numFmtId="0" fontId="16" fillId="0" borderId="0" xfId="0" applyFont="1" applyAlignment="1">
      <alignment horizontal="left" vertical="center"/>
    </xf>
    <xf numFmtId="169" fontId="5" fillId="0" borderId="0" xfId="7" applyNumberFormat="1" applyFont="1" applyAlignment="1" applyProtection="1">
      <alignment vertical="center"/>
      <protection locked="0"/>
    </xf>
    <xf numFmtId="0" fontId="5" fillId="0" borderId="0" xfId="7" applyFont="1" applyAlignment="1" applyProtection="1">
      <alignment vertical="center"/>
      <protection locked="0"/>
    </xf>
    <xf numFmtId="0" fontId="4" fillId="0" borderId="0" xfId="4" applyFont="1" applyAlignment="1">
      <alignment horizontal="center"/>
    </xf>
    <xf numFmtId="0" fontId="43" fillId="0" borderId="0" xfId="4" applyFont="1" applyAlignment="1">
      <alignment horizontal="center"/>
    </xf>
    <xf numFmtId="166" fontId="10" fillId="0" borderId="0" xfId="0" applyNumberFormat="1" applyFont="1" applyAlignment="1">
      <alignment horizontal="center"/>
    </xf>
    <xf numFmtId="166" fontId="14" fillId="0" borderId="0" xfId="0" applyNumberFormat="1" applyFont="1" applyAlignment="1">
      <alignment horizontal="center"/>
    </xf>
    <xf numFmtId="49" fontId="16" fillId="0" borderId="0" xfId="4" applyNumberFormat="1" applyFont="1"/>
    <xf numFmtId="49" fontId="16" fillId="0" borderId="0" xfId="0" applyNumberFormat="1" applyFont="1"/>
    <xf numFmtId="49" fontId="8" fillId="0" borderId="0" xfId="0" applyNumberFormat="1" applyFont="1" applyAlignment="1">
      <alignment vertical="center" wrapText="1"/>
    </xf>
    <xf numFmtId="49" fontId="6" fillId="0" borderId="0" xfId="0" applyNumberFormat="1" applyFont="1" applyAlignment="1">
      <alignment vertical="center"/>
    </xf>
    <xf numFmtId="49" fontId="8" fillId="0" borderId="0" xfId="0" applyNumberFormat="1" applyFont="1" applyAlignment="1">
      <alignment horizontal="center" vertical="center"/>
    </xf>
    <xf numFmtId="166" fontId="58" fillId="0" borderId="0" xfId="0" applyNumberFormat="1" applyFont="1" applyAlignment="1">
      <alignment horizontal="center" vertical="center"/>
    </xf>
    <xf numFmtId="49" fontId="6" fillId="0" borderId="0" xfId="0" applyNumberFormat="1" applyFont="1" applyAlignment="1">
      <alignment horizontal="center" vertical="center"/>
    </xf>
    <xf numFmtId="49" fontId="8" fillId="0" borderId="0" xfId="0" applyNumberFormat="1" applyFont="1"/>
    <xf numFmtId="49" fontId="5" fillId="0" borderId="0" xfId="0" applyNumberFormat="1" applyFont="1" applyAlignment="1">
      <alignment horizontal="center"/>
    </xf>
    <xf numFmtId="49" fontId="16" fillId="0" borderId="0" xfId="0" applyNumberFormat="1" applyFont="1" applyAlignment="1">
      <alignment horizontal="center"/>
    </xf>
    <xf numFmtId="0" fontId="59" fillId="0" borderId="0" xfId="0" applyFont="1"/>
    <xf numFmtId="49" fontId="8" fillId="0" borderId="0" xfId="0" applyNumberFormat="1" applyFont="1" applyAlignment="1">
      <alignment horizontal="center"/>
    </xf>
    <xf numFmtId="2" fontId="58" fillId="0" borderId="0" xfId="0" applyNumberFormat="1" applyFont="1" applyAlignment="1">
      <alignment horizontal="center" vertical="center"/>
    </xf>
    <xf numFmtId="49" fontId="10" fillId="0" borderId="0" xfId="0" applyNumberFormat="1" applyFont="1" applyAlignment="1">
      <alignment horizontal="center" vertical="center"/>
    </xf>
    <xf numFmtId="2" fontId="22" fillId="0" borderId="0" xfId="0" applyNumberFormat="1" applyFont="1" applyAlignment="1">
      <alignment horizontal="center" vertical="center"/>
    </xf>
    <xf numFmtId="49" fontId="14" fillId="0" borderId="0" xfId="0" applyNumberFormat="1" applyFont="1" applyAlignment="1">
      <alignment horizontal="center" vertical="center"/>
    </xf>
    <xf numFmtId="49" fontId="8" fillId="0" borderId="0" xfId="0" applyNumberFormat="1" applyFont="1" applyAlignment="1">
      <alignment horizontal="center" vertical="top"/>
    </xf>
    <xf numFmtId="0" fontId="10" fillId="0" borderId="0" xfId="0" applyFont="1" applyAlignment="1">
      <alignment horizontal="left" vertical="center" wrapText="1"/>
    </xf>
    <xf numFmtId="2" fontId="58" fillId="0" borderId="0" xfId="0" applyNumberFormat="1" applyFont="1" applyAlignment="1">
      <alignment horizontal="center" vertical="top"/>
    </xf>
    <xf numFmtId="49" fontId="6" fillId="0" borderId="0" xfId="0" applyNumberFormat="1" applyFont="1" applyAlignment="1">
      <alignment horizontal="center" vertical="top"/>
    </xf>
    <xf numFmtId="0" fontId="10" fillId="0" borderId="0" xfId="0" applyFont="1" applyAlignment="1">
      <alignment horizontal="left" vertical="top" wrapText="1"/>
    </xf>
    <xf numFmtId="166" fontId="8" fillId="0" borderId="0" xfId="0" applyNumberFormat="1" applyFont="1" applyAlignment="1">
      <alignment horizontal="right" vertical="top"/>
    </xf>
    <xf numFmtId="49" fontId="9" fillId="0" borderId="1" xfId="0" applyNumberFormat="1" applyFont="1" applyBorder="1" applyAlignment="1">
      <alignment vertical="center"/>
    </xf>
    <xf numFmtId="0" fontId="60" fillId="0" borderId="0" xfId="8" applyFont="1"/>
    <xf numFmtId="0" fontId="61" fillId="0" borderId="0" xfId="8" quotePrefix="1" applyFont="1"/>
    <xf numFmtId="0" fontId="61" fillId="0" borderId="0" xfId="8" applyFont="1" applyAlignment="1">
      <alignment horizontal="left"/>
    </xf>
    <xf numFmtId="0" fontId="62" fillId="0" borderId="0" xfId="8" applyFont="1" applyAlignment="1">
      <alignment horizontal="center" vertical="center"/>
    </xf>
    <xf numFmtId="0" fontId="62" fillId="0" borderId="0" xfId="8" quotePrefix="1" applyFont="1" applyAlignment="1">
      <alignment horizontal="left"/>
    </xf>
    <xf numFmtId="2" fontId="62" fillId="0" borderId="0" xfId="8" applyNumberFormat="1" applyFont="1" applyAlignment="1">
      <alignment horizontal="center" vertical="center"/>
    </xf>
    <xf numFmtId="0" fontId="61" fillId="0" borderId="0" xfId="8" applyFont="1"/>
    <xf numFmtId="17" fontId="61" fillId="0" borderId="0" xfId="8" applyNumberFormat="1" applyFont="1" applyAlignment="1">
      <alignment horizontal="right"/>
    </xf>
    <xf numFmtId="166" fontId="61" fillId="0" borderId="0" xfId="8" quotePrefix="1" applyNumberFormat="1" applyFont="1" applyAlignment="1">
      <alignment horizontal="right"/>
    </xf>
    <xf numFmtId="17" fontId="5" fillId="0" borderId="0" xfId="0" applyNumberFormat="1" applyFont="1" applyAlignment="1">
      <alignment horizontal="right"/>
    </xf>
    <xf numFmtId="166" fontId="60" fillId="0" borderId="0" xfId="8" applyNumberFormat="1" applyFont="1"/>
    <xf numFmtId="17" fontId="5" fillId="0" borderId="0" xfId="0" applyNumberFormat="1" applyFont="1" applyAlignment="1">
      <alignment horizontal="center" vertical="center"/>
    </xf>
    <xf numFmtId="0" fontId="62" fillId="0" borderId="0" xfId="8" applyFont="1"/>
    <xf numFmtId="0" fontId="4" fillId="0" borderId="0" xfId="4" applyFont="1" applyAlignment="1">
      <alignment vertical="center"/>
    </xf>
    <xf numFmtId="0" fontId="6" fillId="0" borderId="0" xfId="4" applyFont="1" applyAlignment="1">
      <alignment horizontal="center"/>
    </xf>
    <xf numFmtId="0" fontId="6" fillId="0" borderId="0" xfId="4" applyFont="1"/>
    <xf numFmtId="169" fontId="57" fillId="2" borderId="0" xfId="2" applyNumberFormat="1" applyFont="1" applyFill="1" applyBorder="1" applyAlignment="1" applyProtection="1">
      <alignment horizontal="left" vertical="center" indent="2"/>
      <protection locked="0"/>
    </xf>
    <xf numFmtId="0" fontId="6" fillId="2" borderId="0" xfId="0" applyFont="1" applyFill="1" applyAlignment="1">
      <alignment horizontal="left" indent="1"/>
    </xf>
    <xf numFmtId="0" fontId="9" fillId="0" borderId="0" xfId="0" applyFont="1" applyAlignment="1">
      <alignment horizontal="center"/>
    </xf>
    <xf numFmtId="166" fontId="8" fillId="0" borderId="0" xfId="0" applyNumberFormat="1" applyFont="1" applyAlignment="1">
      <alignment horizontal="center" vertical="center"/>
    </xf>
    <xf numFmtId="175" fontId="8" fillId="0" borderId="0" xfId="0" applyNumberFormat="1" applyFont="1" applyAlignment="1">
      <alignment horizontal="center" vertical="center"/>
    </xf>
    <xf numFmtId="175" fontId="5" fillId="0" borderId="0" xfId="0" applyNumberFormat="1" applyFont="1" applyAlignment="1">
      <alignment horizontal="center" vertical="center"/>
    </xf>
    <xf numFmtId="0" fontId="5" fillId="0" borderId="0" xfId="0" applyFont="1" applyAlignment="1">
      <alignment horizontal="left" indent="2"/>
    </xf>
    <xf numFmtId="0" fontId="63" fillId="4" borderId="0" xfId="0" quotePrefix="1" applyFont="1" applyFill="1" applyAlignment="1">
      <alignment horizontal="left" vertical="center" indent="1"/>
    </xf>
    <xf numFmtId="0" fontId="63" fillId="4" borderId="0" xfId="0" quotePrefix="1" applyFont="1" applyFill="1" applyAlignment="1">
      <alignment horizontal="left" vertical="center"/>
    </xf>
    <xf numFmtId="164" fontId="5" fillId="0" borderId="0" xfId="0" applyNumberFormat="1" applyFont="1" applyAlignment="1" applyProtection="1">
      <alignment vertical="center"/>
      <protection locked="0"/>
    </xf>
    <xf numFmtId="164" fontId="5" fillId="0" borderId="0" xfId="0" applyNumberFormat="1" applyFont="1" applyProtection="1">
      <protection locked="0"/>
    </xf>
    <xf numFmtId="170" fontId="5" fillId="0" borderId="0" xfId="0" applyNumberFormat="1" applyFont="1" applyAlignment="1" applyProtection="1">
      <alignment horizontal="right"/>
      <protection locked="0"/>
    </xf>
    <xf numFmtId="164" fontId="5" fillId="2" borderId="0" xfId="0" applyNumberFormat="1" applyFont="1" applyFill="1" applyAlignment="1" applyProtection="1">
      <alignment vertical="center"/>
      <protection locked="0"/>
    </xf>
    <xf numFmtId="164" fontId="5" fillId="2" borderId="0" xfId="0" applyNumberFormat="1" applyFont="1" applyFill="1" applyProtection="1">
      <protection locked="0"/>
    </xf>
    <xf numFmtId="0" fontId="64" fillId="0" borderId="0" xfId="12" applyFont="1" applyAlignment="1">
      <alignment horizontal="left" vertical="top"/>
    </xf>
    <xf numFmtId="171" fontId="5" fillId="0" borderId="0" xfId="0" applyNumberFormat="1" applyFont="1" applyAlignment="1" applyProtection="1">
      <alignment horizontal="right" vertical="center"/>
      <protection locked="0"/>
    </xf>
    <xf numFmtId="171" fontId="14" fillId="0" borderId="0" xfId="0" applyNumberFormat="1" applyFont="1" applyAlignment="1" applyProtection="1">
      <alignment horizontal="right" vertical="center"/>
      <protection locked="0"/>
    </xf>
    <xf numFmtId="0" fontId="11" fillId="0" borderId="0" xfId="4" applyFont="1"/>
    <xf numFmtId="1" fontId="5" fillId="0" borderId="0" xfId="4" applyNumberFormat="1" applyFont="1"/>
    <xf numFmtId="1" fontId="5" fillId="0" borderId="0" xfId="4" applyNumberFormat="1" applyFont="1" applyAlignment="1">
      <alignment horizontal="right"/>
    </xf>
    <xf numFmtId="1" fontId="5" fillId="0" borderId="0" xfId="0" applyNumberFormat="1" applyFont="1" applyAlignment="1">
      <alignment vertical="center"/>
    </xf>
    <xf numFmtId="0" fontId="14" fillId="2" borderId="34" xfId="0" applyFont="1" applyFill="1" applyBorder="1" applyAlignment="1">
      <alignment horizontal="right" vertical="center"/>
    </xf>
    <xf numFmtId="1" fontId="8" fillId="0" borderId="0" xfId="0" applyNumberFormat="1" applyFont="1" applyAlignment="1">
      <alignment vertical="center"/>
    </xf>
    <xf numFmtId="166" fontId="8" fillId="0" borderId="0" xfId="0" applyNumberFormat="1" applyFont="1" applyAlignment="1">
      <alignment horizontal="right" vertical="center" wrapText="1"/>
    </xf>
    <xf numFmtId="1" fontId="8" fillId="0" borderId="0" xfId="0" applyNumberFormat="1" applyFont="1" applyAlignment="1">
      <alignment horizontal="center"/>
    </xf>
    <xf numFmtId="17" fontId="5" fillId="0" borderId="0" xfId="0" applyNumberFormat="1" applyFont="1" applyAlignment="1">
      <alignment horizontal="left" vertical="center"/>
    </xf>
    <xf numFmtId="170" fontId="5" fillId="0" borderId="0" xfId="0" applyNumberFormat="1" applyFont="1"/>
    <xf numFmtId="170" fontId="5" fillId="0" borderId="0" xfId="0" applyNumberFormat="1" applyFont="1" applyAlignment="1">
      <alignment horizontal="right" vertical="center"/>
    </xf>
    <xf numFmtId="17" fontId="5" fillId="0" borderId="0" xfId="0" applyNumberFormat="1" applyFont="1"/>
    <xf numFmtId="14" fontId="5" fillId="0" borderId="0" xfId="0" applyNumberFormat="1" applyFont="1"/>
    <xf numFmtId="17" fontId="8" fillId="0" borderId="0" xfId="0" applyNumberFormat="1" applyFont="1" applyAlignment="1">
      <alignment horizontal="left" vertical="center"/>
    </xf>
    <xf numFmtId="170" fontId="8" fillId="0" borderId="0" xfId="0" applyNumberFormat="1" applyFont="1" applyAlignment="1">
      <alignment horizontal="left" vertical="center"/>
    </xf>
    <xf numFmtId="170" fontId="8" fillId="0" borderId="0" xfId="0" applyNumberFormat="1" applyFont="1" applyAlignment="1">
      <alignment horizontal="right" vertical="center"/>
    </xf>
    <xf numFmtId="170" fontId="8" fillId="0" borderId="0" xfId="0" applyNumberFormat="1" applyFont="1" applyAlignment="1">
      <alignment vertical="center"/>
    </xf>
    <xf numFmtId="17" fontId="8" fillId="2" borderId="0" xfId="0" applyNumberFormat="1" applyFont="1" applyFill="1" applyAlignment="1">
      <alignment horizontal="left" vertical="center"/>
    </xf>
    <xf numFmtId="170" fontId="8" fillId="2" borderId="0" xfId="0" applyNumberFormat="1" applyFont="1" applyFill="1" applyAlignment="1">
      <alignment horizontal="left" vertical="center"/>
    </xf>
    <xf numFmtId="170" fontId="8" fillId="2" borderId="0" xfId="0" applyNumberFormat="1" applyFont="1" applyFill="1" applyAlignment="1">
      <alignment horizontal="right" vertical="center"/>
    </xf>
    <xf numFmtId="170" fontId="8" fillId="2" borderId="0" xfId="0" applyNumberFormat="1" applyFont="1" applyFill="1" applyAlignment="1">
      <alignment vertical="center"/>
    </xf>
    <xf numFmtId="0" fontId="8" fillId="2" borderId="0" xfId="0" applyFont="1" applyFill="1" applyAlignment="1">
      <alignment horizontal="center" vertical="center"/>
    </xf>
    <xf numFmtId="170" fontId="5" fillId="0" borderId="0" xfId="0" applyNumberFormat="1" applyFont="1" applyAlignment="1">
      <alignment horizontal="left" vertical="center"/>
    </xf>
    <xf numFmtId="170" fontId="5" fillId="0" borderId="0" xfId="0" applyNumberFormat="1" applyFont="1" applyAlignment="1">
      <alignment vertical="center"/>
    </xf>
    <xf numFmtId="0" fontId="5" fillId="2" borderId="0" xfId="0" applyFont="1" applyFill="1" applyAlignment="1">
      <alignment horizontal="right"/>
    </xf>
    <xf numFmtId="39" fontId="5" fillId="0" borderId="0" xfId="0" applyNumberFormat="1" applyFont="1" applyAlignment="1">
      <alignment vertical="center"/>
    </xf>
    <xf numFmtId="1" fontId="5" fillId="0" borderId="0" xfId="0" applyNumberFormat="1" applyFont="1"/>
    <xf numFmtId="39" fontId="5" fillId="0" borderId="0" xfId="0" applyNumberFormat="1" applyFont="1"/>
    <xf numFmtId="1" fontId="5" fillId="0" borderId="0" xfId="0" applyNumberFormat="1" applyFont="1" applyAlignment="1">
      <alignment horizontal="right"/>
    </xf>
    <xf numFmtId="164" fontId="5" fillId="0" borderId="0" xfId="4" applyNumberFormat="1" applyFont="1" applyAlignment="1" applyProtection="1">
      <alignment vertical="center"/>
      <protection locked="0"/>
    </xf>
    <xf numFmtId="164" fontId="8" fillId="0" borderId="0" xfId="0" applyNumberFormat="1" applyFont="1" applyAlignment="1" applyProtection="1">
      <alignment vertical="center"/>
      <protection locked="0"/>
    </xf>
    <xf numFmtId="164" fontId="9" fillId="0" borderId="1" xfId="0" applyNumberFormat="1" applyFont="1" applyBorder="1" applyAlignment="1" applyProtection="1">
      <alignment horizontal="center" vertical="center"/>
      <protection locked="0"/>
    </xf>
    <xf numFmtId="164" fontId="9" fillId="0" borderId="1" xfId="0" applyNumberFormat="1" applyFont="1" applyBorder="1" applyAlignment="1" applyProtection="1">
      <alignment horizontal="center" vertical="center" wrapText="1"/>
      <protection locked="0"/>
    </xf>
    <xf numFmtId="164" fontId="8" fillId="0" borderId="0" xfId="0" applyNumberFormat="1" applyFont="1" applyAlignment="1" applyProtection="1">
      <alignment horizontal="left" vertical="center" indent="1"/>
      <protection locked="0"/>
    </xf>
    <xf numFmtId="164" fontId="5" fillId="0" borderId="0" xfId="0" applyNumberFormat="1" applyFont="1" applyAlignment="1">
      <alignment horizontal="center" vertical="center"/>
    </xf>
    <xf numFmtId="170" fontId="10" fillId="0" borderId="0" xfId="0" applyNumberFormat="1" applyFont="1" applyAlignment="1">
      <alignment horizontal="right" vertical="center"/>
    </xf>
    <xf numFmtId="164" fontId="5" fillId="0" borderId="0" xfId="0" quotePrefix="1" applyNumberFormat="1" applyFont="1" applyAlignment="1" applyProtection="1">
      <alignment horizontal="left" vertical="center" indent="2"/>
      <protection locked="0"/>
    </xf>
    <xf numFmtId="170" fontId="14" fillId="0" borderId="0" xfId="0" applyNumberFormat="1" applyFont="1" applyAlignment="1">
      <alignment horizontal="right" vertical="center"/>
    </xf>
    <xf numFmtId="164" fontId="5" fillId="2" borderId="0" xfId="0" applyNumberFormat="1" applyFont="1" applyFill="1" applyAlignment="1" applyProtection="1">
      <alignment horizontal="left" vertical="center" indent="2"/>
      <protection locked="0"/>
    </xf>
    <xf numFmtId="164" fontId="5" fillId="0" borderId="0" xfId="0" applyNumberFormat="1" applyFont="1" applyAlignment="1" applyProtection="1">
      <alignment horizontal="left" vertical="center" indent="2"/>
      <protection locked="0"/>
    </xf>
    <xf numFmtId="164" fontId="8" fillId="2" borderId="0" xfId="0" applyNumberFormat="1" applyFont="1" applyFill="1" applyAlignment="1" applyProtection="1">
      <alignment horizontal="left" vertical="center" indent="1"/>
      <protection locked="0"/>
    </xf>
    <xf numFmtId="164" fontId="5" fillId="0" borderId="0" xfId="0" applyNumberFormat="1" applyFont="1" applyAlignment="1" applyProtection="1">
      <alignment horizontal="left" vertical="center"/>
      <protection locked="0"/>
    </xf>
    <xf numFmtId="164" fontId="5" fillId="0" borderId="0" xfId="0" quotePrefix="1" applyNumberFormat="1" applyFont="1" applyAlignment="1" applyProtection="1">
      <alignment horizontal="left" vertical="center" indent="1"/>
      <protection locked="0"/>
    </xf>
    <xf numFmtId="164" fontId="5" fillId="2" borderId="0" xfId="0" quotePrefix="1" applyNumberFormat="1" applyFont="1" applyFill="1" applyAlignment="1" applyProtection="1">
      <alignment horizontal="left" vertical="center" indent="2"/>
      <protection locked="0"/>
    </xf>
    <xf numFmtId="164" fontId="5" fillId="0" borderId="0" xfId="0" applyNumberFormat="1" applyFont="1" applyAlignment="1" applyProtection="1">
      <alignment horizontal="left" vertical="center" indent="1"/>
      <protection locked="0"/>
    </xf>
    <xf numFmtId="164" fontId="35" fillId="0" borderId="0" xfId="4" applyNumberFormat="1" applyFont="1" applyAlignment="1" applyProtection="1">
      <alignment vertical="center"/>
      <protection locked="0"/>
    </xf>
    <xf numFmtId="164" fontId="35" fillId="0" borderId="0" xfId="0" applyNumberFormat="1" applyFont="1" applyAlignment="1" applyProtection="1">
      <alignment vertical="center"/>
      <protection locked="0"/>
    </xf>
    <xf numFmtId="0" fontId="14" fillId="2" borderId="0" xfId="0" applyFont="1" applyFill="1" applyAlignment="1">
      <alignment horizontal="center" vertical="center"/>
    </xf>
    <xf numFmtId="171" fontId="14" fillId="2" borderId="0" xfId="0" applyNumberFormat="1" applyFont="1" applyFill="1" applyAlignment="1">
      <alignment horizontal="center" vertical="center"/>
    </xf>
    <xf numFmtId="170" fontId="14" fillId="2" borderId="0" xfId="0" applyNumberFormat="1" applyFont="1" applyFill="1" applyAlignment="1">
      <alignment horizontal="center" vertical="center"/>
    </xf>
    <xf numFmtId="166" fontId="14" fillId="2" borderId="0" xfId="0" applyNumberFormat="1" applyFont="1" applyFill="1" applyAlignment="1">
      <alignment horizontal="center" vertical="center"/>
    </xf>
    <xf numFmtId="0" fontId="14" fillId="2" borderId="0" xfId="0" applyFont="1" applyFill="1" applyAlignment="1">
      <alignment horizontal="left" vertical="center" indent="1"/>
    </xf>
    <xf numFmtId="166" fontId="14" fillId="2" borderId="0" xfId="0" applyNumberFormat="1" applyFont="1" applyFill="1" applyAlignment="1">
      <alignment horizontal="right"/>
    </xf>
    <xf numFmtId="170" fontId="14" fillId="2" borderId="0" xfId="0" applyNumberFormat="1" applyFont="1" applyFill="1" applyAlignment="1">
      <alignment horizontal="right" vertical="center"/>
    </xf>
    <xf numFmtId="0" fontId="10" fillId="0" borderId="0" xfId="0" applyFont="1" applyAlignment="1">
      <alignment horizontal="left" indent="1"/>
    </xf>
    <xf numFmtId="0" fontId="14" fillId="0" borderId="0" xfId="0" applyFont="1" applyAlignment="1">
      <alignment horizontal="right" vertical="center"/>
    </xf>
    <xf numFmtId="0" fontId="14" fillId="2" borderId="0" xfId="0" applyFont="1" applyFill="1" applyAlignment="1">
      <alignment horizontal="right" vertical="center"/>
    </xf>
    <xf numFmtId="0" fontId="14" fillId="2" borderId="0" xfId="0" applyFont="1" applyFill="1" applyAlignment="1">
      <alignment horizontal="left" vertical="center" indent="2"/>
    </xf>
    <xf numFmtId="0" fontId="14" fillId="0" borderId="0" xfId="0" applyFont="1" applyAlignment="1">
      <alignment horizontal="center"/>
    </xf>
    <xf numFmtId="170" fontId="14" fillId="0" borderId="0" xfId="0" applyNumberFormat="1" applyFont="1"/>
    <xf numFmtId="3" fontId="30" fillId="0" borderId="0" xfId="0" applyNumberFormat="1" applyFont="1"/>
    <xf numFmtId="2" fontId="30" fillId="0" borderId="0" xfId="1" applyNumberFormat="1" applyFont="1"/>
    <xf numFmtId="0" fontId="30" fillId="0" borderId="0" xfId="0" applyFont="1"/>
    <xf numFmtId="49" fontId="5" fillId="0" borderId="0" xfId="8" applyNumberFormat="1" applyFont="1" applyProtection="1">
      <protection locked="0"/>
    </xf>
    <xf numFmtId="0" fontId="14" fillId="0" borderId="0" xfId="8" applyFont="1"/>
    <xf numFmtId="49" fontId="5" fillId="0" borderId="0" xfId="4" applyNumberFormat="1" applyFont="1" applyAlignment="1" applyProtection="1">
      <alignment wrapText="1"/>
      <protection locked="0"/>
    </xf>
    <xf numFmtId="170" fontId="14" fillId="0" borderId="0" xfId="0" applyNumberFormat="1" applyFont="1" applyAlignment="1" applyProtection="1">
      <alignment horizontal="right" vertical="center" wrapText="1"/>
      <protection locked="0"/>
    </xf>
    <xf numFmtId="171" fontId="14" fillId="2" borderId="0" xfId="0" applyNumberFormat="1" applyFont="1" applyFill="1" applyAlignment="1" applyProtection="1">
      <alignment horizontal="right" vertical="center"/>
      <protection locked="0"/>
    </xf>
    <xf numFmtId="170" fontId="14" fillId="2" borderId="0" xfId="0" applyNumberFormat="1" applyFont="1" applyFill="1" applyAlignment="1" applyProtection="1">
      <alignment horizontal="right" vertical="center" wrapText="1"/>
      <protection locked="0"/>
    </xf>
    <xf numFmtId="49" fontId="5" fillId="2" borderId="0" xfId="0" applyNumberFormat="1" applyFont="1" applyFill="1" applyAlignment="1" applyProtection="1">
      <alignment vertical="center" wrapText="1"/>
      <protection locked="0"/>
    </xf>
    <xf numFmtId="3" fontId="5" fillId="0" borderId="0" xfId="0" applyNumberFormat="1" applyFont="1" applyAlignment="1" applyProtection="1">
      <alignment horizontal="right"/>
      <protection locked="0"/>
    </xf>
    <xf numFmtId="49" fontId="5" fillId="0" borderId="0" xfId="0" applyNumberFormat="1" applyFont="1" applyAlignment="1" applyProtection="1">
      <alignment vertical="center" wrapText="1"/>
      <protection locked="0"/>
    </xf>
    <xf numFmtId="49" fontId="5" fillId="2" borderId="0" xfId="0" applyNumberFormat="1" applyFont="1" applyFill="1" applyAlignment="1" applyProtection="1">
      <alignment horizontal="left" vertical="center"/>
      <protection locked="0"/>
    </xf>
    <xf numFmtId="49" fontId="5" fillId="2" borderId="0" xfId="0" applyNumberFormat="1" applyFont="1" applyFill="1" applyAlignment="1" applyProtection="1">
      <alignment vertical="center"/>
      <protection locked="0"/>
    </xf>
    <xf numFmtId="170" fontId="5" fillId="0" borderId="0" xfId="0" applyNumberFormat="1" applyFont="1" applyAlignment="1" applyProtection="1">
      <alignment horizontal="right" wrapText="1"/>
      <protection locked="0"/>
    </xf>
    <xf numFmtId="49" fontId="5" fillId="0" borderId="0" xfId="0" applyNumberFormat="1" applyFont="1" applyAlignment="1" applyProtection="1">
      <alignment wrapText="1"/>
      <protection locked="0"/>
    </xf>
    <xf numFmtId="170" fontId="14" fillId="0" borderId="0" xfId="0" applyNumberFormat="1" applyFont="1" applyAlignment="1" applyProtection="1">
      <alignment horizontal="right"/>
      <protection locked="0"/>
    </xf>
    <xf numFmtId="0" fontId="63" fillId="4" borderId="0" xfId="0" quotePrefix="1" applyFont="1" applyFill="1" applyAlignment="1">
      <alignment horizontal="left" vertical="center" wrapText="1" indent="1"/>
    </xf>
    <xf numFmtId="183" fontId="14" fillId="0" borderId="0" xfId="0" quotePrefix="1" applyNumberFormat="1" applyFont="1" applyAlignment="1">
      <alignment horizontal="right" vertical="center"/>
    </xf>
    <xf numFmtId="183" fontId="14" fillId="0" borderId="0" xfId="0" applyNumberFormat="1" applyFont="1" applyAlignment="1">
      <alignment horizontal="right" vertical="center"/>
    </xf>
    <xf numFmtId="164" fontId="14" fillId="0" borderId="0" xfId="0" applyNumberFormat="1" applyFont="1"/>
    <xf numFmtId="169" fontId="13" fillId="2" borderId="0" xfId="2" applyNumberFormat="1" applyFont="1" applyFill="1" applyBorder="1" applyAlignment="1" applyProtection="1">
      <alignment horizontal="left" vertical="center" indent="2"/>
      <protection locked="0"/>
    </xf>
    <xf numFmtId="0" fontId="9" fillId="0" borderId="0" xfId="0" applyFont="1" applyAlignment="1">
      <alignment horizontal="left" indent="1"/>
    </xf>
    <xf numFmtId="49" fontId="14" fillId="0" borderId="1" xfId="0" applyNumberFormat="1" applyFont="1" applyBorder="1" applyAlignment="1" applyProtection="1">
      <alignment vertical="center"/>
      <protection locked="0"/>
    </xf>
    <xf numFmtId="171" fontId="5" fillId="0" borderId="0" xfId="0" quotePrefix="1" applyNumberFormat="1" applyFont="1" applyAlignment="1">
      <alignment horizontal="right"/>
    </xf>
    <xf numFmtId="164" fontId="5" fillId="0" borderId="0" xfId="0" applyNumberFormat="1" applyFont="1"/>
    <xf numFmtId="166" fontId="5" fillId="0" borderId="0" xfId="0" quotePrefix="1" applyNumberFormat="1" applyFont="1" applyAlignment="1">
      <alignment horizontal="right"/>
    </xf>
    <xf numFmtId="0" fontId="14" fillId="0" borderId="0" xfId="3" applyFont="1"/>
    <xf numFmtId="49" fontId="9" fillId="0" borderId="1" xfId="3" applyNumberFormat="1" applyFont="1" applyBorder="1" applyAlignment="1" applyProtection="1">
      <alignment horizontal="center" vertical="center" wrapText="1"/>
      <protection locked="0"/>
    </xf>
    <xf numFmtId="2" fontId="9" fillId="0" borderId="1" xfId="3" applyNumberFormat="1" applyFont="1" applyBorder="1" applyAlignment="1" applyProtection="1">
      <alignment horizontal="center" vertical="center" wrapText="1"/>
      <protection locked="0"/>
    </xf>
    <xf numFmtId="49" fontId="9" fillId="0" borderId="1" xfId="3" applyNumberFormat="1" applyFont="1" applyBorder="1" applyAlignment="1" applyProtection="1">
      <alignment horizontal="center" vertical="center"/>
      <protection locked="0"/>
    </xf>
    <xf numFmtId="0" fontId="8" fillId="0" borderId="0" xfId="3" applyFont="1" applyAlignment="1">
      <alignment vertical="center"/>
    </xf>
    <xf numFmtId="171" fontId="10" fillId="0" borderId="0" xfId="3" applyNumberFormat="1" applyFont="1" applyAlignment="1">
      <alignment vertical="center"/>
    </xf>
    <xf numFmtId="166" fontId="10" fillId="0" borderId="0" xfId="3" applyNumberFormat="1" applyFont="1" applyAlignment="1">
      <alignment vertical="center"/>
    </xf>
    <xf numFmtId="171" fontId="5" fillId="0" borderId="0" xfId="3" applyNumberFormat="1" applyFont="1"/>
    <xf numFmtId="0" fontId="5" fillId="0" borderId="0" xfId="3" applyFont="1" applyAlignment="1">
      <alignment vertical="center"/>
    </xf>
    <xf numFmtId="171" fontId="14" fillId="0" borderId="0" xfId="3" applyNumberFormat="1" applyFont="1" applyAlignment="1">
      <alignment vertical="center"/>
    </xf>
    <xf numFmtId="166" fontId="14" fillId="0" borderId="0" xfId="3" applyNumberFormat="1" applyFont="1" applyAlignment="1">
      <alignment vertical="center"/>
    </xf>
    <xf numFmtId="0" fontId="35" fillId="0" borderId="0" xfId="4" applyFont="1"/>
    <xf numFmtId="0" fontId="14" fillId="0" borderId="28" xfId="3" applyFont="1" applyBorder="1"/>
    <xf numFmtId="0" fontId="14" fillId="0" borderId="25" xfId="3" applyFont="1" applyBorder="1"/>
    <xf numFmtId="171" fontId="5" fillId="0" borderId="0" xfId="3" applyNumberFormat="1" applyFont="1" applyAlignment="1">
      <alignment horizontal="right"/>
    </xf>
    <xf numFmtId="0" fontId="16" fillId="0" borderId="0" xfId="0" applyFont="1" applyAlignment="1">
      <alignment horizontal="left"/>
    </xf>
    <xf numFmtId="0" fontId="14" fillId="0" borderId="0" xfId="0" applyFont="1" applyAlignment="1">
      <alignment vertical="top" wrapText="1"/>
    </xf>
    <xf numFmtId="180" fontId="14" fillId="2" borderId="0" xfId="11" applyNumberFormat="1" applyFont="1" applyFill="1" applyAlignment="1" applyProtection="1">
      <alignment horizontal="left" vertical="top"/>
      <protection locked="0"/>
    </xf>
    <xf numFmtId="178" fontId="14" fillId="2" borderId="0" xfId="11" applyNumberFormat="1" applyFont="1" applyFill="1" applyAlignment="1" applyProtection="1">
      <alignment horizontal="left" vertical="top"/>
      <protection locked="0"/>
    </xf>
    <xf numFmtId="169" fontId="65" fillId="2" borderId="0" xfId="2" applyNumberFormat="1" applyFont="1" applyFill="1" applyBorder="1" applyAlignment="1" applyProtection="1">
      <protection locked="0"/>
    </xf>
    <xf numFmtId="169" fontId="14" fillId="2" borderId="0" xfId="11" applyNumberFormat="1" applyFont="1" applyFill="1" applyAlignment="1" applyProtection="1">
      <alignment horizontal="left" vertical="top"/>
      <protection locked="0"/>
    </xf>
    <xf numFmtId="0" fontId="14" fillId="2" borderId="0" xfId="7" applyFont="1" applyFill="1" applyProtection="1">
      <protection locked="0"/>
    </xf>
    <xf numFmtId="169" fontId="14" fillId="2" borderId="0" xfId="7" applyNumberFormat="1" applyFont="1" applyFill="1" applyAlignment="1" applyProtection="1">
      <alignment horizontal="center" vertical="center"/>
      <protection locked="0"/>
    </xf>
    <xf numFmtId="0" fontId="16" fillId="2" borderId="0" xfId="7" applyFont="1" applyFill="1" applyProtection="1">
      <protection locked="0"/>
    </xf>
    <xf numFmtId="180" fontId="65" fillId="2" borderId="0" xfId="2" applyNumberFormat="1" applyFont="1" applyFill="1" applyBorder="1" applyAlignment="1" applyProtection="1">
      <protection locked="0"/>
    </xf>
    <xf numFmtId="178" fontId="14" fillId="0" borderId="0" xfId="7" applyNumberFormat="1" applyFont="1" applyProtection="1">
      <protection locked="0"/>
    </xf>
    <xf numFmtId="178" fontId="14" fillId="2" borderId="0" xfId="7" applyNumberFormat="1" applyFont="1" applyFill="1" applyProtection="1">
      <protection locked="0"/>
    </xf>
    <xf numFmtId="49" fontId="10" fillId="0" borderId="0" xfId="7" quotePrefix="1" applyNumberFormat="1" applyFont="1" applyAlignment="1" applyProtection="1">
      <alignment horizontal="right" vertical="center"/>
      <protection locked="0"/>
    </xf>
    <xf numFmtId="49" fontId="14" fillId="0" borderId="0" xfId="7" applyNumberFormat="1" applyFont="1" applyProtection="1">
      <protection locked="0"/>
    </xf>
    <xf numFmtId="0" fontId="16" fillId="0" borderId="0" xfId="7" applyFont="1" applyProtection="1">
      <protection locked="0"/>
    </xf>
    <xf numFmtId="166" fontId="14" fillId="0" borderId="0" xfId="0" quotePrefix="1" applyNumberFormat="1" applyFont="1" applyAlignment="1">
      <alignment horizontal="right" vertical="center"/>
    </xf>
    <xf numFmtId="166" fontId="9" fillId="0" borderId="1" xfId="0" applyNumberFormat="1" applyFont="1" applyBorder="1" applyAlignment="1">
      <alignment horizontal="center" vertical="center"/>
    </xf>
    <xf numFmtId="164" fontId="14" fillId="0" borderId="0" xfId="0" applyNumberFormat="1" applyFont="1" applyAlignment="1">
      <alignment vertical="center"/>
    </xf>
    <xf numFmtId="0" fontId="65" fillId="0" borderId="0" xfId="0" applyFont="1"/>
    <xf numFmtId="0" fontId="16" fillId="0" borderId="25" xfId="0" applyFont="1" applyBorder="1"/>
    <xf numFmtId="166" fontId="16" fillId="0" borderId="0" xfId="0" applyNumberFormat="1" applyFont="1"/>
    <xf numFmtId="0" fontId="14" fillId="0" borderId="0" xfId="4" applyFont="1" applyAlignment="1">
      <alignment horizontal="center"/>
    </xf>
    <xf numFmtId="166" fontId="14" fillId="0" borderId="1" xfId="0" applyNumberFormat="1" applyFont="1" applyBorder="1" applyAlignment="1">
      <alignment horizontal="center" vertical="center"/>
    </xf>
    <xf numFmtId="0" fontId="10" fillId="0" borderId="0" xfId="0" applyFont="1" applyAlignment="1">
      <alignment horizontal="left" vertical="center" indent="2"/>
    </xf>
    <xf numFmtId="169" fontId="14" fillId="0" borderId="0" xfId="0" applyNumberFormat="1" applyFont="1" applyAlignment="1">
      <alignment horizontal="right" vertical="center"/>
    </xf>
    <xf numFmtId="180" fontId="14" fillId="0" borderId="0" xfId="11" applyNumberFormat="1" applyFont="1" applyAlignment="1" applyProtection="1">
      <alignment horizontal="left" vertical="top"/>
      <protection locked="0"/>
    </xf>
    <xf numFmtId="178" fontId="14" fillId="0" borderId="0" xfId="11" applyNumberFormat="1" applyFont="1" applyAlignment="1" applyProtection="1">
      <alignment horizontal="left" vertical="top"/>
      <protection locked="0"/>
    </xf>
    <xf numFmtId="169" fontId="65" fillId="0" borderId="0" xfId="2" applyNumberFormat="1" applyFont="1" applyFill="1" applyBorder="1" applyAlignment="1" applyProtection="1">
      <protection locked="0"/>
    </xf>
    <xf numFmtId="169" fontId="14" fillId="0" borderId="0" xfId="11" applyNumberFormat="1" applyFont="1" applyAlignment="1" applyProtection="1">
      <alignment horizontal="left" vertical="top"/>
      <protection locked="0"/>
    </xf>
    <xf numFmtId="0" fontId="14" fillId="0" borderId="0" xfId="7" applyFont="1" applyProtection="1">
      <protection locked="0"/>
    </xf>
    <xf numFmtId="169" fontId="14" fillId="0" borderId="0" xfId="7" applyNumberFormat="1" applyFont="1" applyAlignment="1" applyProtection="1">
      <alignment horizontal="center" vertical="center"/>
      <protection locked="0"/>
    </xf>
    <xf numFmtId="169" fontId="14" fillId="0" borderId="0" xfId="7" applyNumberFormat="1" applyFont="1" applyProtection="1">
      <protection locked="0"/>
    </xf>
    <xf numFmtId="180" fontId="65" fillId="0" borderId="0" xfId="2" applyNumberFormat="1" applyFont="1" applyFill="1" applyBorder="1" applyAlignment="1" applyProtection="1">
      <protection locked="0"/>
    </xf>
    <xf numFmtId="171" fontId="5" fillId="0" borderId="0" xfId="4" applyNumberFormat="1" applyFont="1" applyAlignment="1">
      <alignment vertical="center"/>
    </xf>
    <xf numFmtId="171" fontId="16" fillId="0" borderId="0" xfId="4" applyNumberFormat="1" applyFont="1" applyAlignment="1">
      <alignment vertical="center"/>
    </xf>
    <xf numFmtId="171" fontId="5" fillId="0" borderId="0" xfId="4" applyNumberFormat="1" applyFont="1" applyAlignment="1">
      <alignment horizontal="center" vertical="center"/>
    </xf>
    <xf numFmtId="171" fontId="5" fillId="0" borderId="0" xfId="0" applyNumberFormat="1" applyFont="1" applyAlignment="1">
      <alignment vertical="center"/>
    </xf>
    <xf numFmtId="171" fontId="16" fillId="0" borderId="0" xfId="0" applyNumberFormat="1" applyFont="1" applyAlignment="1">
      <alignment vertical="center"/>
    </xf>
    <xf numFmtId="171" fontId="8" fillId="0" borderId="0" xfId="0" applyNumberFormat="1" applyFont="1" applyAlignment="1">
      <alignment vertical="center" wrapText="1"/>
    </xf>
    <xf numFmtId="171" fontId="8" fillId="0" borderId="0" xfId="0" applyNumberFormat="1" applyFont="1" applyAlignment="1">
      <alignment horizontal="center" vertical="center"/>
    </xf>
    <xf numFmtId="171" fontId="8" fillId="0" borderId="0" xfId="0" applyNumberFormat="1" applyFont="1" applyAlignment="1">
      <alignment vertical="center"/>
    </xf>
    <xf numFmtId="171" fontId="6" fillId="0" borderId="0" xfId="0" applyNumberFormat="1" applyFont="1" applyAlignment="1">
      <alignment horizontal="left" vertical="center" wrapText="1"/>
    </xf>
    <xf numFmtId="171" fontId="8" fillId="0" borderId="0" xfId="0" applyNumberFormat="1" applyFont="1" applyAlignment="1">
      <alignment horizontal="left" vertical="center" indent="1"/>
    </xf>
    <xf numFmtId="171" fontId="5" fillId="0" borderId="0" xfId="0" applyNumberFormat="1" applyFont="1" applyAlignment="1">
      <alignment horizontal="center" vertical="center"/>
    </xf>
    <xf numFmtId="164" fontId="8" fillId="0" borderId="0" xfId="0" applyNumberFormat="1" applyFont="1" applyAlignment="1">
      <alignment vertical="center"/>
    </xf>
    <xf numFmtId="171" fontId="6" fillId="0" borderId="0" xfId="0" applyNumberFormat="1" applyFont="1" applyAlignment="1">
      <alignment horizontal="left" vertical="center" indent="1"/>
    </xf>
    <xf numFmtId="171" fontId="5" fillId="0" borderId="0" xfId="0" quotePrefix="1" applyNumberFormat="1" applyFont="1" applyAlignment="1">
      <alignment horizontal="center" vertical="center"/>
    </xf>
    <xf numFmtId="166" fontId="9" fillId="0" borderId="1" xfId="0" applyNumberFormat="1" applyFont="1" applyBorder="1" applyAlignment="1">
      <alignment vertical="center"/>
    </xf>
    <xf numFmtId="180" fontId="5" fillId="0" borderId="0" xfId="11" applyNumberFormat="1" applyFont="1" applyAlignment="1" applyProtection="1">
      <alignment horizontal="left" vertical="center"/>
      <protection locked="0"/>
    </xf>
    <xf numFmtId="178" fontId="5" fillId="0" borderId="0" xfId="11" applyNumberFormat="1" applyFont="1" applyAlignment="1" applyProtection="1">
      <alignment horizontal="left" vertical="center"/>
      <protection locked="0"/>
    </xf>
    <xf numFmtId="169" fontId="5" fillId="0" borderId="0" xfId="11" applyNumberFormat="1" applyFont="1" applyAlignment="1" applyProtection="1">
      <alignment horizontal="left" vertical="center"/>
      <protection locked="0"/>
    </xf>
    <xf numFmtId="169" fontId="5" fillId="0" borderId="0" xfId="7" applyNumberFormat="1" applyFont="1" applyAlignment="1" applyProtection="1">
      <alignment horizontal="center" vertical="center"/>
      <protection locked="0"/>
    </xf>
    <xf numFmtId="0" fontId="16" fillId="0" borderId="0" xfId="7" applyFont="1" applyAlignment="1" applyProtection="1">
      <alignment vertical="center"/>
      <protection locked="0"/>
    </xf>
    <xf numFmtId="180" fontId="13" fillId="0" borderId="0" xfId="2" applyNumberFormat="1" applyFont="1" applyFill="1" applyBorder="1" applyAlignment="1" applyProtection="1">
      <alignment vertical="center"/>
      <protection locked="0"/>
    </xf>
    <xf numFmtId="0" fontId="59" fillId="0" borderId="0" xfId="0" applyFont="1" applyAlignment="1">
      <alignment vertical="center"/>
    </xf>
    <xf numFmtId="0" fontId="43" fillId="0" borderId="0" xfId="4" applyFont="1" applyAlignment="1">
      <alignment horizontal="center" vertical="center"/>
    </xf>
    <xf numFmtId="2" fontId="9" fillId="0" borderId="1" xfId="3" applyNumberFormat="1" applyFont="1" applyBorder="1" applyAlignment="1">
      <alignment horizontal="center" vertical="center" wrapText="1"/>
    </xf>
    <xf numFmtId="166" fontId="8" fillId="0" borderId="0" xfId="3" applyNumberFormat="1" applyFont="1" applyAlignment="1">
      <alignment horizontal="right" vertical="center"/>
    </xf>
    <xf numFmtId="166" fontId="8" fillId="2" borderId="0" xfId="3" applyNumberFormat="1" applyFont="1" applyFill="1" applyAlignment="1">
      <alignment horizontal="right" vertical="center"/>
    </xf>
    <xf numFmtId="166" fontId="6" fillId="2" borderId="0" xfId="3" applyNumberFormat="1" applyFont="1" applyFill="1" applyAlignment="1">
      <alignment horizontal="right" vertical="center"/>
    </xf>
    <xf numFmtId="166" fontId="5" fillId="0" borderId="0" xfId="3" applyNumberFormat="1" applyFont="1" applyAlignment="1">
      <alignment horizontal="right" vertical="center"/>
    </xf>
    <xf numFmtId="166" fontId="5" fillId="2" borderId="0" xfId="3" applyNumberFormat="1" applyFont="1" applyFill="1" applyAlignment="1">
      <alignment horizontal="right" vertical="center"/>
    </xf>
    <xf numFmtId="166" fontId="9" fillId="2" borderId="0" xfId="3" applyNumberFormat="1" applyFont="1" applyFill="1" applyAlignment="1">
      <alignment horizontal="right" vertical="center"/>
    </xf>
    <xf numFmtId="2" fontId="9" fillId="0" borderId="0" xfId="3" applyNumberFormat="1" applyFont="1" applyAlignment="1">
      <alignment horizontal="center" vertical="center" wrapText="1"/>
    </xf>
    <xf numFmtId="0" fontId="16" fillId="0" borderId="0" xfId="3" applyFont="1" applyAlignment="1">
      <alignment horizontal="left" vertical="center" wrapText="1"/>
    </xf>
    <xf numFmtId="0" fontId="16" fillId="0" borderId="0" xfId="3" applyFont="1" applyAlignment="1">
      <alignment vertical="center"/>
    </xf>
    <xf numFmtId="0" fontId="34" fillId="0" borderId="0" xfId="4" applyFont="1"/>
    <xf numFmtId="171" fontId="16" fillId="0" borderId="0" xfId="3" applyNumberFormat="1" applyFont="1"/>
    <xf numFmtId="0" fontId="16" fillId="0" borderId="0" xfId="3" applyFont="1"/>
    <xf numFmtId="0" fontId="8" fillId="0" borderId="0" xfId="3" applyFont="1"/>
    <xf numFmtId="3" fontId="34" fillId="0" borderId="0" xfId="4" applyNumberFormat="1" applyFont="1"/>
    <xf numFmtId="3" fontId="34" fillId="2" borderId="0" xfId="4" applyNumberFormat="1" applyFont="1" applyFill="1"/>
    <xf numFmtId="166" fontId="34" fillId="2" borderId="0" xfId="4" applyNumberFormat="1" applyFont="1" applyFill="1"/>
    <xf numFmtId="0" fontId="6" fillId="0" borderId="0" xfId="3" applyFont="1" applyAlignment="1">
      <alignment vertical="center"/>
    </xf>
    <xf numFmtId="0" fontId="8" fillId="0" borderId="0" xfId="3" applyFont="1" applyAlignment="1">
      <alignment horizontal="left" vertical="center" indent="1"/>
    </xf>
    <xf numFmtId="0" fontId="6" fillId="0" borderId="0" xfId="3" applyFont="1" applyAlignment="1">
      <alignment horizontal="left" vertical="center" indent="1"/>
    </xf>
    <xf numFmtId="0" fontId="5" fillId="0" borderId="0" xfId="3" applyFont="1" applyAlignment="1">
      <alignment horizontal="left" vertical="center" indent="2"/>
    </xf>
    <xf numFmtId="3" fontId="35" fillId="0" borderId="0" xfId="4" applyNumberFormat="1" applyFont="1"/>
    <xf numFmtId="3" fontId="35" fillId="2" borderId="0" xfId="4" applyNumberFormat="1" applyFont="1" applyFill="1"/>
    <xf numFmtId="166" fontId="35" fillId="2" borderId="0" xfId="4" applyNumberFormat="1" applyFont="1" applyFill="1"/>
    <xf numFmtId="0" fontId="9" fillId="0" borderId="0" xfId="3" applyFont="1" applyAlignment="1">
      <alignment horizontal="left" vertical="center" indent="2"/>
    </xf>
    <xf numFmtId="171" fontId="5" fillId="0" borderId="28" xfId="3" applyNumberFormat="1" applyFont="1" applyBorder="1"/>
    <xf numFmtId="171" fontId="16" fillId="0" borderId="25" xfId="3" applyNumberFormat="1" applyFont="1" applyBorder="1"/>
    <xf numFmtId="49" fontId="14" fillId="0" borderId="1" xfId="3" applyNumberFormat="1" applyFont="1" applyBorder="1" applyAlignment="1" applyProtection="1">
      <alignment vertical="center"/>
      <protection locked="0"/>
    </xf>
    <xf numFmtId="49" fontId="14" fillId="0" borderId="1" xfId="3" applyNumberFormat="1" applyFont="1" applyBorder="1" applyAlignment="1" applyProtection="1">
      <alignment horizontal="center" vertical="center" wrapText="1"/>
      <protection locked="0"/>
    </xf>
    <xf numFmtId="0" fontId="8" fillId="0" borderId="0" xfId="4" applyFont="1"/>
    <xf numFmtId="166" fontId="8" fillId="0" borderId="0" xfId="4" applyNumberFormat="1" applyFont="1"/>
    <xf numFmtId="0" fontId="43" fillId="0" borderId="0" xfId="4" applyFont="1"/>
    <xf numFmtId="171" fontId="5" fillId="0" borderId="0" xfId="4" applyNumberFormat="1" applyFont="1"/>
    <xf numFmtId="171" fontId="5" fillId="0" borderId="0" xfId="4" applyNumberFormat="1" applyFont="1" applyAlignment="1">
      <alignment horizontal="right"/>
    </xf>
    <xf numFmtId="171" fontId="5" fillId="0" borderId="0" xfId="4" applyNumberFormat="1" applyFont="1" applyAlignment="1" applyProtection="1">
      <alignment horizontal="right"/>
      <protection locked="0"/>
    </xf>
    <xf numFmtId="171" fontId="8" fillId="0" borderId="0" xfId="4" applyNumberFormat="1" applyFont="1" applyAlignment="1" applyProtection="1">
      <alignment horizontal="right"/>
      <protection locked="0"/>
    </xf>
    <xf numFmtId="171" fontId="8" fillId="0" borderId="0" xfId="4" applyNumberFormat="1" applyFont="1"/>
    <xf numFmtId="0" fontId="5" fillId="0" borderId="35" xfId="4" applyFont="1" applyBorder="1"/>
    <xf numFmtId="0" fontId="16" fillId="0" borderId="35" xfId="4" applyFont="1" applyBorder="1"/>
    <xf numFmtId="171" fontId="34" fillId="0" borderId="0" xfId="4" applyNumberFormat="1" applyFont="1"/>
    <xf numFmtId="166" fontId="34" fillId="0" borderId="0" xfId="4" applyNumberFormat="1" applyFont="1"/>
    <xf numFmtId="171" fontId="35" fillId="0" borderId="0" xfId="4" applyNumberFormat="1" applyFont="1"/>
    <xf numFmtId="166" fontId="35" fillId="0" borderId="0" xfId="4" applyNumberFormat="1" applyFont="1"/>
    <xf numFmtId="0" fontId="5" fillId="0" borderId="28" xfId="3" applyFont="1" applyBorder="1"/>
    <xf numFmtId="0" fontId="5" fillId="0" borderId="25" xfId="3" applyFont="1" applyBorder="1"/>
    <xf numFmtId="171" fontId="8" fillId="0" borderId="0" xfId="3" applyNumberFormat="1" applyFont="1" applyAlignment="1">
      <alignment vertical="center"/>
    </xf>
    <xf numFmtId="166" fontId="8" fillId="0" borderId="0" xfId="3" applyNumberFormat="1" applyFont="1" applyAlignment="1">
      <alignment vertical="center"/>
    </xf>
    <xf numFmtId="171" fontId="5" fillId="0" borderId="0" xfId="3" applyNumberFormat="1" applyFont="1" applyAlignment="1">
      <alignment vertical="center"/>
    </xf>
    <xf numFmtId="166" fontId="5" fillId="0" borderId="0" xfId="3" applyNumberFormat="1" applyFont="1" applyAlignment="1">
      <alignment vertical="center"/>
    </xf>
    <xf numFmtId="171" fontId="8" fillId="0" borderId="0" xfId="3" applyNumberFormat="1" applyFont="1" applyAlignment="1">
      <alignment horizontal="right" vertical="center"/>
    </xf>
    <xf numFmtId="0" fontId="5" fillId="0" borderId="0" xfId="3" applyFont="1" applyAlignment="1">
      <alignment vertical="top" wrapText="1"/>
    </xf>
    <xf numFmtId="0" fontId="5" fillId="0" borderId="28" xfId="3" applyFont="1" applyBorder="1" applyAlignment="1">
      <alignment vertical="center"/>
    </xf>
    <xf numFmtId="0" fontId="5" fillId="0" borderId="25" xfId="3" applyFont="1" applyBorder="1" applyAlignment="1">
      <alignment vertical="center"/>
    </xf>
    <xf numFmtId="0" fontId="14" fillId="0" borderId="0" xfId="0" applyFont="1" applyAlignment="1">
      <alignment horizontal="left" vertical="top" wrapText="1"/>
    </xf>
    <xf numFmtId="0" fontId="5" fillId="0" borderId="0" xfId="8" applyFont="1"/>
    <xf numFmtId="0" fontId="9" fillId="0" borderId="1" xfId="8" applyFont="1" applyBorder="1" applyAlignment="1">
      <alignment horizontal="center" vertical="center" wrapText="1"/>
    </xf>
    <xf numFmtId="0" fontId="66" fillId="0" borderId="0" xfId="8" applyFont="1"/>
    <xf numFmtId="0" fontId="8" fillId="0" borderId="0" xfId="8" applyFont="1" applyAlignment="1">
      <alignment vertical="center"/>
    </xf>
    <xf numFmtId="0" fontId="5" fillId="0" borderId="0" xfId="8" applyFont="1" applyAlignment="1">
      <alignment horizontal="left" vertical="center" indent="2"/>
    </xf>
    <xf numFmtId="184" fontId="14" fillId="0" borderId="0" xfId="8" applyNumberFormat="1" applyFont="1" applyAlignment="1">
      <alignment horizontal="right" vertical="center"/>
    </xf>
    <xf numFmtId="0" fontId="5" fillId="2" borderId="0" xfId="8" applyFont="1" applyFill="1" applyAlignment="1">
      <alignment horizontal="left" indent="2"/>
    </xf>
    <xf numFmtId="0" fontId="9" fillId="2" borderId="0" xfId="8" applyFont="1" applyFill="1" applyAlignment="1">
      <alignment horizontal="left" vertical="center" indent="1"/>
    </xf>
    <xf numFmtId="0" fontId="5" fillId="0" borderId="0" xfId="8" applyFont="1" applyAlignment="1">
      <alignment horizontal="left" indent="2"/>
    </xf>
    <xf numFmtId="0" fontId="5" fillId="2" borderId="0" xfId="8" applyFont="1" applyFill="1" applyAlignment="1">
      <alignment horizontal="left" vertical="center" indent="1"/>
    </xf>
    <xf numFmtId="0" fontId="5" fillId="2" borderId="0" xfId="8" applyFont="1" applyFill="1" applyAlignment="1">
      <alignment horizontal="left" vertical="center" indent="2"/>
    </xf>
    <xf numFmtId="0" fontId="5" fillId="0" borderId="0" xfId="8" applyFont="1" applyAlignment="1">
      <alignment horizontal="left" vertical="center" indent="1"/>
    </xf>
    <xf numFmtId="0" fontId="10" fillId="0" borderId="0" xfId="8" applyFont="1" applyAlignment="1">
      <alignment horizontal="left" indent="1"/>
    </xf>
    <xf numFmtId="0" fontId="5" fillId="0" borderId="0" xfId="8" applyFont="1" applyAlignment="1">
      <alignment horizontal="left" indent="3"/>
    </xf>
    <xf numFmtId="0" fontId="5" fillId="2" borderId="0" xfId="8" applyFont="1" applyFill="1" applyAlignment="1">
      <alignment horizontal="left" indent="3"/>
    </xf>
    <xf numFmtId="0" fontId="8" fillId="0" borderId="0" xfId="8" applyFont="1" applyAlignment="1">
      <alignment horizontal="left" indent="1"/>
    </xf>
    <xf numFmtId="0" fontId="8" fillId="0" borderId="0" xfId="8" applyFont="1" applyAlignment="1">
      <alignment horizontal="left" vertical="center" indent="1"/>
    </xf>
    <xf numFmtId="0" fontId="5" fillId="2" borderId="0" xfId="8" applyFont="1" applyFill="1" applyAlignment="1">
      <alignment horizontal="left" vertical="center" indent="3"/>
    </xf>
    <xf numFmtId="0" fontId="14" fillId="0" borderId="0" xfId="8" applyFont="1" applyAlignment="1">
      <alignment vertical="center"/>
    </xf>
    <xf numFmtId="0" fontId="40" fillId="5" borderId="0" xfId="8" applyFont="1" applyFill="1" applyAlignment="1">
      <alignment horizontal="center"/>
    </xf>
    <xf numFmtId="0" fontId="14" fillId="2" borderId="0" xfId="8" applyFont="1" applyFill="1" applyAlignment="1">
      <alignment vertical="center"/>
    </xf>
    <xf numFmtId="184" fontId="14" fillId="0" borderId="0" xfId="8" applyNumberFormat="1" applyFont="1" applyAlignment="1">
      <alignment horizontal="right"/>
    </xf>
    <xf numFmtId="0" fontId="5" fillId="2" borderId="0" xfId="8" applyFont="1" applyFill="1" applyAlignment="1">
      <alignment vertical="center"/>
    </xf>
    <xf numFmtId="0" fontId="9" fillId="2" borderId="0" xfId="8" applyFont="1" applyFill="1" applyAlignment="1">
      <alignment horizontal="left" indent="1"/>
    </xf>
    <xf numFmtId="0" fontId="9" fillId="2" borderId="0" xfId="0" applyFont="1" applyFill="1" applyAlignment="1">
      <alignment horizontal="left"/>
    </xf>
    <xf numFmtId="0" fontId="9" fillId="0" borderId="1" xfId="8" applyFont="1" applyBorder="1" applyAlignment="1">
      <alignment horizontal="center"/>
    </xf>
    <xf numFmtId="0" fontId="14" fillId="0" borderId="0" xfId="0" applyFont="1" applyAlignment="1">
      <alignment wrapText="1"/>
    </xf>
    <xf numFmtId="0" fontId="10" fillId="0" borderId="0" xfId="8" applyFont="1" applyAlignment="1">
      <alignment vertical="center"/>
    </xf>
    <xf numFmtId="185" fontId="14" fillId="0" borderId="0" xfId="8" applyNumberFormat="1" applyFont="1"/>
    <xf numFmtId="164" fontId="14" fillId="0" borderId="0" xfId="8" applyNumberFormat="1" applyFont="1" applyAlignment="1">
      <alignment horizontal="left" vertical="center" indent="2"/>
    </xf>
    <xf numFmtId="183" fontId="14" fillId="0" borderId="0" xfId="8" applyNumberFormat="1" applyFont="1" applyAlignment="1">
      <alignment horizontal="right"/>
    </xf>
    <xf numFmtId="0" fontId="14" fillId="0" borderId="0" xfId="8" applyFont="1" applyAlignment="1">
      <alignment horizontal="left" indent="2"/>
    </xf>
    <xf numFmtId="0" fontId="14" fillId="2" borderId="0" xfId="8" applyFont="1" applyFill="1" applyAlignment="1">
      <alignment horizontal="left" vertical="center" indent="2"/>
    </xf>
    <xf numFmtId="164" fontId="10" fillId="0" borderId="0" xfId="8" applyNumberFormat="1" applyFont="1" applyAlignment="1">
      <alignment horizontal="left" vertical="center" indent="1"/>
    </xf>
    <xf numFmtId="185" fontId="10" fillId="0" borderId="0" xfId="8" applyNumberFormat="1" applyFont="1" applyAlignment="1">
      <alignment horizontal="center"/>
    </xf>
    <xf numFmtId="164" fontId="14" fillId="0" borderId="0" xfId="8" applyNumberFormat="1" applyFont="1" applyAlignment="1">
      <alignment horizontal="left" indent="1"/>
    </xf>
    <xf numFmtId="0" fontId="14" fillId="0" borderId="0" xfId="8" applyFont="1" applyAlignment="1">
      <alignment horizontal="left" vertical="center" indent="1"/>
    </xf>
    <xf numFmtId="164" fontId="14" fillId="0" borderId="0" xfId="8" applyNumberFormat="1" applyFont="1" applyAlignment="1">
      <alignment horizontal="left" vertical="center" indent="1"/>
    </xf>
    <xf numFmtId="0" fontId="14" fillId="0" borderId="0" xfId="8" applyFont="1" applyAlignment="1">
      <alignment horizontal="left" indent="1"/>
    </xf>
    <xf numFmtId="164" fontId="14" fillId="0" borderId="0" xfId="8" applyNumberFormat="1" applyFont="1" applyAlignment="1">
      <alignment horizontal="left" indent="2"/>
    </xf>
    <xf numFmtId="185" fontId="14" fillId="0" borderId="0" xfId="0" applyNumberFormat="1" applyFont="1"/>
    <xf numFmtId="164" fontId="10" fillId="0" borderId="0" xfId="8" applyNumberFormat="1" applyFont="1" applyAlignment="1">
      <alignment horizontal="left" indent="1"/>
    </xf>
    <xf numFmtId="185" fontId="14" fillId="0" borderId="0" xfId="8" applyNumberFormat="1" applyFont="1" applyAlignment="1">
      <alignment horizontal="right"/>
    </xf>
    <xf numFmtId="164" fontId="8" fillId="0" borderId="0" xfId="0" applyNumberFormat="1" applyFont="1"/>
    <xf numFmtId="185" fontId="5" fillId="0" borderId="0" xfId="0" applyNumberFormat="1" applyFont="1"/>
    <xf numFmtId="185" fontId="9" fillId="0" borderId="0" xfId="8" applyNumberFormat="1" applyFont="1"/>
    <xf numFmtId="49" fontId="5" fillId="0" borderId="0" xfId="3" applyNumberFormat="1" applyFont="1" applyAlignment="1">
      <alignment vertical="center"/>
    </xf>
    <xf numFmtId="49" fontId="67" fillId="0" borderId="0" xfId="0" applyNumberFormat="1" applyFont="1" applyAlignment="1">
      <alignment vertical="center"/>
    </xf>
    <xf numFmtId="49" fontId="11" fillId="0" borderId="36" xfId="0" applyNumberFormat="1" applyFont="1" applyBorder="1" applyAlignment="1">
      <alignment vertical="center"/>
    </xf>
    <xf numFmtId="49" fontId="11" fillId="0" borderId="0" xfId="0" applyNumberFormat="1" applyFont="1" applyAlignment="1">
      <alignment horizontal="center" vertical="center"/>
    </xf>
    <xf numFmtId="49" fontId="5" fillId="0" borderId="37" xfId="0" applyNumberFormat="1" applyFont="1" applyBorder="1" applyAlignment="1">
      <alignment horizontal="left" vertical="center"/>
    </xf>
    <xf numFmtId="166" fontId="14" fillId="0" borderId="37" xfId="0" applyNumberFormat="1" applyFont="1" applyBorder="1" applyAlignment="1">
      <alignment horizontal="right" vertical="center"/>
    </xf>
    <xf numFmtId="49" fontId="5" fillId="0" borderId="37" xfId="0" applyNumberFormat="1" applyFont="1" applyBorder="1" applyAlignment="1">
      <alignment horizontal="right" vertical="center"/>
    </xf>
    <xf numFmtId="49" fontId="5" fillId="0" borderId="37" xfId="0" applyNumberFormat="1" applyFont="1" applyBorder="1" applyAlignment="1">
      <alignment vertical="center"/>
    </xf>
    <xf numFmtId="166" fontId="16" fillId="0" borderId="0" xfId="0" applyNumberFormat="1" applyFont="1" applyAlignment="1">
      <alignment vertical="center"/>
    </xf>
    <xf numFmtId="166" fontId="8" fillId="0" borderId="7" xfId="0" applyNumberFormat="1" applyFont="1" applyBorder="1" applyAlignment="1">
      <alignment horizontal="right" vertical="center" wrapText="1"/>
    </xf>
    <xf numFmtId="170" fontId="5" fillId="0" borderId="28" xfId="0" applyNumberFormat="1" applyFont="1" applyBorder="1"/>
    <xf numFmtId="170" fontId="8" fillId="0" borderId="28" xfId="0" applyNumberFormat="1" applyFont="1" applyBorder="1" applyAlignment="1">
      <alignment horizontal="right" vertical="center"/>
    </xf>
    <xf numFmtId="170" fontId="8" fillId="2" borderId="28" xfId="0" applyNumberFormat="1" applyFont="1" applyFill="1" applyBorder="1" applyAlignment="1">
      <alignment horizontal="right" vertical="center"/>
    </xf>
    <xf numFmtId="170" fontId="5" fillId="0" borderId="28" xfId="0" applyNumberFormat="1" applyFont="1" applyBorder="1" applyAlignment="1">
      <alignment horizontal="right" vertical="center"/>
    </xf>
    <xf numFmtId="170" fontId="5" fillId="0" borderId="26" xfId="0" applyNumberFormat="1" applyFont="1" applyBorder="1"/>
    <xf numFmtId="183" fontId="14" fillId="2" borderId="0" xfId="0" applyNumberFormat="1" applyFont="1" applyFill="1" applyAlignment="1">
      <alignment horizontal="right" vertical="center"/>
    </xf>
    <xf numFmtId="0" fontId="2" fillId="0" borderId="0" xfId="2"/>
    <xf numFmtId="0" fontId="4" fillId="0" borderId="0" xfId="3" applyFont="1" applyAlignment="1">
      <alignment horizontal="center" vertical="center"/>
    </xf>
    <xf numFmtId="0" fontId="6" fillId="0" borderId="0" xfId="3" applyFont="1" applyAlignment="1">
      <alignment horizontal="center" vertical="center"/>
    </xf>
    <xf numFmtId="0" fontId="9" fillId="0" borderId="1" xfId="0" applyFont="1" applyBorder="1" applyAlignment="1">
      <alignment horizontal="center" vertical="center"/>
    </xf>
    <xf numFmtId="49" fontId="9" fillId="0" borderId="1" xfId="0" applyNumberFormat="1" applyFont="1" applyBorder="1" applyAlignment="1">
      <alignment horizontal="center" vertical="center"/>
    </xf>
    <xf numFmtId="49" fontId="9" fillId="0" borderId="1" xfId="0" quotePrefix="1" applyNumberFormat="1" applyFont="1" applyBorder="1" applyAlignment="1">
      <alignment horizontal="center" vertical="center"/>
    </xf>
    <xf numFmtId="49" fontId="9" fillId="0" borderId="2"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0" fontId="0" fillId="0" borderId="0" xfId="0" applyAlignment="1">
      <alignment horizontal="center" vertical="center"/>
    </xf>
    <xf numFmtId="49" fontId="10" fillId="0" borderId="0" xfId="4" applyNumberFormat="1" applyFont="1" applyAlignment="1">
      <alignment horizontal="center"/>
    </xf>
    <xf numFmtId="49" fontId="9" fillId="0" borderId="2" xfId="0" applyNumberFormat="1" applyFont="1" applyBorder="1" applyAlignment="1">
      <alignment horizontal="center" wrapText="1"/>
    </xf>
    <xf numFmtId="49" fontId="9" fillId="0" borderId="3" xfId="0" applyNumberFormat="1" applyFont="1" applyBorder="1" applyAlignment="1">
      <alignment horizontal="center" wrapText="1"/>
    </xf>
    <xf numFmtId="49" fontId="9" fillId="0" borderId="1" xfId="0" applyNumberFormat="1" applyFont="1" applyBorder="1" applyAlignment="1">
      <alignment horizontal="center"/>
    </xf>
    <xf numFmtId="49" fontId="5" fillId="0" borderId="0" xfId="0" applyNumberFormat="1" applyFont="1" applyAlignment="1">
      <alignment horizontal="justify"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 xfId="0" applyFont="1" applyBorder="1" applyAlignment="1">
      <alignment horizontal="center" vertical="center"/>
    </xf>
    <xf numFmtId="0" fontId="9" fillId="0" borderId="3" xfId="0" applyFont="1" applyBorder="1" applyAlignment="1">
      <alignment horizontal="center" vertical="center"/>
    </xf>
    <xf numFmtId="49" fontId="4" fillId="0" borderId="0" xfId="4" applyNumberFormat="1" applyFont="1" applyAlignment="1">
      <alignment horizontal="center" vertical="center"/>
    </xf>
    <xf numFmtId="49" fontId="6" fillId="0" borderId="0" xfId="4" applyNumberFormat="1" applyFont="1" applyAlignment="1">
      <alignment horizontal="center" vertical="center"/>
    </xf>
    <xf numFmtId="49" fontId="9" fillId="0" borderId="6" xfId="0" applyNumberFormat="1" applyFont="1" applyBorder="1" applyAlignment="1">
      <alignment horizontal="center" vertical="center"/>
    </xf>
    <xf numFmtId="49" fontId="9" fillId="0" borderId="7" xfId="0" applyNumberFormat="1" applyFont="1" applyBorder="1" applyAlignment="1">
      <alignment horizontal="center" vertical="center"/>
    </xf>
    <xf numFmtId="49" fontId="9" fillId="0" borderId="2" xfId="0" applyNumberFormat="1" applyFont="1" applyBorder="1" applyAlignment="1">
      <alignment horizontal="center" vertical="center"/>
    </xf>
    <xf numFmtId="49" fontId="9" fillId="0" borderId="8" xfId="0" applyNumberFormat="1" applyFont="1" applyBorder="1" applyAlignment="1">
      <alignment horizontal="center" vertical="center"/>
    </xf>
    <xf numFmtId="49" fontId="9" fillId="0" borderId="9" xfId="0" applyNumberFormat="1" applyFont="1" applyBorder="1" applyAlignment="1">
      <alignment horizontal="center" vertical="center"/>
    </xf>
    <xf numFmtId="49" fontId="4" fillId="0" borderId="0" xfId="4" applyNumberFormat="1" applyFont="1" applyAlignment="1">
      <alignment horizontal="center" vertical="center" wrapText="1"/>
    </xf>
    <xf numFmtId="49" fontId="6" fillId="0" borderId="0" xfId="4" applyNumberFormat="1" applyFont="1" applyAlignment="1">
      <alignment horizontal="center" vertical="center" wrapText="1"/>
    </xf>
    <xf numFmtId="49" fontId="16" fillId="0" borderId="0" xfId="0" applyNumberFormat="1" applyFont="1" applyAlignment="1">
      <alignment horizontal="center" vertical="center"/>
    </xf>
    <xf numFmtId="0" fontId="14" fillId="4" borderId="0" xfId="0" applyFont="1" applyFill="1" applyAlignment="1">
      <alignment horizontal="justify" vertical="center" wrapText="1"/>
    </xf>
    <xf numFmtId="49" fontId="4" fillId="0" borderId="0" xfId="4" applyNumberFormat="1" applyFont="1" applyAlignment="1" applyProtection="1">
      <alignment horizontal="center" vertical="center"/>
      <protection locked="0"/>
    </xf>
    <xf numFmtId="49" fontId="6" fillId="0" borderId="0" xfId="4" applyNumberFormat="1" applyFont="1" applyAlignment="1" applyProtection="1">
      <alignment horizontal="center" vertical="center"/>
      <protection locked="0"/>
    </xf>
    <xf numFmtId="49" fontId="9" fillId="0" borderId="2" xfId="0" applyNumberFormat="1" applyFont="1" applyBorder="1" applyAlignment="1" applyProtection="1">
      <alignment horizontal="center" vertical="center"/>
      <protection locked="0"/>
    </xf>
    <xf numFmtId="49" fontId="9" fillId="0" borderId="3" xfId="0" applyNumberFormat="1" applyFont="1" applyBorder="1" applyAlignment="1" applyProtection="1">
      <alignment horizontal="center" vertical="center"/>
      <protection locked="0"/>
    </xf>
    <xf numFmtId="49" fontId="9" fillId="0" borderId="1" xfId="0" quotePrefix="1" applyNumberFormat="1" applyFont="1" applyBorder="1" applyAlignment="1" applyProtection="1">
      <alignment horizontal="center" vertical="center"/>
      <protection locked="0"/>
    </xf>
    <xf numFmtId="49" fontId="9" fillId="0" borderId="1" xfId="0" quotePrefix="1" applyNumberFormat="1" applyFont="1" applyBorder="1" applyAlignment="1" applyProtection="1">
      <alignment horizontal="center" vertical="center" wrapText="1"/>
      <protection locked="0"/>
    </xf>
    <xf numFmtId="49" fontId="9" fillId="0" borderId="2" xfId="0" applyNumberFormat="1" applyFont="1" applyBorder="1" applyAlignment="1" applyProtection="1">
      <alignment horizontal="center" vertical="center" wrapText="1"/>
      <protection locked="0"/>
    </xf>
    <xf numFmtId="49" fontId="9" fillId="0" borderId="3" xfId="0" applyNumberFormat="1" applyFont="1" applyBorder="1" applyAlignment="1" applyProtection="1">
      <alignment horizontal="center" vertical="center" wrapText="1"/>
      <protection locked="0"/>
    </xf>
    <xf numFmtId="49" fontId="9" fillId="0" borderId="2" xfId="0" quotePrefix="1" applyNumberFormat="1" applyFont="1" applyBorder="1" applyAlignment="1" applyProtection="1">
      <alignment horizontal="center" vertical="center" wrapText="1"/>
      <protection locked="0"/>
    </xf>
    <xf numFmtId="49" fontId="9" fillId="0" borderId="3" xfId="0" quotePrefix="1" applyNumberFormat="1" applyFont="1" applyBorder="1" applyAlignment="1" applyProtection="1">
      <alignment horizontal="center" vertical="center" wrapText="1"/>
      <protection locked="0"/>
    </xf>
    <xf numFmtId="49" fontId="5" fillId="0" borderId="0" xfId="0" applyNumberFormat="1" applyFont="1" applyAlignment="1" applyProtection="1">
      <alignment horizontal="left" vertical="center" wrapText="1"/>
      <protection locked="0"/>
    </xf>
    <xf numFmtId="49" fontId="4" fillId="0" borderId="0" xfId="4" applyNumberFormat="1" applyFont="1" applyAlignment="1" applyProtection="1">
      <alignment horizontal="center" vertical="center" wrapText="1"/>
      <protection locked="0"/>
    </xf>
    <xf numFmtId="49" fontId="6" fillId="0" borderId="0" xfId="4" applyNumberFormat="1" applyFont="1" applyAlignment="1" applyProtection="1">
      <alignment horizontal="center" vertical="center" wrapText="1"/>
      <protection locked="0"/>
    </xf>
    <xf numFmtId="49" fontId="9" fillId="0" borderId="1" xfId="0" applyNumberFormat="1" applyFont="1" applyBorder="1" applyAlignment="1" applyProtection="1">
      <alignment horizontal="center" vertical="center"/>
      <protection locked="0"/>
    </xf>
    <xf numFmtId="49" fontId="6" fillId="0" borderId="0" xfId="4" applyNumberFormat="1" applyFont="1" applyAlignment="1" applyProtection="1">
      <alignment horizontal="center"/>
      <protection locked="0"/>
    </xf>
    <xf numFmtId="49" fontId="9" fillId="0" borderId="8" xfId="0" applyNumberFormat="1" applyFont="1" applyBorder="1" applyAlignment="1" applyProtection="1">
      <alignment horizontal="center" vertical="center"/>
      <protection locked="0"/>
    </xf>
    <xf numFmtId="49" fontId="9" fillId="0" borderId="11" xfId="0" applyNumberFormat="1" applyFont="1" applyBorder="1" applyAlignment="1" applyProtection="1">
      <alignment horizontal="center" vertical="center"/>
      <protection locked="0"/>
    </xf>
    <xf numFmtId="49" fontId="9" fillId="0" borderId="9" xfId="0" applyNumberFormat="1" applyFont="1" applyBorder="1" applyAlignment="1" applyProtection="1">
      <alignment horizontal="center" vertical="center"/>
      <protection locked="0"/>
    </xf>
    <xf numFmtId="0" fontId="4" fillId="0" borderId="0" xfId="4" applyFont="1" applyAlignment="1">
      <alignment horizontal="center" vertical="center"/>
    </xf>
    <xf numFmtId="0" fontId="6" fillId="0" borderId="0" xfId="4" applyFont="1" applyAlignment="1">
      <alignment horizontal="center" vertical="center"/>
    </xf>
    <xf numFmtId="0" fontId="14" fillId="0" borderId="20" xfId="0" applyFont="1" applyBorder="1" applyAlignment="1">
      <alignment horizontal="center" vertical="center"/>
    </xf>
    <xf numFmtId="0" fontId="14" fillId="0" borderId="23" xfId="0" applyFont="1" applyBorder="1" applyAlignment="1">
      <alignment horizontal="center" vertical="center"/>
    </xf>
    <xf numFmtId="0" fontId="14" fillId="0" borderId="13" xfId="0" applyFont="1" applyBorder="1" applyAlignment="1">
      <alignment horizontal="center" vertical="center"/>
    </xf>
    <xf numFmtId="0" fontId="14" fillId="0" borderId="15" xfId="0" applyFont="1" applyBorder="1" applyAlignment="1">
      <alignment horizontal="center" vertical="center"/>
    </xf>
    <xf numFmtId="0" fontId="14" fillId="0" borderId="14" xfId="0" applyFont="1" applyBorder="1" applyAlignment="1">
      <alignment horizontal="center" vertical="center"/>
    </xf>
    <xf numFmtId="0" fontId="14" fillId="0" borderId="13" xfId="0" applyFont="1" applyBorder="1" applyAlignment="1">
      <alignment horizontal="center" vertical="center" wrapText="1"/>
    </xf>
    <xf numFmtId="0" fontId="44" fillId="0" borderId="14" xfId="0" applyFont="1" applyBorder="1" applyAlignment="1">
      <alignment horizontal="center" vertical="center" wrapText="1"/>
    </xf>
    <xf numFmtId="0" fontId="44" fillId="0" borderId="15" xfId="0" applyFont="1" applyBorder="1" applyAlignment="1">
      <alignment horizontal="center" vertical="center" wrapText="1"/>
    </xf>
    <xf numFmtId="49" fontId="14" fillId="0" borderId="8" xfId="0" applyNumberFormat="1" applyFont="1" applyBorder="1" applyAlignment="1" applyProtection="1">
      <alignment horizontal="center" vertical="center" wrapText="1"/>
      <protection locked="0"/>
    </xf>
    <xf numFmtId="49" fontId="14" fillId="0" borderId="11" xfId="0" applyNumberFormat="1" applyFont="1" applyBorder="1" applyAlignment="1" applyProtection="1">
      <alignment horizontal="center" vertical="center" wrapText="1"/>
      <protection locked="0"/>
    </xf>
    <xf numFmtId="0" fontId="42" fillId="0" borderId="11" xfId="0" applyFont="1" applyBorder="1" applyAlignment="1">
      <alignment horizontal="center" vertical="center" wrapText="1"/>
    </xf>
    <xf numFmtId="0" fontId="42" fillId="0" borderId="9" xfId="0" applyFont="1" applyBorder="1" applyAlignment="1">
      <alignment horizontal="center" vertical="center" wrapText="1"/>
    </xf>
    <xf numFmtId="0" fontId="14" fillId="0" borderId="18" xfId="0" applyFont="1" applyBorder="1" applyAlignment="1">
      <alignment horizontal="center" vertical="center"/>
    </xf>
    <xf numFmtId="0" fontId="14" fillId="0" borderId="21" xfId="0" applyFont="1" applyBorder="1" applyAlignment="1">
      <alignment horizontal="center" vertical="center"/>
    </xf>
    <xf numFmtId="0" fontId="14" fillId="0" borderId="19" xfId="0" applyFont="1" applyBorder="1" applyAlignment="1">
      <alignment horizontal="center" vertical="center"/>
    </xf>
    <xf numFmtId="0" fontId="14" fillId="0" borderId="22" xfId="0" applyFont="1" applyBorder="1" applyAlignment="1">
      <alignment horizontal="center" vertical="center"/>
    </xf>
    <xf numFmtId="0" fontId="14" fillId="0" borderId="16" xfId="0" applyFont="1" applyBorder="1" applyAlignment="1">
      <alignment horizontal="center" vertical="center"/>
    </xf>
    <xf numFmtId="0" fontId="14" fillId="0" borderId="17" xfId="0" applyFont="1" applyBorder="1" applyAlignment="1">
      <alignment horizontal="center"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42" fillId="0" borderId="14" xfId="0" applyFont="1" applyBorder="1" applyAlignment="1">
      <alignment horizontal="center" vertical="center" wrapText="1"/>
    </xf>
    <xf numFmtId="0" fontId="42" fillId="0" borderId="15" xfId="0" applyFont="1" applyBorder="1" applyAlignment="1">
      <alignment horizontal="center" vertical="center" wrapText="1"/>
    </xf>
    <xf numFmtId="49" fontId="41" fillId="0" borderId="0" xfId="4" applyNumberFormat="1" applyFont="1" applyAlignment="1" applyProtection="1">
      <alignment horizontal="center" vertical="center" wrapText="1"/>
      <protection locked="0"/>
    </xf>
    <xf numFmtId="49" fontId="9" fillId="0" borderId="0" xfId="0" applyNumberFormat="1" applyFont="1" applyAlignment="1" applyProtection="1">
      <alignment horizontal="left" vertical="center"/>
      <protection locked="0"/>
    </xf>
    <xf numFmtId="0" fontId="14" fillId="0" borderId="1" xfId="0" applyFont="1" applyBorder="1" applyAlignment="1" applyProtection="1">
      <alignment horizontal="center" vertical="center"/>
      <protection locked="0"/>
    </xf>
    <xf numFmtId="49" fontId="14" fillId="0" borderId="1" xfId="0" applyNumberFormat="1" applyFont="1" applyBorder="1" applyAlignment="1" applyProtection="1">
      <alignment horizontal="center" vertical="center" wrapText="1"/>
      <protection locked="0"/>
    </xf>
    <xf numFmtId="49" fontId="14" fillId="0" borderId="1" xfId="0" applyNumberFormat="1" applyFont="1" applyBorder="1" applyAlignment="1" applyProtection="1">
      <alignment horizontal="center" vertical="center"/>
      <protection locked="0"/>
    </xf>
    <xf numFmtId="49" fontId="10" fillId="0" borderId="0" xfId="4" applyNumberFormat="1" applyFont="1" applyAlignment="1" applyProtection="1">
      <alignment horizontal="center" vertical="center"/>
      <protection locked="0"/>
    </xf>
    <xf numFmtId="49" fontId="9" fillId="0" borderId="1" xfId="0" applyNumberFormat="1" applyFont="1" applyBorder="1" applyAlignment="1" applyProtection="1">
      <alignment horizontal="center"/>
      <protection locked="0"/>
    </xf>
    <xf numFmtId="0" fontId="9" fillId="0" borderId="8" xfId="0" applyFont="1" applyBorder="1" applyAlignment="1">
      <alignment horizontal="center"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14" fillId="0" borderId="1" xfId="0" applyFont="1" applyBorder="1" applyAlignment="1">
      <alignment horizontal="center" vertical="center" wrapText="1"/>
    </xf>
    <xf numFmtId="49" fontId="14" fillId="0" borderId="0" xfId="0" applyNumberFormat="1" applyFont="1" applyAlignment="1" applyProtection="1">
      <alignment horizontal="left" vertical="center" wrapText="1"/>
      <protection locked="0"/>
    </xf>
    <xf numFmtId="49" fontId="9" fillId="0" borderId="0" xfId="0" applyNumberFormat="1" applyFont="1" applyAlignment="1" applyProtection="1">
      <alignment horizontal="left" vertical="center" wrapText="1"/>
      <protection locked="0"/>
    </xf>
    <xf numFmtId="0" fontId="50" fillId="0" borderId="0" xfId="4" applyFont="1" applyAlignment="1">
      <alignment horizontal="center" vertical="center"/>
    </xf>
    <xf numFmtId="0" fontId="9"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24"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6" xfId="0" applyFont="1" applyBorder="1" applyAlignment="1">
      <alignment horizontal="center" vertical="center" wrapText="1"/>
    </xf>
    <xf numFmtId="0" fontId="0" fillId="0" borderId="7" xfId="0" applyBorder="1" applyAlignment="1">
      <alignment horizontal="center" vertical="center" wrapText="1"/>
    </xf>
    <xf numFmtId="0" fontId="14" fillId="0" borderId="25" xfId="0" applyFont="1" applyBorder="1" applyAlignment="1">
      <alignment horizontal="center" vertical="center" wrapText="1"/>
    </xf>
    <xf numFmtId="0" fontId="0" fillId="0" borderId="26" xfId="0" applyBorder="1" applyAlignment="1">
      <alignment horizontal="center" vertical="center" wrapText="1"/>
    </xf>
    <xf numFmtId="0" fontId="9" fillId="0" borderId="8"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 xfId="2" applyFont="1" applyFill="1" applyBorder="1" applyAlignment="1" applyProtection="1">
      <alignment horizontal="center" vertical="center" wrapText="1"/>
    </xf>
    <xf numFmtId="0" fontId="9" fillId="0" borderId="1" xfId="0" quotePrefix="1" applyFont="1" applyBorder="1" applyAlignment="1">
      <alignment horizontal="center" vertical="center" wrapText="1"/>
    </xf>
    <xf numFmtId="49" fontId="8" fillId="0" borderId="0" xfId="4" applyNumberFormat="1" applyFont="1" applyAlignment="1" applyProtection="1">
      <alignment horizontal="center" vertical="center"/>
      <protection locked="0"/>
    </xf>
    <xf numFmtId="0" fontId="6" fillId="0" borderId="25" xfId="0" applyFont="1" applyBorder="1" applyAlignment="1">
      <alignment horizontal="center" vertical="center"/>
    </xf>
    <xf numFmtId="0" fontId="6" fillId="0" borderId="0" xfId="0" quotePrefix="1" applyFont="1" applyAlignment="1">
      <alignment horizontal="center" vertical="center"/>
    </xf>
    <xf numFmtId="0" fontId="14" fillId="0" borderId="30" xfId="0" applyFont="1" applyBorder="1" applyAlignment="1">
      <alignment horizontal="center" vertical="center" wrapText="1"/>
    </xf>
    <xf numFmtId="0" fontId="14" fillId="0" borderId="31" xfId="0" applyFont="1" applyBorder="1" applyAlignment="1">
      <alignment horizontal="center" vertical="center" wrapText="1"/>
    </xf>
    <xf numFmtId="0" fontId="14" fillId="0" borderId="32" xfId="0" applyFont="1" applyBorder="1" applyAlignment="1">
      <alignment horizontal="center" vertical="center" wrapText="1"/>
    </xf>
    <xf numFmtId="0" fontId="6" fillId="0" borderId="25" xfId="0" applyFont="1" applyBorder="1" applyAlignment="1">
      <alignment horizontal="center" vertical="center" wrapText="1"/>
    </xf>
    <xf numFmtId="0" fontId="9" fillId="0" borderId="24" xfId="0" applyFont="1" applyBorder="1" applyAlignment="1">
      <alignment horizontal="center" vertical="center" wrapText="1"/>
    </xf>
    <xf numFmtId="0" fontId="14" fillId="0" borderId="0" xfId="0" applyFont="1" applyAlignment="1">
      <alignment horizontal="left" vertical="center" wrapText="1"/>
    </xf>
    <xf numFmtId="0" fontId="9" fillId="0" borderId="0" xfId="0" applyFont="1" applyAlignment="1">
      <alignment horizontal="left" vertical="center" wrapText="1"/>
    </xf>
    <xf numFmtId="0" fontId="9" fillId="0" borderId="24" xfId="0" applyFont="1" applyBorder="1" applyAlignment="1">
      <alignment horizontal="center" vertical="center"/>
    </xf>
    <xf numFmtId="0" fontId="4" fillId="2" borderId="0" xfId="4" applyFont="1" applyFill="1" applyAlignment="1">
      <alignment horizontal="center" vertical="center"/>
    </xf>
    <xf numFmtId="0" fontId="6" fillId="2" borderId="0" xfId="4" applyFont="1" applyFill="1" applyAlignment="1">
      <alignment horizontal="center" vertical="center"/>
    </xf>
    <xf numFmtId="49" fontId="9" fillId="0" borderId="1" xfId="0" applyNumberFormat="1" applyFont="1" applyBorder="1" applyAlignment="1" applyProtection="1">
      <alignment horizontal="center" vertical="center" wrapText="1"/>
      <protection locked="0"/>
    </xf>
    <xf numFmtId="49" fontId="14" fillId="2" borderId="1" xfId="0" applyNumberFormat="1" applyFont="1" applyFill="1" applyBorder="1" applyAlignment="1" applyProtection="1">
      <alignment horizontal="center" vertical="center" wrapText="1"/>
      <protection locked="0"/>
    </xf>
    <xf numFmtId="49" fontId="9" fillId="0" borderId="1" xfId="0" applyNumberFormat="1" applyFont="1" applyBorder="1" applyAlignment="1">
      <alignment horizontal="center" vertical="center" wrapText="1"/>
    </xf>
    <xf numFmtId="49" fontId="9" fillId="0" borderId="25" xfId="0" applyNumberFormat="1" applyFont="1" applyBorder="1" applyAlignment="1">
      <alignment horizontal="left" vertical="center"/>
    </xf>
    <xf numFmtId="49" fontId="9" fillId="0" borderId="0" xfId="0" applyNumberFormat="1" applyFont="1" applyAlignment="1">
      <alignment horizontal="left" vertical="center"/>
    </xf>
    <xf numFmtId="1" fontId="9" fillId="0" borderId="1" xfId="0" applyNumberFormat="1" applyFont="1" applyBorder="1" applyAlignment="1">
      <alignment horizontal="center" vertical="center"/>
    </xf>
    <xf numFmtId="0" fontId="5" fillId="0" borderId="0" xfId="0" applyFont="1" applyAlignment="1">
      <alignment horizontal="left" vertical="center"/>
    </xf>
    <xf numFmtId="0" fontId="5" fillId="0" borderId="0" xfId="0" applyFont="1" applyAlignment="1">
      <alignment horizontal="right" vertical="center"/>
    </xf>
    <xf numFmtId="0" fontId="6" fillId="0" borderId="0" xfId="4" applyFont="1" applyAlignment="1">
      <alignment horizontal="center"/>
    </xf>
    <xf numFmtId="0" fontId="9" fillId="0" borderId="6" xfId="0" applyFont="1" applyBorder="1" applyAlignment="1">
      <alignment horizontal="center" vertical="center"/>
    </xf>
    <xf numFmtId="0" fontId="9" fillId="0" borderId="33" xfId="0" applyFont="1" applyBorder="1" applyAlignment="1">
      <alignment horizontal="center" vertical="center"/>
    </xf>
    <xf numFmtId="0" fontId="9" fillId="0" borderId="7" xfId="0" applyFont="1" applyBorder="1" applyAlignment="1">
      <alignment horizontal="center" vertical="center"/>
    </xf>
    <xf numFmtId="164" fontId="9" fillId="0" borderId="1" xfId="0" applyNumberFormat="1" applyFont="1" applyBorder="1" applyAlignment="1" applyProtection="1">
      <alignment horizontal="center" vertical="center"/>
      <protection locked="0"/>
    </xf>
    <xf numFmtId="164" fontId="9" fillId="0" borderId="1" xfId="0" quotePrefix="1" applyNumberFormat="1" applyFont="1" applyBorder="1" applyAlignment="1" applyProtection="1">
      <alignment horizontal="center" vertical="center"/>
      <protection locked="0"/>
    </xf>
    <xf numFmtId="164" fontId="4" fillId="0" borderId="0" xfId="4" applyNumberFormat="1" applyFont="1" applyAlignment="1" applyProtection="1">
      <alignment horizontal="center" vertical="center"/>
      <protection locked="0"/>
    </xf>
    <xf numFmtId="164" fontId="6" fillId="0" borderId="0" xfId="4" applyNumberFormat="1" applyFont="1" applyAlignment="1" applyProtection="1">
      <alignment horizontal="center" vertical="center"/>
      <protection locked="0"/>
    </xf>
    <xf numFmtId="49" fontId="5" fillId="2" borderId="0" xfId="8" applyNumberFormat="1" applyFont="1" applyFill="1" applyAlignment="1" applyProtection="1">
      <alignment horizontal="left" vertical="center" wrapText="1"/>
      <protection locked="0"/>
    </xf>
    <xf numFmtId="49" fontId="9" fillId="0" borderId="8" xfId="0" quotePrefix="1" applyNumberFormat="1" applyFont="1" applyBorder="1" applyAlignment="1" applyProtection="1">
      <alignment horizontal="center" vertical="center"/>
      <protection locked="0"/>
    </xf>
    <xf numFmtId="49" fontId="9" fillId="0" borderId="11" xfId="0" quotePrefix="1" applyNumberFormat="1" applyFont="1" applyBorder="1" applyAlignment="1" applyProtection="1">
      <alignment horizontal="center" vertical="center"/>
      <protection locked="0"/>
    </xf>
    <xf numFmtId="49" fontId="9" fillId="0" borderId="9" xfId="0" quotePrefix="1" applyNumberFormat="1" applyFont="1" applyBorder="1" applyAlignment="1" applyProtection="1">
      <alignment horizontal="center" vertical="center"/>
      <protection locked="0"/>
    </xf>
    <xf numFmtId="49" fontId="5" fillId="0" borderId="0" xfId="8" applyNumberFormat="1" applyFont="1" applyAlignment="1" applyProtection="1">
      <alignment horizontal="left" vertical="center" wrapText="1"/>
      <protection locked="0"/>
    </xf>
    <xf numFmtId="0" fontId="14" fillId="0" borderId="1" xfId="0" applyFont="1" applyBorder="1" applyAlignment="1">
      <alignment horizontal="center" vertical="center"/>
    </xf>
    <xf numFmtId="166" fontId="14" fillId="0" borderId="1" xfId="0" applyNumberFormat="1" applyFont="1" applyBorder="1" applyAlignment="1">
      <alignment horizontal="center" vertical="center"/>
    </xf>
    <xf numFmtId="0" fontId="4" fillId="0" borderId="0" xfId="4" applyFont="1" applyAlignment="1">
      <alignment horizontal="center" vertical="center" wrapText="1"/>
    </xf>
    <xf numFmtId="0" fontId="10" fillId="0" borderId="0" xfId="4" applyFont="1" applyAlignment="1">
      <alignment horizontal="center" vertical="center" wrapText="1"/>
    </xf>
    <xf numFmtId="171" fontId="9" fillId="0" borderId="1" xfId="0" applyNumberFormat="1" applyFont="1" applyBorder="1" applyAlignment="1">
      <alignment horizontal="center" vertical="center"/>
    </xf>
    <xf numFmtId="171" fontId="4" fillId="0" borderId="0" xfId="4" applyNumberFormat="1" applyFont="1" applyAlignment="1">
      <alignment horizontal="center" vertical="center"/>
    </xf>
    <xf numFmtId="171" fontId="6" fillId="0" borderId="0" xfId="4" applyNumberFormat="1" applyFont="1" applyAlignment="1">
      <alignment horizontal="center" vertical="center"/>
    </xf>
    <xf numFmtId="0" fontId="5" fillId="0" borderId="34" xfId="3" applyFont="1" applyBorder="1" applyAlignment="1">
      <alignment horizontal="right" vertical="center"/>
    </xf>
    <xf numFmtId="0" fontId="9" fillId="0" borderId="1" xfId="3" applyFont="1" applyBorder="1" applyAlignment="1">
      <alignment horizontal="center" vertical="center"/>
    </xf>
    <xf numFmtId="49" fontId="9" fillId="0" borderId="1" xfId="3" applyNumberFormat="1" applyFont="1" applyBorder="1" applyAlignment="1" applyProtection="1">
      <alignment horizontal="center" vertical="center" wrapText="1"/>
      <protection locked="0"/>
    </xf>
    <xf numFmtId="0" fontId="14" fillId="0" borderId="1" xfId="3" applyFont="1" applyBorder="1" applyAlignment="1">
      <alignment horizontal="center" vertical="center"/>
    </xf>
    <xf numFmtId="0" fontId="4" fillId="0" borderId="0" xfId="4" applyFont="1" applyAlignment="1">
      <alignment horizontal="center"/>
    </xf>
    <xf numFmtId="0" fontId="9" fillId="0" borderId="8" xfId="3" applyFont="1" applyBorder="1" applyAlignment="1">
      <alignment horizontal="center" vertical="center"/>
    </xf>
    <xf numFmtId="0" fontId="9" fillId="0" borderId="11" xfId="3" applyFont="1" applyBorder="1" applyAlignment="1">
      <alignment horizontal="center" vertical="center"/>
    </xf>
    <xf numFmtId="0" fontId="9" fillId="0" borderId="9" xfId="3" applyFont="1" applyBorder="1" applyAlignment="1">
      <alignment horizontal="center" vertical="center"/>
    </xf>
    <xf numFmtId="0" fontId="5" fillId="0" borderId="0" xfId="3" applyFont="1" applyAlignment="1">
      <alignment horizontal="left" vertical="top" wrapText="1"/>
    </xf>
    <xf numFmtId="0" fontId="14" fillId="0" borderId="0" xfId="3" applyFont="1" applyAlignment="1">
      <alignment horizontal="left" vertical="top" wrapText="1"/>
    </xf>
    <xf numFmtId="0" fontId="5" fillId="0" borderId="34" xfId="4" applyFont="1" applyBorder="1" applyAlignment="1">
      <alignment horizontal="right" wrapText="1"/>
    </xf>
    <xf numFmtId="0" fontId="0" fillId="0" borderId="34" xfId="0" applyBorder="1" applyAlignment="1">
      <alignment horizontal="right" wrapText="1"/>
    </xf>
    <xf numFmtId="0" fontId="10" fillId="0" borderId="0" xfId="4" applyFont="1" applyAlignment="1">
      <alignment horizontal="center" vertical="center"/>
    </xf>
    <xf numFmtId="0" fontId="9" fillId="0" borderId="8" xfId="8" applyFont="1" applyBorder="1" applyAlignment="1">
      <alignment horizontal="center" vertical="center"/>
    </xf>
    <xf numFmtId="0" fontId="9" fillId="0" borderId="9" xfId="8" applyFont="1" applyBorder="1" applyAlignment="1">
      <alignment horizontal="center" vertical="center"/>
    </xf>
    <xf numFmtId="0" fontId="9" fillId="0" borderId="8" xfId="8" applyFont="1" applyBorder="1" applyAlignment="1">
      <alignment horizontal="center" vertical="center" wrapText="1"/>
    </xf>
    <xf numFmtId="0" fontId="9" fillId="0" borderId="9" xfId="8" applyFont="1" applyBorder="1" applyAlignment="1">
      <alignment horizontal="center" vertical="center" wrapText="1"/>
    </xf>
    <xf numFmtId="0" fontId="9" fillId="0" borderId="1" xfId="8" applyFont="1" applyBorder="1" applyAlignment="1">
      <alignment horizontal="center" vertical="center"/>
    </xf>
    <xf numFmtId="0" fontId="9" fillId="0" borderId="1" xfId="8" applyFont="1" applyBorder="1" applyAlignment="1">
      <alignment horizontal="center" vertical="center" wrapText="1"/>
    </xf>
    <xf numFmtId="0" fontId="9" fillId="0" borderId="1" xfId="3" applyFont="1" applyBorder="1" applyAlignment="1">
      <alignment horizontal="center"/>
    </xf>
    <xf numFmtId="49" fontId="5" fillId="0" borderId="0" xfId="0" applyNumberFormat="1" applyFont="1" applyAlignment="1">
      <alignment horizontal="left" vertical="center" wrapText="1"/>
    </xf>
    <xf numFmtId="49" fontId="4" fillId="0" borderId="0" xfId="3" applyNumberFormat="1" applyFont="1" applyAlignment="1">
      <alignment horizontal="center" vertical="center"/>
    </xf>
    <xf numFmtId="49" fontId="6" fillId="0" borderId="0" xfId="3" applyNumberFormat="1" applyFont="1" applyAlignment="1">
      <alignment horizontal="center" vertical="center"/>
    </xf>
    <xf numFmtId="49" fontId="9" fillId="0" borderId="11" xfId="0" applyNumberFormat="1" applyFont="1" applyBorder="1" applyAlignment="1">
      <alignment horizontal="center" vertical="center"/>
    </xf>
    <xf numFmtId="0" fontId="70" fillId="0" borderId="0" xfId="0" applyFont="1" applyAlignment="1">
      <alignment horizontal="center" vertical="center"/>
    </xf>
  </cellXfs>
  <cellStyles count="13">
    <cellStyle name="% 2" xfId="7" xr:uid="{7C26996F-CD35-45FB-ADA7-28382A9C7367}"/>
    <cellStyle name="% 2 2" xfId="4" xr:uid="{E71D6034-F4F5-4758-BA3A-2592E7FDDDCD}"/>
    <cellStyle name="% 3" xfId="3" xr:uid="{2897F978-D993-4E89-A838-2BDA13EC13BD}"/>
    <cellStyle name="Hyperlink" xfId="2" builtinId="8"/>
    <cellStyle name="Normal" xfId="0" builtinId="0"/>
    <cellStyle name="Normal 2" xfId="8" xr:uid="{AE3E4BE2-F498-4DCF-AF22-6268B33EB96E}"/>
    <cellStyle name="Normal 5" xfId="10" xr:uid="{FA37C86F-B3AD-49DB-B255-AACACAE76FE2}"/>
    <cellStyle name="Normal 6" xfId="5" xr:uid="{F3FA0201-3971-476F-8055-9A4C1676E610}"/>
    <cellStyle name="Normal_1. Proposta de quadros para publicação" xfId="6" xr:uid="{4833500D-40EF-4FCE-AEAC-E1177D0048F5}"/>
    <cellStyle name="Normal_Trabalho" xfId="12" xr:uid="{2992038B-0674-4B62-8282-75B45110BB8F}"/>
    <cellStyle name="Normal_Trabalho_Quadros_pessoal_2003" xfId="11" xr:uid="{64E886D9-7CBD-407A-9705-1B6344A3827C}"/>
    <cellStyle name="Percent" xfId="1" builtinId="5"/>
    <cellStyle name="preto" xfId="9" xr:uid="{CAABEAEB-9967-4178-84A1-507B22E66F62}"/>
  </cellStyles>
  <dxfs count="231">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10657" TargetMode="External"/><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 Id="rId6" Type="http://schemas.openxmlformats.org/officeDocument/2006/relationships/hyperlink" Target="http://www.ine.pt/xurl/ind/0010658" TargetMode="External"/><Relationship Id="rId5" Type="http://schemas.openxmlformats.org/officeDocument/2006/relationships/hyperlink" Target="http://www.ine.pt/xurl/ind/0010658" TargetMode="External"/><Relationship Id="rId4" Type="http://schemas.openxmlformats.org/officeDocument/2006/relationships/hyperlink" Target="http://www.ine.pt/xurl/ind/0010657"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1965" TargetMode="External"/><Relationship Id="rId2" Type="http://schemas.openxmlformats.org/officeDocument/2006/relationships/hyperlink" Target="http://www.ine.pt/xurl/ind/0011975" TargetMode="External"/><Relationship Id="rId1" Type="http://schemas.openxmlformats.org/officeDocument/2006/relationships/hyperlink" Target="http://www.ine.pt/xurl/ind/0011985" TargetMode="External"/><Relationship Id="rId4" Type="http://schemas.openxmlformats.org/officeDocument/2006/relationships/hyperlink" Target="http://www.ine.pt/xurl/ind/0011955"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11962" TargetMode="External"/><Relationship Id="rId13" Type="http://schemas.openxmlformats.org/officeDocument/2006/relationships/hyperlink" Target="http://www.ine.pt/xurl/ind/0011954" TargetMode="External"/><Relationship Id="rId3" Type="http://schemas.openxmlformats.org/officeDocument/2006/relationships/hyperlink" Target="http://www.ine.pt/xurl/ind/0011971" TargetMode="External"/><Relationship Id="rId7" Type="http://schemas.openxmlformats.org/officeDocument/2006/relationships/hyperlink" Target="http://www.ine.pt/xurl/ind/0011972" TargetMode="External"/><Relationship Id="rId12" Type="http://schemas.openxmlformats.org/officeDocument/2006/relationships/hyperlink" Target="http://www.ine.pt/xurl/ind/0011963" TargetMode="External"/><Relationship Id="rId2" Type="http://schemas.openxmlformats.org/officeDocument/2006/relationships/hyperlink" Target="http://www.ine.pt/xurl/ind/0011981" TargetMode="External"/><Relationship Id="rId16" Type="http://schemas.openxmlformats.org/officeDocument/2006/relationships/hyperlink" Target="http://www.ine.pt/xurl/ind/0011964" TargetMode="External"/><Relationship Id="rId1" Type="http://schemas.openxmlformats.org/officeDocument/2006/relationships/hyperlink" Target="http://www.ine.pt/xurl/ind/0011951" TargetMode="External"/><Relationship Id="rId6" Type="http://schemas.openxmlformats.org/officeDocument/2006/relationships/hyperlink" Target="http://www.ine.pt/xurl/ind/0011982" TargetMode="External"/><Relationship Id="rId11" Type="http://schemas.openxmlformats.org/officeDocument/2006/relationships/hyperlink" Target="http://www.ine.pt/xurl/ind/0011973" TargetMode="External"/><Relationship Id="rId5" Type="http://schemas.openxmlformats.org/officeDocument/2006/relationships/hyperlink" Target="http://www.ine.pt/xurl/ind/0011952" TargetMode="External"/><Relationship Id="rId15" Type="http://schemas.openxmlformats.org/officeDocument/2006/relationships/hyperlink" Target="http://www.ine.pt/xurl/ind/0011974" TargetMode="External"/><Relationship Id="rId10" Type="http://schemas.openxmlformats.org/officeDocument/2006/relationships/hyperlink" Target="http://www.ine.pt/xurl/ind/0011983" TargetMode="External"/><Relationship Id="rId4" Type="http://schemas.openxmlformats.org/officeDocument/2006/relationships/hyperlink" Target="http://www.ine.pt/xurl/ind/0011961" TargetMode="External"/><Relationship Id="rId9" Type="http://schemas.openxmlformats.org/officeDocument/2006/relationships/hyperlink" Target="http://www.ine.pt/xurl/ind/0011953" TargetMode="External"/><Relationship Id="rId14" Type="http://schemas.openxmlformats.org/officeDocument/2006/relationships/hyperlink" Target="http://www.ine.pt/xurl/ind/0011984" TargetMode="External"/></Relationships>
</file>

<file path=xl/worksheets/_rels/sheet24.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1180&amp;contexto=bd&amp;selTab=tab2&amp;xlang=pt" TargetMode="External"/><Relationship Id="rId18" Type="http://schemas.openxmlformats.org/officeDocument/2006/relationships/hyperlink" Target="https://www.ine.pt/xportal/xmain?xpid=INE&amp;xpgid=ine_indicadores&amp;indOcorrCod=0001185&amp;contexto=bd&amp;selTab=tab2&amp;xlang=pt" TargetMode="External"/><Relationship Id="rId26" Type="http://schemas.openxmlformats.org/officeDocument/2006/relationships/hyperlink" Target="https://www.ine.pt/xportal/xmain?xpid=INE&amp;xpgid=ine_indicadores&amp;indOcorrCod=0001186&amp;contexto=bd&amp;selTab=tab2&amp;xlang=pt" TargetMode="External"/><Relationship Id="rId39" Type="http://schemas.openxmlformats.org/officeDocument/2006/relationships/hyperlink" Target="https://www.ine.pt/xportal/xmain?xpid=INE&amp;xpgid=ine_indicadores&amp;indOcorrCod=0001186&amp;contexto=bd&amp;selTab=tab2&amp;xlang=en" TargetMode="External"/><Relationship Id="rId21" Type="http://schemas.openxmlformats.org/officeDocument/2006/relationships/hyperlink" Target="https://www.ine.pt/xportal/xmain?xpid=INE&amp;xpgid=ine_indicadores&amp;indOcorrCod=0001180&amp;contexto=bd&amp;selTab=tab2&amp;xlang=pt" TargetMode="External"/><Relationship Id="rId34" Type="http://schemas.openxmlformats.org/officeDocument/2006/relationships/hyperlink" Target="https://www.ine.pt/xportal/xmain?xpid=INE&amp;xpgid=ine_indicadores&amp;indOcorrCod=0001182&amp;contexto=bd&amp;selTab=tab2" TargetMode="External"/><Relationship Id="rId42" Type="http://schemas.openxmlformats.org/officeDocument/2006/relationships/hyperlink" Target="https://www.ine.pt/xportal/xmain?xpid=INE&amp;xpgid=ine_indicadores&amp;indOcorrCod=0001185&amp;contexto=bd&amp;selTab=tab2&amp;xlang=en" TargetMode="External"/><Relationship Id="rId47" Type="http://schemas.openxmlformats.org/officeDocument/2006/relationships/hyperlink" Target="https://www.ine.pt/xportal/xmain?xpid=INE&amp;xpgid=ine_indicadores&amp;indOcorrCod=0001184&amp;contexto=bd&amp;selTab=tab2&amp;xlang=en" TargetMode="External"/><Relationship Id="rId50" Type="http://schemas.openxmlformats.org/officeDocument/2006/relationships/hyperlink" Target="https://www.ine.pt/xportal/xmain?xpid=INE&amp;xpgid=ine_indicadores&amp;indOcorrCod=0001183&amp;contexto=bd&amp;selTab=tab2&amp;xlang=en" TargetMode="External"/><Relationship Id="rId55" Type="http://schemas.openxmlformats.org/officeDocument/2006/relationships/hyperlink" Target="https://www.ine.pt/xportal/xmain?xpid=INE&amp;xpgid=ine_indicadores&amp;indOcorrCod=0001180&amp;contexto=bd&amp;selTab=tab2&amp;xlang=en" TargetMode="External"/><Relationship Id="rId63" Type="http://schemas.openxmlformats.org/officeDocument/2006/relationships/hyperlink" Target="https://www.ine.pt/xportal/xmain?xpid=INE&amp;xpgid=ine_indicadores&amp;indOcorrCod=0001187&amp;contexto=bd&amp;selTab=tab2&amp;xlang=en" TargetMode="External"/><Relationship Id="rId7" Type="http://schemas.openxmlformats.org/officeDocument/2006/relationships/hyperlink" Target="http://www.ine.pt/xurl/ind/0001187" TargetMode="External"/><Relationship Id="rId2" Type="http://schemas.openxmlformats.org/officeDocument/2006/relationships/hyperlink" Target="https://www.ine.pt/xportal/xmain?xpid=INE&amp;xpgid=ine_indicadores&amp;indOcorrCod=0001187&amp;contexto=bd&amp;selTab=tab2&amp;xlang=pt" TargetMode="External"/><Relationship Id="rId16" Type="http://schemas.openxmlformats.org/officeDocument/2006/relationships/hyperlink" Target="http://www.ine.pt/xurl/ind/0001181" TargetMode="External"/><Relationship Id="rId29" Type="http://schemas.openxmlformats.org/officeDocument/2006/relationships/hyperlink" Target="https://www.ine.pt/xportal/xmain?xpid=INE&amp;xpgid=ine_indicadores&amp;indOcorrCod=0001180&amp;contexto=bd&amp;selTab=tab2&amp;xlang=pt" TargetMode="External"/><Relationship Id="rId11" Type="http://schemas.openxmlformats.org/officeDocument/2006/relationships/hyperlink" Target="https://www.ine.pt/xportal/xmain?xpid=INE&amp;xpgid=ine_indicadores&amp;indOcorrCod=0001183&amp;contexto=bd&amp;selTab=tab2&amp;xlang=pt" TargetMode="External"/><Relationship Id="rId24" Type="http://schemas.openxmlformats.org/officeDocument/2006/relationships/hyperlink" Target="https://www.ine.pt/xportal/xmain?xpid=INE&amp;xpgid=ine_indicadores&amp;indOcorrCod=0001183&amp;contexto=bd&amp;selTab=tab2&amp;xlang=pt" TargetMode="External"/><Relationship Id="rId32" Type="http://schemas.openxmlformats.org/officeDocument/2006/relationships/hyperlink" Target="https://www.ine.pt/xportal/xmain?xpid=INE&amp;xpgid=ine_indicadores&amp;indOcorrCod=0001181&amp;contexto=bd&amp;selTab=tab2&amp;xlang=pt" TargetMode="External"/><Relationship Id="rId37" Type="http://schemas.openxmlformats.org/officeDocument/2006/relationships/hyperlink" Target="https://www.ine.pt/xportal/xmain?xpid=INE&amp;xpgid=ine_indicadores&amp;indOcorrCod=0001186&amp;contexto=bd&amp;selTab=tab2&amp;xlang=en" TargetMode="External"/><Relationship Id="rId40" Type="http://schemas.openxmlformats.org/officeDocument/2006/relationships/hyperlink" Target="https://www.ine.pt/xportal/xmain?xpid=INE&amp;xpgid=ine_indicadores&amp;indOcorrCod=0001186&amp;contexto=bd&amp;selTab=tab2&amp;xlang=en" TargetMode="External"/><Relationship Id="rId45" Type="http://schemas.openxmlformats.org/officeDocument/2006/relationships/hyperlink" Target="https://www.ine.pt/xportal/xmain?xpid=INE&amp;xpgid=ine_indicadores&amp;indOcorrCod=0001184&amp;contexto=bd&amp;selTab=tab2&amp;xlang=en" TargetMode="External"/><Relationship Id="rId53" Type="http://schemas.openxmlformats.org/officeDocument/2006/relationships/hyperlink" Target="https://www.ine.pt/xportal/xmain?xpid=INE&amp;xpgid=ine_indicadores&amp;indOcorrCod=0001180&amp;contexto=bd&amp;selTab=tab2&amp;xlang=en" TargetMode="External"/><Relationship Id="rId58" Type="http://schemas.openxmlformats.org/officeDocument/2006/relationships/hyperlink" Target="https://www.ine.pt/xportal/xmain?xpid=INE&amp;xpgid=ine_indicadores&amp;indOcorrCod=0001181&amp;contexto=bd&amp;selTab=tab2&amp;xlang=en" TargetMode="External"/><Relationship Id="rId5" Type="http://schemas.openxmlformats.org/officeDocument/2006/relationships/hyperlink" Target="http://www.ine.pt/xurl/ind/0001182" TargetMode="External"/><Relationship Id="rId61" Type="http://schemas.openxmlformats.org/officeDocument/2006/relationships/hyperlink" Target="https://www.ine.pt/xportal/xmain?xpid=INE&amp;xpgid=ine_indicadores&amp;indOcorrCod=0001188&amp;contexto=bd&amp;selTab=tab2&amp;xlang=en" TargetMode="External"/><Relationship Id="rId19" Type="http://schemas.openxmlformats.org/officeDocument/2006/relationships/hyperlink" Target="https://www.ine.pt/xportal/xmain?xpid=INE&amp;xpgid=ine_indicadores&amp;indOcorrCod=0001184&amp;contexto=bd&amp;selTab=tab2&amp;xlang=pt" TargetMode="External"/><Relationship Id="rId14" Type="http://schemas.openxmlformats.org/officeDocument/2006/relationships/hyperlink" Target="http://www.ine.pt/xurl/ind/0001180" TargetMode="External"/><Relationship Id="rId22" Type="http://schemas.openxmlformats.org/officeDocument/2006/relationships/hyperlink" Target="https://www.ine.pt/xportal/xmain?xpid=INE&amp;xpgid=ine_indicadores&amp;indOcorrCod=0001186&amp;contexto=bd&amp;selTab=tab2&amp;xlang=pt" TargetMode="External"/><Relationship Id="rId27" Type="http://schemas.openxmlformats.org/officeDocument/2006/relationships/hyperlink" Target="https://www.ine.pt/xportal/xmain?xpid=INE&amp;xpgid=ine_indicadores&amp;indOcorrCod=0001185&amp;contexto=bd&amp;selTab=tab2&amp;xlang=pt" TargetMode="External"/><Relationship Id="rId30" Type="http://schemas.openxmlformats.org/officeDocument/2006/relationships/hyperlink" Target="https://www.ine.pt/xportal/xmain?xpid=INE&amp;xpgid=ine_indicadores&amp;indOcorrCod=0001184&amp;contexto=bd&amp;selTab=tab2&amp;xlang=pt" TargetMode="External"/><Relationship Id="rId35" Type="http://schemas.openxmlformats.org/officeDocument/2006/relationships/hyperlink" Target="https://www.ine.pt/xportal/xmain?xpid=INE&amp;xpgid=ine_indicadores&amp;indOcorrCod=0001187&amp;contexto=bd&amp;selTab=tab2&amp;xlang=pt" TargetMode="External"/><Relationship Id="rId43" Type="http://schemas.openxmlformats.org/officeDocument/2006/relationships/hyperlink" Target="https://www.ine.pt/xportal/xmain?xpid=INE&amp;xpgid=ine_indicadores&amp;indOcorrCod=0001185&amp;contexto=bd&amp;selTab=tab2&amp;xlang=en" TargetMode="External"/><Relationship Id="rId48" Type="http://schemas.openxmlformats.org/officeDocument/2006/relationships/hyperlink" Target="https://www.ine.pt/xportal/xmain?xpid=INE&amp;xpgid=ine_indicadores&amp;indOcorrCod=0001184&amp;contexto=bd&amp;selTab=tab2&amp;xlang=en" TargetMode="External"/><Relationship Id="rId56" Type="http://schemas.openxmlformats.org/officeDocument/2006/relationships/hyperlink" Target="https://www.ine.pt/xportal/xmain?xpid=INE&amp;xpgid=ine_indicadores&amp;indOcorrCod=0001180&amp;contexto=bd&amp;selTab=tab2&amp;xlang=en" TargetMode="External"/><Relationship Id="rId64" Type="http://schemas.openxmlformats.org/officeDocument/2006/relationships/hyperlink" Target="https://www.ine.pt/xportal/xmain?xpid=INE&amp;xpgid=ine_indicadores&amp;indOcorrCod=0001187&amp;contexto=bd&amp;selTab=tab2&amp;xlang=en" TargetMode="External"/><Relationship Id="rId8" Type="http://schemas.openxmlformats.org/officeDocument/2006/relationships/hyperlink" Target="https://www.ine.pt/xportal/xmain?xpid=INE&amp;xpgid=ine_indicadores&amp;indOcorrCod=0001185&amp;contexto=bd&amp;selTab=tab2&amp;xlang=pt" TargetMode="External"/><Relationship Id="rId51" Type="http://schemas.openxmlformats.org/officeDocument/2006/relationships/hyperlink" Target="https://www.ine.pt/xportal/xmain?xpid=INE&amp;xpgid=ine_indicadores&amp;indOcorrCod=0001183&amp;contexto=bd&amp;selTab=tab2&amp;xlang=en" TargetMode="External"/><Relationship Id="rId3" Type="http://schemas.openxmlformats.org/officeDocument/2006/relationships/hyperlink" Target="https://www.ine.pt/xportal/xmain?xpid=INE&amp;xpgid=ine_indicadores&amp;indOcorrCod=0001187&amp;contexto=bd&amp;selTab=tab2&amp;xlang=pt" TargetMode="External"/><Relationship Id="rId12" Type="http://schemas.openxmlformats.org/officeDocument/2006/relationships/hyperlink" Target="http://www.ine.pt/xurl/ind/0001183" TargetMode="External"/><Relationship Id="rId17" Type="http://schemas.openxmlformats.org/officeDocument/2006/relationships/hyperlink" Target="https://www.ine.pt/xportal/xmain?xpid=INE&amp;xpgid=ine_indicadores&amp;indOcorrCod=0001186&amp;contexto=bd&amp;selTab=tab2&amp;xlang=pt" TargetMode="External"/><Relationship Id="rId25" Type="http://schemas.openxmlformats.org/officeDocument/2006/relationships/hyperlink" Target="https://www.ine.pt/xportal/xmain?xpid=INE&amp;xpgid=ine_indicadores&amp;indOcorrCod=0001180&amp;contexto=bd&amp;selTab=tab2&amp;xlang=pt" TargetMode="External"/><Relationship Id="rId33" Type="http://schemas.openxmlformats.org/officeDocument/2006/relationships/hyperlink" Target="https://www.ine.pt/xportal/xmain?xpid=INE&amp;xpgid=ine_indicadores&amp;indOcorrCod=0001188&amp;contexto=bd&amp;selTab=tab2" TargetMode="External"/><Relationship Id="rId38" Type="http://schemas.openxmlformats.org/officeDocument/2006/relationships/hyperlink" Target="https://www.ine.pt/xportal/xmain?xpid=INE&amp;xpgid=ine_indicadores&amp;indOcorrCod=0001185&amp;contexto=bd&amp;selTab=tab2&amp;xlang=en" TargetMode="External"/><Relationship Id="rId46" Type="http://schemas.openxmlformats.org/officeDocument/2006/relationships/hyperlink" Target="https://www.ine.pt/xportal/xmain?xpid=INE&amp;xpgid=ine_indicadores&amp;indOcorrCod=0001184&amp;contexto=bd&amp;selTab=tab2&amp;xlang=en" TargetMode="External"/><Relationship Id="rId59" Type="http://schemas.openxmlformats.org/officeDocument/2006/relationships/hyperlink" Target="https://www.ine.pt/xportal/xmain?xpid=INE&amp;xpgid=ine_indicadores&amp;indOcorrCod=0001187&amp;contexto=bd&amp;selTab=tab2&amp;xlang=en" TargetMode="External"/><Relationship Id="rId20" Type="http://schemas.openxmlformats.org/officeDocument/2006/relationships/hyperlink" Target="https://www.ine.pt/xportal/xmain?xpid=INE&amp;xpgid=ine_indicadores&amp;indOcorrCod=0001183&amp;contexto=bd&amp;selTab=tab2&amp;xlang=pt" TargetMode="External"/><Relationship Id="rId41" Type="http://schemas.openxmlformats.org/officeDocument/2006/relationships/hyperlink" Target="https://www.ine.pt/xportal/xmain?xpid=INE&amp;xpgid=ine_indicadores&amp;indOcorrCod=0001186&amp;contexto=bd&amp;selTab=tab2&amp;xlang=en" TargetMode="External"/><Relationship Id="rId54" Type="http://schemas.openxmlformats.org/officeDocument/2006/relationships/hyperlink" Target="https://www.ine.pt/xportal/xmain?xpid=INE&amp;xpgid=ine_indicadores&amp;indOcorrCod=0001180&amp;contexto=bd&amp;selTab=tab2&amp;xlang=en" TargetMode="External"/><Relationship Id="rId62" Type="http://schemas.openxmlformats.org/officeDocument/2006/relationships/hyperlink" Target="https://www.ine.pt/xportal/xmain?xpid=INE&amp;xpgid=ine_indicadores&amp;indOcorrCod=0001182&amp;contexto=bd&amp;selTab=tab2&amp;xlang=en" TargetMode="External"/><Relationship Id="rId1" Type="http://schemas.openxmlformats.org/officeDocument/2006/relationships/hyperlink" Target="http://www.ine.pt/xurl/ind/0001188" TargetMode="External"/><Relationship Id="rId6" Type="http://schemas.openxmlformats.org/officeDocument/2006/relationships/hyperlink" Target="https://www.ine.pt/xportal/xmain?xpid=INE&amp;xpgid=ine_indicadores&amp;indOcorrCod=0001186&amp;contexto=bd&amp;selTab=tab2&amp;xlang=pt" TargetMode="External"/><Relationship Id="rId15" Type="http://schemas.openxmlformats.org/officeDocument/2006/relationships/hyperlink" Target="https://www.ine.pt/xportal/xmain?xpid=INE&amp;xpgid=ine_indicadores&amp;indOcorrCod=0001181&amp;contexto=bd&amp;selTab=tab2&amp;xlang=pt" TargetMode="External"/><Relationship Id="rId23" Type="http://schemas.openxmlformats.org/officeDocument/2006/relationships/hyperlink" Target="https://www.ine.pt/xportal/xmain?xpid=INE&amp;xpgid=ine_indicadores&amp;indOcorrCod=0001185&amp;contexto=bd&amp;selTab=tab2&amp;xlang=pt" TargetMode="External"/><Relationship Id="rId28" Type="http://schemas.openxmlformats.org/officeDocument/2006/relationships/hyperlink" Target="https://www.ine.pt/xportal/xmain?xpid=INE&amp;xpgid=ine_indicadores&amp;indOcorrCod=0001183&amp;contexto=bd&amp;selTab=tab2&amp;xlang=pt" TargetMode="External"/><Relationship Id="rId36" Type="http://schemas.openxmlformats.org/officeDocument/2006/relationships/hyperlink" Target="https://www.ine.pt/xportal/xmain?xpid=INE&amp;xpgid=ine_indicadores&amp;indOcorrCod=0001187&amp;contexto=bd&amp;selTab=tab2&amp;xlang=pt" TargetMode="External"/><Relationship Id="rId49" Type="http://schemas.openxmlformats.org/officeDocument/2006/relationships/hyperlink" Target="https://www.ine.pt/xportal/xmain?xpid=INE&amp;xpgid=ine_indicadores&amp;indOcorrCod=0001183&amp;contexto=bd&amp;selTab=tab2&amp;xlang=en" TargetMode="External"/><Relationship Id="rId57" Type="http://schemas.openxmlformats.org/officeDocument/2006/relationships/hyperlink" Target="https://www.ine.pt/xportal/xmain?xpid=INE&amp;xpgid=ine_indicadores&amp;indOcorrCod=0001181&amp;contexto=bd&amp;selTab=tab2&amp;xlang=en" TargetMode="External"/><Relationship Id="rId10" Type="http://schemas.openxmlformats.org/officeDocument/2006/relationships/hyperlink" Target="http://www.ine.pt/xurl/ind/0001184" TargetMode="External"/><Relationship Id="rId31" Type="http://schemas.openxmlformats.org/officeDocument/2006/relationships/hyperlink" Target="https://www.ine.pt/xportal/xmain?xpid=INE&amp;xpgid=ine_indicadores&amp;indOcorrCod=0001184&amp;contexto=bd&amp;selTab=tab2&amp;xlang=pt" TargetMode="External"/><Relationship Id="rId44" Type="http://schemas.openxmlformats.org/officeDocument/2006/relationships/hyperlink" Target="https://www.ine.pt/xportal/xmain?xpid=INE&amp;xpgid=ine_indicadores&amp;indOcorrCod=0001185&amp;contexto=bd&amp;selTab=tab2&amp;xlang=en" TargetMode="External"/><Relationship Id="rId52" Type="http://schemas.openxmlformats.org/officeDocument/2006/relationships/hyperlink" Target="https://www.ine.pt/xportal/xmain?xpid=INE&amp;xpgid=ine_indicadores&amp;indOcorrCod=0001183&amp;contexto=bd&amp;selTab=tab2&amp;xlang=en" TargetMode="External"/><Relationship Id="rId60" Type="http://schemas.openxmlformats.org/officeDocument/2006/relationships/hyperlink" Target="https://www.ine.pt/xportal/xmain?xpid=INE&amp;xpgid=ine_indicadores&amp;indOcorrCod=0001187&amp;contexto=bd&amp;selTab=tab2&amp;xlang=en" TargetMode="External"/><Relationship Id="rId4" Type="http://schemas.openxmlformats.org/officeDocument/2006/relationships/hyperlink" Target="http://www.ine.pt/xurl/ind/0001187" TargetMode="External"/><Relationship Id="rId9" Type="http://schemas.openxmlformats.org/officeDocument/2006/relationships/hyperlink" Target="https://www.ine.pt/xportal/xmain?xpid=INE&amp;xpgid=ine_indicadores&amp;indOcorrCod=0001184&amp;contexto=bd&amp;selTab=tab2"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92&amp;contexto=bd&amp;selTab=tab2&amp;xlang=pt" TargetMode="External"/><Relationship Id="rId13" Type="http://schemas.openxmlformats.org/officeDocument/2006/relationships/hyperlink" Target="http://www.ine.pt/xurl/ind/0001189" TargetMode="External"/><Relationship Id="rId18" Type="http://schemas.openxmlformats.org/officeDocument/2006/relationships/hyperlink" Target="https://www.ine.pt/xportal/xmain?xpid=INE&amp;xpgid=ine_indicadores&amp;indOcorrCod=0001192&amp;contexto=bd&amp;selTab=tab2&amp;xlang=pt" TargetMode="External"/><Relationship Id="rId26" Type="http://schemas.openxmlformats.org/officeDocument/2006/relationships/hyperlink" Target="https://www.ine.pt/xportal/xmain?xpid=INE&amp;xpgid=ine_indicadores&amp;indOcorrCod=0001195&amp;contexto=bd&amp;selTab=tab2&amp;xlang=en" TargetMode="External"/><Relationship Id="rId3" Type="http://schemas.openxmlformats.org/officeDocument/2006/relationships/hyperlink" Target="https://www.ine.pt/xportal/xmain?xpid=INE&amp;xpgid=ine_indicadores&amp;indOcorrCod=0001195&amp;contexto=bd&amp;selTab=tab2&amp;xlang=pt" TargetMode="External"/><Relationship Id="rId21" Type="http://schemas.openxmlformats.org/officeDocument/2006/relationships/hyperlink" Target="https://www.ine.pt/xportal/xmain?xpid=INE&amp;xpgid=ine_indicadores&amp;indOcorrCod=0001194&amp;contexto=bd&amp;selTab=tab2&amp;xlang=en" TargetMode="External"/><Relationship Id="rId7" Type="http://schemas.openxmlformats.org/officeDocument/2006/relationships/hyperlink" Target="http://www.ine.pt/xurl/ind/0001195" TargetMode="External"/><Relationship Id="rId12" Type="http://schemas.openxmlformats.org/officeDocument/2006/relationships/hyperlink" Target="https://www.ine.pt/xportal/xmain?xpid=INE&amp;xpgid=ine_indicadores&amp;indOcorrCod=0001189&amp;contexto=bd&amp;selTab=tab2&amp;xlang=pt" TargetMode="External"/><Relationship Id="rId17" Type="http://schemas.openxmlformats.org/officeDocument/2006/relationships/hyperlink" Target="https://www.ine.pt/xportal/xmain?xpid=INE&amp;xpgid=ine_indicadores&amp;indOcorrCod=0001191&amp;contexto=bd&amp;selTab=tab2&amp;xlang=pt" TargetMode="External"/><Relationship Id="rId25" Type="http://schemas.openxmlformats.org/officeDocument/2006/relationships/hyperlink" Target="https://www.ine.pt/xportal/xmain?xpid=INE&amp;xpgid=ine_indicadores&amp;indOcorrCod=0001195&amp;contexto=bd&amp;selTab=tab2&amp;xlang=en" TargetMode="External"/><Relationship Id="rId2" Type="http://schemas.openxmlformats.org/officeDocument/2006/relationships/hyperlink" Target="http://www.ine.pt/xurl/ind/0001194" TargetMode="External"/><Relationship Id="rId16" Type="http://schemas.openxmlformats.org/officeDocument/2006/relationships/hyperlink" Target="https://www.ine.pt/xportal/xmain?xpid=INE&amp;xpgid=ine_indicadores&amp;indOcorrCod=0001194&amp;contexto=bd&amp;selTab=tab2&amp;xlang=pt" TargetMode="External"/><Relationship Id="rId20" Type="http://schemas.openxmlformats.org/officeDocument/2006/relationships/hyperlink" Target="https://www.ine.pt/xportal/xmain?xpid=INE&amp;xpgid=ine_indicadores&amp;indOcorrCod=0001191&amp;contexto=bd&amp;selTab=tab2&amp;xlang=en" TargetMode="External"/><Relationship Id="rId29" Type="http://schemas.openxmlformats.org/officeDocument/2006/relationships/hyperlink" Target="https://www.ine.pt/xportal/xmain?xpid=INE&amp;xpgid=ine_indicadores&amp;indOcorrCod=0001189&amp;contexto=bd&amp;selTab=tab2&amp;xlang=en" TargetMode="External"/><Relationship Id="rId1" Type="http://schemas.openxmlformats.org/officeDocument/2006/relationships/hyperlink" Target="http://www.ine.pt/xurl/ind/0001191" TargetMode="External"/><Relationship Id="rId6" Type="http://schemas.openxmlformats.org/officeDocument/2006/relationships/hyperlink" Target="https://www.ine.pt/xportal/xmain?xpid=INE&amp;xpgid=ine_indicadores&amp;indOcorrCod=0001195&amp;contexto=bd&amp;selTab=tab2&amp;xlang=pt" TargetMode="External"/><Relationship Id="rId11" Type="http://schemas.openxmlformats.org/officeDocument/2006/relationships/hyperlink" Target="https://www.ine.pt/xportal/xmain?xpid=INE&amp;xpgid=ine_indicadores&amp;indOcorrCod=0001189&amp;contexto=bd&amp;selTab=tab2&amp;xlang=pt" TargetMode="External"/><Relationship Id="rId24" Type="http://schemas.openxmlformats.org/officeDocument/2006/relationships/hyperlink" Target="https://www.ine.pt/xportal/xmain?xpid=INE&amp;xpgid=ine_indicadores&amp;indOcorrCod=0001195&amp;contexto=bd&amp;selTab=tab2&amp;xlang=en" TargetMode="External"/><Relationship Id="rId32" Type="http://schemas.openxmlformats.org/officeDocument/2006/relationships/hyperlink" Target="https://www.ine.pt/xportal/xmain?xpid=INE&amp;xpgid=ine_indicadores&amp;indOcorrCod=0001192&amp;contexto=bd&amp;selTab=tab2" TargetMode="External"/><Relationship Id="rId5" Type="http://schemas.openxmlformats.org/officeDocument/2006/relationships/hyperlink" Target="https://www.ine.pt/xportal/xmain?xpid=INE&amp;xpgid=ine_indicadores&amp;indOcorrCod=0001195&amp;contexto=bd&amp;selTab=tab2&amp;xlang=pt" TargetMode="External"/><Relationship Id="rId15" Type="http://schemas.openxmlformats.org/officeDocument/2006/relationships/hyperlink" Target="https://www.ine.pt/xportal/xmain?xpid=INE&amp;xpgid=ine_indicadores&amp;indOcorrCod=0001194&amp;contexto=bd&amp;selTab=tab2&amp;xlang=pt" TargetMode="External"/><Relationship Id="rId23" Type="http://schemas.openxmlformats.org/officeDocument/2006/relationships/hyperlink" Target="https://www.ine.pt/xportal/xmain?xpid=INE&amp;xpgid=ine_indicadores&amp;indOcorrCod=0001195&amp;contexto=bd&amp;selTab=tab2&amp;xlang=en" TargetMode="External"/><Relationship Id="rId28" Type="http://schemas.openxmlformats.org/officeDocument/2006/relationships/hyperlink" Target="https://www.ine.pt/xportal/xmain?xpid=INE&amp;xpgid=ine_indicadores&amp;indOcorrCod=0001189&amp;contexto=bd&amp;selTab=tab2&amp;xlang=en" TargetMode="External"/><Relationship Id="rId10" Type="http://schemas.openxmlformats.org/officeDocument/2006/relationships/hyperlink" Target="https://www.ine.pt/xportal/xmain?xpid=INE&amp;xpgid=ine_indicadores&amp;indOcorrCod=0001189&amp;contexto=bd&amp;selTab=tab2&amp;xlang=pt" TargetMode="External"/><Relationship Id="rId19" Type="http://schemas.openxmlformats.org/officeDocument/2006/relationships/hyperlink" Target="https://www.ine.pt/xportal/xmain?xpid=INE&amp;xpgid=ine_indicadores&amp;indOcorrCod=0001192&amp;contexto=bd&amp;selTab=tab2&amp;xlang=pt" TargetMode="External"/><Relationship Id="rId31" Type="http://schemas.openxmlformats.org/officeDocument/2006/relationships/hyperlink" Target="https://www.ine.pt/xportal/xmain?xpid=INE&amp;xpgid=ine_indicadores&amp;indOcorrCod=0001192&amp;contexto=bd&amp;selTab=tab2&amp;xlang=en" TargetMode="External"/><Relationship Id="rId4" Type="http://schemas.openxmlformats.org/officeDocument/2006/relationships/hyperlink" Target="https://www.ine.pt/xportal/xmain?xpid=INE&amp;xpgid=ine_indicadores&amp;indOcorrCod=0001195&amp;contexto=bd&amp;selTab=tab2&amp;xlang=pt" TargetMode="External"/><Relationship Id="rId9" Type="http://schemas.openxmlformats.org/officeDocument/2006/relationships/hyperlink" Target="http://www.ine.pt/xurl/ind/0001193" TargetMode="External"/><Relationship Id="rId14" Type="http://schemas.openxmlformats.org/officeDocument/2006/relationships/hyperlink" Target="http://www.ine.pt/xurl/ind/0001196" TargetMode="External"/><Relationship Id="rId22" Type="http://schemas.openxmlformats.org/officeDocument/2006/relationships/hyperlink" Target="https://www.ine.pt/xportal/xmain?xpid=INE&amp;xpgid=ine_indicadores&amp;indOcorrCod=0001194&amp;contexto=bd&amp;selTab=tab2&amp;xlang=en" TargetMode="External"/><Relationship Id="rId27" Type="http://schemas.openxmlformats.org/officeDocument/2006/relationships/hyperlink" Target="https://www.ine.pt/xportal/xmain?xpid=INE&amp;xpgid=ine_indicadores&amp;indOcorrCod=0001192&amp;contexto=bd&amp;selTab=tab2" TargetMode="External"/><Relationship Id="rId30" Type="http://schemas.openxmlformats.org/officeDocument/2006/relationships/hyperlink" Target="https://www.ine.pt/xportal/xmain?xpid=INE&amp;xpgid=ine_indicadores&amp;indOcorrCod=0001189&amp;contexto=bd&amp;selTab=tab2&amp;xlang=en" TargetMode="External"/></Relationships>
</file>

<file path=xl/worksheets/_rels/sheet26.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371&amp;contexto=bd&amp;selTab=tab2" TargetMode="External"/><Relationship Id="rId21" Type="http://schemas.openxmlformats.org/officeDocument/2006/relationships/hyperlink" Target="https://www.ine.pt/xportal/xmain?xpid=INE&amp;xpgid=ine_indicadores&amp;indOcorrCod=0001371&amp;contexto=bd&amp;selTab=tab2" TargetMode="External"/><Relationship Id="rId42" Type="http://schemas.openxmlformats.org/officeDocument/2006/relationships/hyperlink" Target="https://www.ine.pt/xportal/xmain?xpid=INE&amp;xpgid=ine_indicadores&amp;indOcorrCod=0001372&amp;contexto=bd&amp;selTab=tab2" TargetMode="External"/><Relationship Id="rId47" Type="http://schemas.openxmlformats.org/officeDocument/2006/relationships/hyperlink" Target="https://www.ine.pt/xportal/xmain?xpid=INE&amp;xpgid=ine_indicadores&amp;indOcorrCod=0001372&amp;contexto=bd&amp;selTab=tab2&amp;xlang=en" TargetMode="External"/><Relationship Id="rId63" Type="http://schemas.openxmlformats.org/officeDocument/2006/relationships/hyperlink" Target="https://www.ine.pt/xportal/xmain?xpid=INE&amp;xpgid=ine_indicadores&amp;indOcorrCod=0001371&amp;contexto=bd&amp;selTab=tab2&amp;xlang=en" TargetMode="External"/><Relationship Id="rId68" Type="http://schemas.openxmlformats.org/officeDocument/2006/relationships/hyperlink" Target="https://www.ine.pt/xportal/xmain?xpid=INE&amp;xpgid=ine_indicadores&amp;indOcorrCod=0001371&amp;contexto=bd&amp;selTab=tab2&amp;xlang=en" TargetMode="External"/><Relationship Id="rId84" Type="http://schemas.openxmlformats.org/officeDocument/2006/relationships/hyperlink" Target="https://www.ine.pt/xportal/xmain?xpid=INE&amp;xpgid=ine_indicadores&amp;indOcorrCod=0001371&amp;contexto=bd&amp;selTab=tab2" TargetMode="External"/><Relationship Id="rId89" Type="http://schemas.openxmlformats.org/officeDocument/2006/relationships/hyperlink" Target="https://www.ine.pt/xportal/xmain?xpid=INE&amp;xpgid=ine_indicadores&amp;indOcorrCod=0001371&amp;contexto=bd&amp;selTab=tab2&amp;xlang=en" TargetMode="External"/><Relationship Id="rId16" Type="http://schemas.openxmlformats.org/officeDocument/2006/relationships/hyperlink" Target="https://www.ine.pt/xportal/xmain?xpid=INE&amp;xpgid=ine_indicadores&amp;indOcorrCod=0001371&amp;contexto=bd&amp;selTab=tab2" TargetMode="External"/><Relationship Id="rId11" Type="http://schemas.openxmlformats.org/officeDocument/2006/relationships/hyperlink" Target="https://www.ine.pt/xportal/xmain?xpid=INE&amp;xpgid=ine_indicadores&amp;indOcorrCod=0001371&amp;contexto=bd&amp;selTab=tab2" TargetMode="External"/><Relationship Id="rId32" Type="http://schemas.openxmlformats.org/officeDocument/2006/relationships/hyperlink" Target="https://www.ine.pt/xportal/xmain?xpid=INE&amp;xpgid=ine_indicadores&amp;indOcorrCod=0001371&amp;contexto=bd&amp;selTab=tab2" TargetMode="External"/><Relationship Id="rId37" Type="http://schemas.openxmlformats.org/officeDocument/2006/relationships/hyperlink" Target="https://www.ine.pt/xportal/xmain?xpid=INE&amp;xpgid=ine_indicadores&amp;indOcorrCod=0001372&amp;contexto=bd&amp;selTab=tab2" TargetMode="External"/><Relationship Id="rId53" Type="http://schemas.openxmlformats.org/officeDocument/2006/relationships/hyperlink" Target="https://www.ine.pt/xportal/xmain?xpid=INE&amp;xpgid=ine_indicadores&amp;indOcorrCod=0001371&amp;contexto=bd&amp;selTab=tab2&amp;xlang=en" TargetMode="External"/><Relationship Id="rId58" Type="http://schemas.openxmlformats.org/officeDocument/2006/relationships/hyperlink" Target="https://www.ine.pt/xportal/xmain?xpid=INE&amp;xpgid=ine_indicadores&amp;indOcorrCod=0001371&amp;contexto=bd&amp;selTab=tab2&amp;xlang=en" TargetMode="External"/><Relationship Id="rId74" Type="http://schemas.openxmlformats.org/officeDocument/2006/relationships/hyperlink" Target="https://www.ine.pt/xportal/xmain?xpid=INE&amp;xpgid=ine_indicadores&amp;indOcorrCod=0001371&amp;contexto=bd&amp;selTab=tab2&amp;xlang=en" TargetMode="External"/><Relationship Id="rId79" Type="http://schemas.openxmlformats.org/officeDocument/2006/relationships/hyperlink" Target="https://www.ine.pt/xportal/xmain?xpid=INE&amp;xpgid=ine_indicadores&amp;indOcorrCod=0001371&amp;contexto=bd&amp;selTab=tab2&amp;xlang=en" TargetMode="External"/><Relationship Id="rId102" Type="http://schemas.openxmlformats.org/officeDocument/2006/relationships/hyperlink" Target="https://www.ine.pt/xportal/xmain?xpid=INE&amp;xpgid=ine_indicadores&amp;indOcorrCod=0001372&amp;contexto=bd&amp;selTab=tab2&amp;xlang=en" TargetMode="External"/><Relationship Id="rId5" Type="http://schemas.openxmlformats.org/officeDocument/2006/relationships/hyperlink" Target="https://www.ine.pt/xportal/xmain?xpid=INE&amp;xpgid=ine_indicadores&amp;indOcorrCod=0001371&amp;contexto=bd&amp;selTab=tab2" TargetMode="External"/><Relationship Id="rId90" Type="http://schemas.openxmlformats.org/officeDocument/2006/relationships/hyperlink" Target="https://www.ine.pt/xportal/xmain?xpid=INE&amp;xpgid=ine_indicadores&amp;indOcorrCod=0001371&amp;contexto=bd&amp;selTab=tab2&amp;xlang=en" TargetMode="External"/><Relationship Id="rId95" Type="http://schemas.openxmlformats.org/officeDocument/2006/relationships/hyperlink" Target="https://www.ine.pt/xportal/xmain?xpid=INE&amp;xpgid=ine_indicadores&amp;indOcorrCod=0001371&amp;contexto=bd&amp;selTab=tab2" TargetMode="External"/><Relationship Id="rId22" Type="http://schemas.openxmlformats.org/officeDocument/2006/relationships/hyperlink" Target="https://www.ine.pt/xportal/xmain?xpid=INE&amp;xpgid=ine_indicadores&amp;indOcorrCod=0001371&amp;contexto=bd&amp;selTab=tab2" TargetMode="External"/><Relationship Id="rId27" Type="http://schemas.openxmlformats.org/officeDocument/2006/relationships/hyperlink" Target="https://www.ine.pt/xportal/xmain?xpid=INE&amp;xpgid=ine_indicadores&amp;indOcorrCod=0001371&amp;contexto=bd&amp;selTab=tab2" TargetMode="External"/><Relationship Id="rId43" Type="http://schemas.openxmlformats.org/officeDocument/2006/relationships/hyperlink" Target="https://www.ine.pt/xportal/xmain?xpid=INE&amp;xpgid=ine_indicadores&amp;indOcorrCod=0001371&amp;contexto=bd&amp;selTab=tab2&amp;xlang=en" TargetMode="External"/><Relationship Id="rId48" Type="http://schemas.openxmlformats.org/officeDocument/2006/relationships/hyperlink" Target="https://www.ine.pt/xportal/xmain?xpid=INE&amp;xpgid=ine_indicadores&amp;indOcorrCod=0001371&amp;contexto=bd&amp;selTab=tab2&amp;xlang=en" TargetMode="External"/><Relationship Id="rId64" Type="http://schemas.openxmlformats.org/officeDocument/2006/relationships/hyperlink" Target="https://www.ine.pt/xportal/xmain?xpid=INE&amp;xpgid=ine_indicadores&amp;indOcorrCod=0001371&amp;contexto=bd&amp;selTab=tab2&amp;xlang=en" TargetMode="External"/><Relationship Id="rId69" Type="http://schemas.openxmlformats.org/officeDocument/2006/relationships/hyperlink" Target="https://www.ine.pt/xportal/xmain?xpid=INE&amp;xpgid=ine_indicadores&amp;indOcorrCod=0001371&amp;contexto=bd&amp;selTab=tab2&amp;xlang=en" TargetMode="External"/><Relationship Id="rId80" Type="http://schemas.openxmlformats.org/officeDocument/2006/relationships/hyperlink" Target="https://www.ine.pt/xportal/xmain?xpid=INE&amp;xpgid=ine_indicadores&amp;indOcorrCod=0001371&amp;contexto=bd&amp;selTab=tab2&amp;xlang=en" TargetMode="External"/><Relationship Id="rId85" Type="http://schemas.openxmlformats.org/officeDocument/2006/relationships/hyperlink" Target="https://www.ine.pt/xportal/xmain?xpid=INE&amp;xpgid=ine_indicadores&amp;indOcorrCod=0001371&amp;contexto=bd&amp;selTab=tab2" TargetMode="External"/><Relationship Id="rId12" Type="http://schemas.openxmlformats.org/officeDocument/2006/relationships/hyperlink" Target="https://www.ine.pt/xportal/xmain?xpid=INE&amp;xpgid=ine_indicadores&amp;indOcorrCod=0001371&amp;contexto=bd&amp;selTab=tab2" TargetMode="External"/><Relationship Id="rId17" Type="http://schemas.openxmlformats.org/officeDocument/2006/relationships/hyperlink" Target="https://www.ine.pt/xportal/xmain?xpid=INE&amp;xpgid=ine_indicadores&amp;indOcorrCod=0001371&amp;contexto=bd&amp;selTab=tab2" TargetMode="External"/><Relationship Id="rId33" Type="http://schemas.openxmlformats.org/officeDocument/2006/relationships/hyperlink" Target="https://www.ine.pt/xportal/xmain?xpid=INE&amp;xpgid=ine_indicadores&amp;indOcorrCod=0001371&amp;contexto=bd&amp;selTab=tab2" TargetMode="External"/><Relationship Id="rId38" Type="http://schemas.openxmlformats.org/officeDocument/2006/relationships/hyperlink" Target="https://www.ine.pt/xportal/xmain?xpid=INE&amp;xpgid=ine_indicadores&amp;indOcorrCod=0001372&amp;contexto=bd&amp;selTab=tab2" TargetMode="External"/><Relationship Id="rId59" Type="http://schemas.openxmlformats.org/officeDocument/2006/relationships/hyperlink" Target="https://www.ine.pt/xportal/xmain?xpid=INE&amp;xpgid=ine_indicadores&amp;indOcorrCod=0001371&amp;contexto=bd&amp;selTab=tab2&amp;xlang=en" TargetMode="External"/><Relationship Id="rId103" Type="http://schemas.openxmlformats.org/officeDocument/2006/relationships/hyperlink" Target="https://www.ine.pt/xurl/ind/0008065" TargetMode="External"/><Relationship Id="rId20" Type="http://schemas.openxmlformats.org/officeDocument/2006/relationships/hyperlink" Target="https://www.ine.pt/xportal/xmain?xpid=INE&amp;xpgid=ine_indicadores&amp;indOcorrCod=0001371&amp;contexto=bd&amp;selTab=tab2" TargetMode="External"/><Relationship Id="rId41" Type="http://schemas.openxmlformats.org/officeDocument/2006/relationships/hyperlink" Target="https://www.ine.pt/xportal/xmain?xpid=INE&amp;xpgid=ine_indicadores&amp;indOcorrCod=0001372&amp;contexto=bd&amp;selTab=tab2" TargetMode="External"/><Relationship Id="rId54" Type="http://schemas.openxmlformats.org/officeDocument/2006/relationships/hyperlink" Target="https://www.ine.pt/xportal/xmain?xpid=INE&amp;xpgid=ine_indicadores&amp;indOcorrCod=0001371&amp;contexto=bd&amp;selTab=tab2&amp;xlang=en" TargetMode="External"/><Relationship Id="rId62" Type="http://schemas.openxmlformats.org/officeDocument/2006/relationships/hyperlink" Target="https://www.ine.pt/xportal/xmain?xpid=INE&amp;xpgid=ine_indicadores&amp;indOcorrCod=0001372&amp;contexto=bd&amp;selTab=tab2&amp;xlang=en" TargetMode="External"/><Relationship Id="rId70" Type="http://schemas.openxmlformats.org/officeDocument/2006/relationships/hyperlink" Target="https://www.ine.pt/xportal/xmain?xpid=INE&amp;xpgid=ine_indicadores&amp;indOcorrCod=0001371&amp;contexto=bd&amp;selTab=tab2&amp;xlang=en" TargetMode="External"/><Relationship Id="rId75" Type="http://schemas.openxmlformats.org/officeDocument/2006/relationships/hyperlink" Target="https://www.ine.pt/xportal/xmain?xpid=INE&amp;xpgid=ine_indicadores&amp;indOcorrCod=0001371&amp;contexto=bd&amp;selTab=tab2&amp;xlang=en" TargetMode="External"/><Relationship Id="rId83" Type="http://schemas.openxmlformats.org/officeDocument/2006/relationships/hyperlink" Target="https://www.ine.pt/xportal/xmain?xpid=INE&amp;xpgid=ine_indicadores&amp;indOcorrCod=0001371&amp;contexto=bd&amp;selTab=tab2" TargetMode="External"/><Relationship Id="rId88" Type="http://schemas.openxmlformats.org/officeDocument/2006/relationships/hyperlink" Target="https://www.ine.pt/xportal/xmain?xpid=INE&amp;xpgid=ine_indicadores&amp;indOcorrCod=0001371&amp;contexto=bd&amp;selTab=tab2&amp;xlang=en" TargetMode="External"/><Relationship Id="rId91" Type="http://schemas.openxmlformats.org/officeDocument/2006/relationships/hyperlink" Target="https://www.ine.pt/xportal/xmain?xpid=INE&amp;xpgid=ine_indicadores&amp;indOcorrCod=0001371&amp;contexto=bd&amp;selTab=tab2&amp;xlang=en" TargetMode="External"/><Relationship Id="rId96" Type="http://schemas.openxmlformats.org/officeDocument/2006/relationships/hyperlink" Target="https://www.ine.pt/xportal/xmain?xpid=INE&amp;xpgid=ine_indicadores&amp;indOcorrCod=0001371&amp;contexto=bd&amp;selTab=tab2" TargetMode="External"/><Relationship Id="rId1" Type="http://schemas.openxmlformats.org/officeDocument/2006/relationships/hyperlink" Target="https://www.ine.pt/xurl/ind/0001371" TargetMode="External"/><Relationship Id="rId6" Type="http://schemas.openxmlformats.org/officeDocument/2006/relationships/hyperlink" Target="https://www.ine.pt/xportal/xmain?xpid=INE&amp;xpgid=ine_indicadores&amp;indOcorrCod=0001371&amp;contexto=bd&amp;selTab=tab2" TargetMode="External"/><Relationship Id="rId15" Type="http://schemas.openxmlformats.org/officeDocument/2006/relationships/hyperlink" Target="https://www.ine.pt/xportal/xmain?xpid=INE&amp;xpgid=ine_indicadores&amp;indOcorrCod=0001371&amp;contexto=bd&amp;selTab=tab2" TargetMode="External"/><Relationship Id="rId23" Type="http://schemas.openxmlformats.org/officeDocument/2006/relationships/hyperlink" Target="https://www.ine.pt/xportal/xmain?xpid=INE&amp;xpgid=ine_indicadores&amp;indOcorrCod=0001371&amp;contexto=bd&amp;selTab=tab2" TargetMode="External"/><Relationship Id="rId28" Type="http://schemas.openxmlformats.org/officeDocument/2006/relationships/hyperlink" Target="https://www.ine.pt/xportal/xmain?xpid=INE&amp;xpgid=ine_indicadores&amp;indOcorrCod=0001371&amp;contexto=bd&amp;selTab=tab2" TargetMode="External"/><Relationship Id="rId36" Type="http://schemas.openxmlformats.org/officeDocument/2006/relationships/hyperlink" Target="https://www.ine.pt/xportal/xmain?xpid=INE&amp;xpgid=ine_indicadores&amp;indOcorrCod=0001372&amp;contexto=bd&amp;selTab=tab2" TargetMode="External"/><Relationship Id="rId49" Type="http://schemas.openxmlformats.org/officeDocument/2006/relationships/hyperlink" Target="https://www.ine.pt/xportal/xmain?xpid=INE&amp;xpgid=ine_indicadores&amp;indOcorrCod=0001371&amp;contexto=bd&amp;selTab=tab2&amp;xlang=en" TargetMode="External"/><Relationship Id="rId57" Type="http://schemas.openxmlformats.org/officeDocument/2006/relationships/hyperlink" Target="https://www.ine.pt/xportal/xmain?xpid=INE&amp;xpgid=ine_indicadores&amp;indOcorrCod=0001372&amp;contexto=bd&amp;selTab=tab2&amp;xlang=en" TargetMode="External"/><Relationship Id="rId106" Type="http://schemas.openxmlformats.org/officeDocument/2006/relationships/hyperlink" Target="https://www.ine.pt/xurl/ind/0012097" TargetMode="External"/><Relationship Id="rId10" Type="http://schemas.openxmlformats.org/officeDocument/2006/relationships/hyperlink" Target="https://www.ine.pt/xportal/xmain?xpid=INE&amp;xpgid=ine_indicadores&amp;indOcorrCod=0001371&amp;contexto=bd&amp;selTab=tab2" TargetMode="External"/><Relationship Id="rId31" Type="http://schemas.openxmlformats.org/officeDocument/2006/relationships/hyperlink" Target="https://www.ine.pt/xportal/xmain?xpid=INE&amp;xpgid=ine_indicadores&amp;indOcorrCod=0001371&amp;contexto=bd&amp;selTab=tab2" TargetMode="External"/><Relationship Id="rId44" Type="http://schemas.openxmlformats.org/officeDocument/2006/relationships/hyperlink" Target="https://www.ine.pt/xportal/xmain?xpid=INE&amp;xpgid=ine_indicadores&amp;indOcorrCod=0001371&amp;contexto=bd&amp;selTab=tab2&amp;xlang=en" TargetMode="External"/><Relationship Id="rId52" Type="http://schemas.openxmlformats.org/officeDocument/2006/relationships/hyperlink" Target="https://www.ine.pt/xportal/xmain?xpid=INE&amp;xpgid=ine_indicadores&amp;indOcorrCod=0001372&amp;contexto=bd&amp;selTab=tab2&amp;xlang=en" TargetMode="External"/><Relationship Id="rId60" Type="http://schemas.openxmlformats.org/officeDocument/2006/relationships/hyperlink" Target="https://www.ine.pt/xportal/xmain?xpid=INE&amp;xpgid=ine_indicadores&amp;indOcorrCod=0001371&amp;contexto=bd&amp;selTab=tab2&amp;xlang=en" TargetMode="External"/><Relationship Id="rId65" Type="http://schemas.openxmlformats.org/officeDocument/2006/relationships/hyperlink" Target="https://www.ine.pt/xportal/xmain?xpid=INE&amp;xpgid=ine_indicadores&amp;indOcorrCod=0001371&amp;contexto=bd&amp;selTab=tab2&amp;xlang=en" TargetMode="External"/><Relationship Id="rId73" Type="http://schemas.openxmlformats.org/officeDocument/2006/relationships/hyperlink" Target="https://www.ine.pt/xportal/xmain?xpid=INE&amp;xpgid=ine_indicadores&amp;indOcorrCod=0001371&amp;contexto=bd&amp;selTab=tab2&amp;xlang=en" TargetMode="External"/><Relationship Id="rId78" Type="http://schemas.openxmlformats.org/officeDocument/2006/relationships/hyperlink" Target="https://www.ine.pt/xportal/xmain?xpid=INE&amp;xpgid=ine_indicadores&amp;indOcorrCod=0001371&amp;contexto=bd&amp;selTab=tab2&amp;xlang=en" TargetMode="External"/><Relationship Id="rId81" Type="http://schemas.openxmlformats.org/officeDocument/2006/relationships/hyperlink" Target="https://www.ine.pt/xportal/xmain?xpid=INE&amp;xpgid=ine_indicadores&amp;indOcorrCod=0001371&amp;contexto=bd&amp;selTab=tab2&amp;xlang=en" TargetMode="External"/><Relationship Id="rId86" Type="http://schemas.openxmlformats.org/officeDocument/2006/relationships/hyperlink" Target="https://www.ine.pt/xportal/xmain?xpid=INE&amp;xpgid=ine_indicadores&amp;indOcorrCod=0001371&amp;contexto=bd&amp;selTab=tab2" TargetMode="External"/><Relationship Id="rId94" Type="http://schemas.openxmlformats.org/officeDocument/2006/relationships/hyperlink" Target="https://www.ine.pt/xportal/xmain?xpid=INE&amp;xpgid=ine_indicadores&amp;indOcorrCod=0001371&amp;contexto=bd&amp;selTab=tab2" TargetMode="External"/><Relationship Id="rId99" Type="http://schemas.openxmlformats.org/officeDocument/2006/relationships/hyperlink" Target="https://www.ine.pt/xportal/xmain?xpid=INE&amp;xpgid=ine_indicadores&amp;indOcorrCod=0001371&amp;contexto=bd&amp;selTab=tab2&amp;xlang=en" TargetMode="External"/><Relationship Id="rId101" Type="http://schemas.openxmlformats.org/officeDocument/2006/relationships/hyperlink" Target="https://www.ine.pt/xportal/xmain?xpid=INE&amp;xpgid=ine_indicadores&amp;indOcorrCod=0001371&amp;contexto=bd&amp;selTab=tab2&amp;xlang=en" TargetMode="External"/><Relationship Id="rId4" Type="http://schemas.openxmlformats.org/officeDocument/2006/relationships/hyperlink" Target="https://www.ine.pt/xportal/xmain?xpid=INE&amp;xpgid=ine_indicadores&amp;indOcorrCod=0001371&amp;contexto=bd&amp;selTab=tab2" TargetMode="External"/><Relationship Id="rId9" Type="http://schemas.openxmlformats.org/officeDocument/2006/relationships/hyperlink" Target="https://www.ine.pt/xportal/xmain?xpid=INE&amp;xpgid=ine_indicadores&amp;indOcorrCod=0001371&amp;contexto=bd&amp;selTab=tab2" TargetMode="External"/><Relationship Id="rId13" Type="http://schemas.openxmlformats.org/officeDocument/2006/relationships/hyperlink" Target="https://www.ine.pt/xportal/xmain?xpid=INE&amp;xpgid=ine_indicadores&amp;indOcorrCod=0001371&amp;contexto=bd&amp;selTab=tab2" TargetMode="External"/><Relationship Id="rId18" Type="http://schemas.openxmlformats.org/officeDocument/2006/relationships/hyperlink" Target="https://www.ine.pt/xportal/xmain?xpid=INE&amp;xpgid=ine_indicadores&amp;indOcorrCod=0001371&amp;contexto=bd&amp;selTab=tab2" TargetMode="External"/><Relationship Id="rId39" Type="http://schemas.openxmlformats.org/officeDocument/2006/relationships/hyperlink" Target="https://www.ine.pt/xportal/xmain?xpid=INE&amp;xpgid=ine_indicadores&amp;indOcorrCod=0001372&amp;contexto=bd&amp;selTab=tab2" TargetMode="External"/><Relationship Id="rId34" Type="http://schemas.openxmlformats.org/officeDocument/2006/relationships/hyperlink" Target="https://www.ine.pt/xportal/xmain?xpid=INE&amp;xpgid=ine_indicadores&amp;indOcorrCod=0001371&amp;contexto=bd&amp;selTab=tab2" TargetMode="External"/><Relationship Id="rId50" Type="http://schemas.openxmlformats.org/officeDocument/2006/relationships/hyperlink" Target="https://www.ine.pt/xportal/xmain?xpid=INE&amp;xpgid=ine_indicadores&amp;indOcorrCod=0001371&amp;contexto=bd&amp;selTab=tab2&amp;xlang=en" TargetMode="External"/><Relationship Id="rId55" Type="http://schemas.openxmlformats.org/officeDocument/2006/relationships/hyperlink" Target="https://www.ine.pt/xportal/xmain?xpid=INE&amp;xpgid=ine_indicadores&amp;indOcorrCod=0001371&amp;contexto=bd&amp;selTab=tab2&amp;xlang=en" TargetMode="External"/><Relationship Id="rId76" Type="http://schemas.openxmlformats.org/officeDocument/2006/relationships/hyperlink" Target="https://www.ine.pt/xportal/xmain?xpid=INE&amp;xpgid=ine_indicadores&amp;indOcorrCod=0001371&amp;contexto=bd&amp;selTab=tab2&amp;xlang=en" TargetMode="External"/><Relationship Id="rId97" Type="http://schemas.openxmlformats.org/officeDocument/2006/relationships/hyperlink" Target="https://www.ine.pt/xportal/xmain?xpid=INE&amp;xpgid=ine_indicadores&amp;indOcorrCod=0001372&amp;contexto=bd&amp;selTab=tab2" TargetMode="External"/><Relationship Id="rId104" Type="http://schemas.openxmlformats.org/officeDocument/2006/relationships/hyperlink" Target="https://www.ine.pt/xurl/ind/0008066" TargetMode="External"/><Relationship Id="rId7" Type="http://schemas.openxmlformats.org/officeDocument/2006/relationships/hyperlink" Target="https://www.ine.pt/xportal/xmain?xpid=INE&amp;xpgid=ine_indicadores&amp;indOcorrCod=0001371&amp;contexto=bd&amp;selTab=tab2" TargetMode="External"/><Relationship Id="rId71" Type="http://schemas.openxmlformats.org/officeDocument/2006/relationships/hyperlink" Target="https://www.ine.pt/xportal/xmain?xpid=INE&amp;xpgid=ine_indicadores&amp;indOcorrCod=0001371&amp;contexto=bd&amp;selTab=tab2&amp;xlang=en" TargetMode="External"/><Relationship Id="rId92" Type="http://schemas.openxmlformats.org/officeDocument/2006/relationships/hyperlink" Target="https://www.ine.pt/xportal/xmain?xpid=INE&amp;xpgid=ine_indicadores&amp;indOcorrCod=0001372&amp;contexto=bd&amp;selTab=tab2&amp;xlang=en" TargetMode="External"/><Relationship Id="rId2" Type="http://schemas.openxmlformats.org/officeDocument/2006/relationships/hyperlink" Target="https://www.ine.pt/xurl/ind/0001372" TargetMode="External"/><Relationship Id="rId29" Type="http://schemas.openxmlformats.org/officeDocument/2006/relationships/hyperlink" Target="https://www.ine.pt/xportal/xmain?xpid=INE&amp;xpgid=ine_indicadores&amp;indOcorrCod=0001371&amp;contexto=bd&amp;selTab=tab2" TargetMode="External"/><Relationship Id="rId24" Type="http://schemas.openxmlformats.org/officeDocument/2006/relationships/hyperlink" Target="https://www.ine.pt/xportal/xmain?xpid=INE&amp;xpgid=ine_indicadores&amp;indOcorrCod=0001371&amp;contexto=bd&amp;selTab=tab2" TargetMode="External"/><Relationship Id="rId40" Type="http://schemas.openxmlformats.org/officeDocument/2006/relationships/hyperlink" Target="https://www.ine.pt/xportal/xmain?xpid=INE&amp;xpgid=ine_indicadores&amp;indOcorrCod=0001372&amp;contexto=bd&amp;selTab=tab2" TargetMode="External"/><Relationship Id="rId45" Type="http://schemas.openxmlformats.org/officeDocument/2006/relationships/hyperlink" Target="https://www.ine.pt/xportal/xmain?xpid=INE&amp;xpgid=ine_indicadores&amp;indOcorrCod=0001371&amp;contexto=bd&amp;selTab=tab2&amp;xlang=en" TargetMode="External"/><Relationship Id="rId66" Type="http://schemas.openxmlformats.org/officeDocument/2006/relationships/hyperlink" Target="https://www.ine.pt/xportal/xmain?xpid=INE&amp;xpgid=ine_indicadores&amp;indOcorrCod=0001371&amp;contexto=bd&amp;selTab=tab2&amp;xlang=en" TargetMode="External"/><Relationship Id="rId87" Type="http://schemas.openxmlformats.org/officeDocument/2006/relationships/hyperlink" Target="https://www.ine.pt/xportal/xmain?xpid=INE&amp;xpgid=ine_indicadores&amp;indOcorrCod=0001372&amp;contexto=bd&amp;selTab=tab2" TargetMode="External"/><Relationship Id="rId61" Type="http://schemas.openxmlformats.org/officeDocument/2006/relationships/hyperlink" Target="https://www.ine.pt/xportal/xmain?xpid=INE&amp;xpgid=ine_indicadores&amp;indOcorrCod=0001371&amp;contexto=bd&amp;selTab=tab2&amp;xlang=en" TargetMode="External"/><Relationship Id="rId82" Type="http://schemas.openxmlformats.org/officeDocument/2006/relationships/hyperlink" Target="https://www.ine.pt/xportal/xmain?xpid=INE&amp;xpgid=ine_indicadores&amp;indOcorrCod=0001372&amp;contexto=bd&amp;selTab=tab2&amp;xlang=en" TargetMode="External"/><Relationship Id="rId19" Type="http://schemas.openxmlformats.org/officeDocument/2006/relationships/hyperlink" Target="https://www.ine.pt/xportal/xmain?xpid=INE&amp;xpgid=ine_indicadores&amp;indOcorrCod=0001371&amp;contexto=bd&amp;selTab=tab2" TargetMode="External"/><Relationship Id="rId14" Type="http://schemas.openxmlformats.org/officeDocument/2006/relationships/hyperlink" Target="https://www.ine.pt/xportal/xmain?xpid=INE&amp;xpgid=ine_indicadores&amp;indOcorrCod=0001371&amp;contexto=bd&amp;selTab=tab2" TargetMode="External"/><Relationship Id="rId30" Type="http://schemas.openxmlformats.org/officeDocument/2006/relationships/hyperlink" Target="https://www.ine.pt/xportal/xmain?xpid=INE&amp;xpgid=ine_indicadores&amp;indOcorrCod=0001371&amp;contexto=bd&amp;selTab=tab2" TargetMode="External"/><Relationship Id="rId35" Type="http://schemas.openxmlformats.org/officeDocument/2006/relationships/hyperlink" Target="https://www.ine.pt/xportal/xmain?xpid=INE&amp;xpgid=ine_indicadores&amp;indOcorrCod=0001372&amp;contexto=bd&amp;selTab=tab2" TargetMode="External"/><Relationship Id="rId56" Type="http://schemas.openxmlformats.org/officeDocument/2006/relationships/hyperlink" Target="https://www.ine.pt/xportal/xmain?xpid=INE&amp;xpgid=ine_indicadores&amp;indOcorrCod=0001371&amp;contexto=bd&amp;selTab=tab2&amp;xlang=en" TargetMode="External"/><Relationship Id="rId77" Type="http://schemas.openxmlformats.org/officeDocument/2006/relationships/hyperlink" Target="https://www.ine.pt/xportal/xmain?xpid=INE&amp;xpgid=ine_indicadores&amp;indOcorrCod=0001372&amp;contexto=bd&amp;selTab=tab2&amp;xlang=en" TargetMode="External"/><Relationship Id="rId100" Type="http://schemas.openxmlformats.org/officeDocument/2006/relationships/hyperlink" Target="https://www.ine.pt/xportal/xmain?xpid=INE&amp;xpgid=ine_indicadores&amp;indOcorrCod=0001371&amp;contexto=bd&amp;selTab=tab2&amp;xlang=en" TargetMode="External"/><Relationship Id="rId105" Type="http://schemas.openxmlformats.org/officeDocument/2006/relationships/hyperlink" Target="https://www.ine.pt/xurl/ind/0012096" TargetMode="External"/><Relationship Id="rId8" Type="http://schemas.openxmlformats.org/officeDocument/2006/relationships/hyperlink" Target="https://www.ine.pt/xportal/xmain?xpid=INE&amp;xpgid=ine_indicadores&amp;indOcorrCod=0001371&amp;contexto=bd&amp;selTab=tab2" TargetMode="External"/><Relationship Id="rId51" Type="http://schemas.openxmlformats.org/officeDocument/2006/relationships/hyperlink" Target="https://www.ine.pt/xportal/xmain?xpid=INE&amp;xpgid=ine_indicadores&amp;indOcorrCod=0001371&amp;contexto=bd&amp;selTab=tab2&amp;xlang=en" TargetMode="External"/><Relationship Id="rId72" Type="http://schemas.openxmlformats.org/officeDocument/2006/relationships/hyperlink" Target="https://www.ine.pt/xportal/xmain?xpid=INE&amp;xpgid=ine_indicadores&amp;indOcorrCod=0001372&amp;contexto=bd&amp;selTab=tab2&amp;xlang=en" TargetMode="External"/><Relationship Id="rId93" Type="http://schemas.openxmlformats.org/officeDocument/2006/relationships/hyperlink" Target="https://www.ine.pt/xportal/xmain?xpid=INE&amp;xpgid=ine_indicadores&amp;indOcorrCod=0001371&amp;contexto=bd&amp;selTab=tab2" TargetMode="External"/><Relationship Id="rId98" Type="http://schemas.openxmlformats.org/officeDocument/2006/relationships/hyperlink" Target="https://www.ine.pt/xportal/xmain?xpid=INE&amp;xpgid=ine_indicadores&amp;indOcorrCod=0001371&amp;contexto=bd&amp;selTab=tab2&amp;xlang=en" TargetMode="External"/><Relationship Id="rId3" Type="http://schemas.openxmlformats.org/officeDocument/2006/relationships/hyperlink" Target="https://www.ine.pt/xportal/xmain?xpid=INE&amp;xpgid=ine_indicadores&amp;indOcorrCod=0001371&amp;contexto=bd&amp;selTab=tab2" TargetMode="External"/><Relationship Id="rId25" Type="http://schemas.openxmlformats.org/officeDocument/2006/relationships/hyperlink" Target="https://www.ine.pt/xportal/xmain?xpid=INE&amp;xpgid=ine_indicadores&amp;indOcorrCod=0001371&amp;contexto=bd&amp;selTab=tab2" TargetMode="External"/><Relationship Id="rId46" Type="http://schemas.openxmlformats.org/officeDocument/2006/relationships/hyperlink" Target="https://www.ine.pt/xportal/xmain?xpid=INE&amp;xpgid=ine_indicadores&amp;indOcorrCod=0001371&amp;contexto=bd&amp;selTab=tab2&amp;xlang=en" TargetMode="External"/><Relationship Id="rId67" Type="http://schemas.openxmlformats.org/officeDocument/2006/relationships/hyperlink" Target="https://www.ine.pt/xportal/xmain?xpid=INE&amp;xpgid=ine_indicadores&amp;indOcorrCod=0001372&amp;contexto=bd&amp;selTab=tab2&amp;xlang=en"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841&amp;contexto=bd&amp;selTab=tab2" TargetMode="External"/><Relationship Id="rId13" Type="http://schemas.openxmlformats.org/officeDocument/2006/relationships/hyperlink" Target="https://www.ine.pt/xportal/xmain?xpid=INE&amp;xpgid=ine_indicadores&amp;indOcorrCod=0003841&amp;contexto=bd&amp;selTab=tab2&amp;xlang=en" TargetMode="External"/><Relationship Id="rId18" Type="http://schemas.openxmlformats.org/officeDocument/2006/relationships/hyperlink" Target="https://www.ine.pt/xportal/xmain?xpid=INE&amp;xpgid=ine_indicadores&amp;indOcorrCod=0003841&amp;contexto=bd&amp;selTab=tab2" TargetMode="External"/><Relationship Id="rId3" Type="http://schemas.openxmlformats.org/officeDocument/2006/relationships/hyperlink" Target="https://www.ine.pt/xportal/xmain?xpid=INE&amp;xpgid=ine_indicadores&amp;indOcorrCod=0003841&amp;contexto=bd&amp;selTab=tab2" TargetMode="External"/><Relationship Id="rId21" Type="http://schemas.openxmlformats.org/officeDocument/2006/relationships/hyperlink" Target="https://www.ine.pt/xportal/xmain?xpid=INE&amp;xpgid=ine_indicadores&amp;indOcorrCod=0003841&amp;contexto=bd&amp;selTab=tab2&amp;xlang=en" TargetMode="External"/><Relationship Id="rId7" Type="http://schemas.openxmlformats.org/officeDocument/2006/relationships/hyperlink" Target="https://www.ine.pt/xportal/xmain?xpid=INE&amp;xpgid=ine_indicadores&amp;indOcorrCod=0003841&amp;contexto=bd&amp;selTab=tab2" TargetMode="External"/><Relationship Id="rId12" Type="http://schemas.openxmlformats.org/officeDocument/2006/relationships/hyperlink" Target="https://www.ine.pt/xportal/xmain?xpid=INE&amp;xpgid=ine_indicadores&amp;indOcorrCod=0003841&amp;contexto=bd&amp;selTab=tab2&amp;xlang=en" TargetMode="External"/><Relationship Id="rId17" Type="http://schemas.openxmlformats.org/officeDocument/2006/relationships/hyperlink" Target="https://www.ine.pt/xportal/xmain?xpid=INE&amp;xpgid=ine_indicadores&amp;indOcorrCod=0003841&amp;contexto=bd&amp;selTab=tab2&amp;xlang=en" TargetMode="External"/><Relationship Id="rId2" Type="http://schemas.openxmlformats.org/officeDocument/2006/relationships/hyperlink" Target="https://www.ine.pt/xportal/xmain?xpid=INE&amp;xpgid=ine_indicadores&amp;indOcorrCod=0003841&amp;contexto=bd&amp;selTab=tab2" TargetMode="External"/><Relationship Id="rId16" Type="http://schemas.openxmlformats.org/officeDocument/2006/relationships/hyperlink" Target="https://www.ine.pt/xportal/xmain?xpid=INE&amp;xpgid=ine_indicadores&amp;indOcorrCod=0003841&amp;contexto=bd&amp;selTab=tab2&amp;xlang=en" TargetMode="External"/><Relationship Id="rId20" Type="http://schemas.openxmlformats.org/officeDocument/2006/relationships/hyperlink" Target="https://www.ine.pt/xportal/xmain?xpid=INE&amp;xpgid=ine_indicadores&amp;indOcorrCod=0003841&amp;contexto=bd&amp;selTab=tab2" TargetMode="External"/><Relationship Id="rId1" Type="http://schemas.openxmlformats.org/officeDocument/2006/relationships/hyperlink" Target="http://www.ine.pt/xurl/ind/0003841" TargetMode="External"/><Relationship Id="rId6" Type="http://schemas.openxmlformats.org/officeDocument/2006/relationships/hyperlink" Target="https://www.ine.pt/xportal/xmain?xpid=INE&amp;xpgid=ine_indicadores&amp;indOcorrCod=0003841&amp;contexto=bd&amp;selTab=tab2" TargetMode="External"/><Relationship Id="rId11" Type="http://schemas.openxmlformats.org/officeDocument/2006/relationships/hyperlink" Target="https://www.ine.pt/xportal/xmain?xpid=INE&amp;xpgid=ine_indicadores&amp;indOcorrCod=0003841&amp;contexto=bd&amp;selTab=tab2&amp;xlang=en" TargetMode="External"/><Relationship Id="rId5" Type="http://schemas.openxmlformats.org/officeDocument/2006/relationships/hyperlink" Target="https://www.ine.pt/xportal/xmain?xpid=INE&amp;xpgid=ine_indicadores&amp;indOcorrCod=0003841&amp;contexto=bd&amp;selTab=tab2" TargetMode="External"/><Relationship Id="rId15" Type="http://schemas.openxmlformats.org/officeDocument/2006/relationships/hyperlink" Target="https://www.ine.pt/xportal/xmain?xpid=INE&amp;xpgid=ine_indicadores&amp;indOcorrCod=0003841&amp;contexto=bd&amp;selTab=tab2&amp;xlang=en" TargetMode="External"/><Relationship Id="rId23" Type="http://schemas.openxmlformats.org/officeDocument/2006/relationships/hyperlink" Target="https://www.ine.pt/xportal/xmain?xpid=INE&amp;xpgid=ine_indicadores&amp;indOcorrCod=0003841&amp;contexto=bd&amp;selTab=tab2&amp;xlang=en" TargetMode="External"/><Relationship Id="rId10" Type="http://schemas.openxmlformats.org/officeDocument/2006/relationships/hyperlink" Target="https://www.ine.pt/xportal/xmain?xpid=INE&amp;xpgid=ine_indicadores&amp;indOcorrCod=0003841&amp;contexto=bd&amp;selTab=tab2&amp;xlang=en" TargetMode="External"/><Relationship Id="rId19" Type="http://schemas.openxmlformats.org/officeDocument/2006/relationships/hyperlink" Target="https://www.ine.pt/xportal/xmain?xpid=INE&amp;xpgid=ine_indicadores&amp;indOcorrCod=0003841&amp;contexto=bd&amp;selTab=tab2&amp;xlang=en" TargetMode="External"/><Relationship Id="rId4" Type="http://schemas.openxmlformats.org/officeDocument/2006/relationships/hyperlink" Target="https://www.ine.pt/xportal/xmain?xpid=INE&amp;xpgid=ine_indicadores&amp;indOcorrCod=0003841&amp;contexto=bd&amp;selTab=tab2" TargetMode="External"/><Relationship Id="rId9" Type="http://schemas.openxmlformats.org/officeDocument/2006/relationships/hyperlink" Target="https://www.ine.pt/xportal/xmain?xpid=INE&amp;xpgid=ine_indicadores&amp;indOcorrCod=0003841&amp;contexto=bd&amp;selTab=tab2" TargetMode="External"/><Relationship Id="rId14" Type="http://schemas.openxmlformats.org/officeDocument/2006/relationships/hyperlink" Target="https://www.ine.pt/xportal/xmain?xpid=INE&amp;xpgid=ine_indicadores&amp;indOcorrCod=0003841&amp;contexto=bd&amp;selTab=tab2&amp;xlang=en" TargetMode="External"/><Relationship Id="rId22" Type="http://schemas.openxmlformats.org/officeDocument/2006/relationships/hyperlink" Target="https://www.ine.pt/xportal/xmain?xpid=INE&amp;xpgid=ine_indicadores&amp;indOcorrCod=0003841&amp;contexto=bd&amp;selTab=tab2" TargetMode="External"/></Relationships>
</file>

<file path=xl/worksheets/_rels/sheet2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149&amp;contexto=bd&amp;selTab=tab2&amp;xlang=pt" TargetMode="External"/><Relationship Id="rId18" Type="http://schemas.openxmlformats.org/officeDocument/2006/relationships/hyperlink" Target="https://www.ine.pt/xportal/xmain?xpid=INE&amp;xpgid=ine_indicadores&amp;indOcorrCod=0000148&amp;contexto=bd&amp;selTab=tab2&amp;xlang=pt" TargetMode="External"/><Relationship Id="rId26" Type="http://schemas.openxmlformats.org/officeDocument/2006/relationships/hyperlink" Target="https://www.ine.pt/xportal/xmain?xpid=INE&amp;xpgid=ine_indicadores&amp;indOcorrCod=0000151&amp;contexto=bd&amp;selTab=tab2&amp;xlang=en" TargetMode="External"/><Relationship Id="rId39" Type="http://schemas.openxmlformats.org/officeDocument/2006/relationships/hyperlink" Target="https://www.ine.pt/xportal/xmain?xpid=INE&amp;xpgid=ine_indicadores&amp;indOcorrCod=0000148&amp;contexto=bd&amp;selTab=tab2&amp;xlang=en" TargetMode="External"/><Relationship Id="rId21" Type="http://schemas.openxmlformats.org/officeDocument/2006/relationships/hyperlink" Target="https://www.ine.pt/xportal/xmain?xpid=INE&amp;xpgid=ine_indicadores&amp;indOcorrCod=0000151&amp;contexto=bd&amp;selTab=tab2&amp;xlang=pt" TargetMode="External"/><Relationship Id="rId34" Type="http://schemas.openxmlformats.org/officeDocument/2006/relationships/hyperlink" Target="https://www.ine.pt/xportal/xmain?xpid=INE&amp;xpgid=ine_indicadores&amp;indOcorrCod=0000149&amp;contexto=bd&amp;selTab=tab2&amp;xlang=en" TargetMode="External"/><Relationship Id="rId7" Type="http://schemas.openxmlformats.org/officeDocument/2006/relationships/hyperlink" Target="https://www.ine.pt/xportal/xmain?xpid=INE&amp;xpgid=ine_indicadores&amp;indOcorrCod=0000150&amp;contexto=bd&amp;selTab=tab2&amp;xlang=pt" TargetMode="External"/><Relationship Id="rId12" Type="http://schemas.openxmlformats.org/officeDocument/2006/relationships/hyperlink" Target="https://www.ine.pt/xportal/xmain?xpid=INE&amp;xpgid=ine_indicadores&amp;indOcorrCod=0000149&amp;contexto=bd&amp;selTab=tab2&amp;xlang=pt" TargetMode="External"/><Relationship Id="rId17" Type="http://schemas.openxmlformats.org/officeDocument/2006/relationships/hyperlink" Target="https://www.ine.pt/xportal/xmain?xpid=INE&amp;xpgid=ine_indicadores&amp;indOcorrCod=0000148&amp;contexto=bd&amp;selTab=tab2&amp;xlang=pt" TargetMode="External"/><Relationship Id="rId25" Type="http://schemas.openxmlformats.org/officeDocument/2006/relationships/hyperlink" Target="https://www.ine.pt/xportal/xmain?xpid=INE&amp;xpgid=ine_indicadores&amp;indOcorrCod=0000151&amp;contexto=bd&amp;selTab=tab2&amp;xlang=en" TargetMode="External"/><Relationship Id="rId33" Type="http://schemas.openxmlformats.org/officeDocument/2006/relationships/hyperlink" Target="https://www.ine.pt/xportal/xmain?xpid=INE&amp;xpgid=ine_indicadores&amp;indOcorrCod=0000149&amp;contexto=bd&amp;selTab=tab2&amp;xlang=en" TargetMode="External"/><Relationship Id="rId38" Type="http://schemas.openxmlformats.org/officeDocument/2006/relationships/hyperlink" Target="https://www.ine.pt/xportal/xmain?xpid=INE&amp;xpgid=ine_indicadores&amp;indOcorrCod=0000148&amp;contexto=bd&amp;selTab=tab2&amp;xlang=en" TargetMode="External"/><Relationship Id="rId2" Type="http://schemas.openxmlformats.org/officeDocument/2006/relationships/hyperlink" Target="http://www.ine.pt/xurl/ind/0000151" TargetMode="External"/><Relationship Id="rId16" Type="http://schemas.openxmlformats.org/officeDocument/2006/relationships/hyperlink" Target="https://www.ine.pt/xportal/xmain?xpid=INE&amp;xpgid=ine_indicadores&amp;indOcorrCod=0000148&amp;contexto=bd&amp;selTab=tab2&amp;xlang=pt" TargetMode="External"/><Relationship Id="rId20" Type="http://schemas.openxmlformats.org/officeDocument/2006/relationships/hyperlink" Target="http://www.ine.pt/xurl/ind/0000147" TargetMode="External"/><Relationship Id="rId29" Type="http://schemas.openxmlformats.org/officeDocument/2006/relationships/hyperlink" Target="https://www.ine.pt/xportal/xmain?xpid=INE&amp;xpgid=ine_indicadores&amp;indOcorrCod=0000150&amp;contexto=bd&amp;selTab=tab2&amp;xlang=en" TargetMode="External"/><Relationship Id="rId1" Type="http://schemas.openxmlformats.org/officeDocument/2006/relationships/hyperlink" Target="http://www.ine.pt/xurl/ind/0000156" TargetMode="External"/><Relationship Id="rId6" Type="http://schemas.openxmlformats.org/officeDocument/2006/relationships/hyperlink" Target="https://www.ine.pt/xportal/xmain?xpid=INE&amp;xpgid=ine_indicadores&amp;indOcorrCod=0000150&amp;contexto=bd&amp;selTab=tab2&amp;xlang=pt" TargetMode="External"/><Relationship Id="rId11" Type="http://schemas.openxmlformats.org/officeDocument/2006/relationships/hyperlink" Target="https://www.ine.pt/xportal/xmain?xpid=INE&amp;xpgid=ine_indicadores&amp;indOcorrCod=0000149&amp;contexto=bd&amp;selTab=tab2&amp;xlang=pt" TargetMode="External"/><Relationship Id="rId24" Type="http://schemas.openxmlformats.org/officeDocument/2006/relationships/hyperlink" Target="https://www.ine.pt/xportal/xmain?xpid=INE&amp;xpgid=ine_indicadores&amp;indOcorrCod=0000151&amp;contexto=bd&amp;selTab=tab2&amp;xlang=en" TargetMode="External"/><Relationship Id="rId32" Type="http://schemas.openxmlformats.org/officeDocument/2006/relationships/hyperlink" Target="https://www.ine.pt/xportal/xmain?xpid=INE&amp;xpgid=ine_indicadores&amp;indOcorrCod=0000149&amp;contexto=bd&amp;selTab=tab2&amp;xlang=en" TargetMode="External"/><Relationship Id="rId37" Type="http://schemas.openxmlformats.org/officeDocument/2006/relationships/hyperlink" Target="https://www.ine.pt/xportal/xmain?xpid=INE&amp;xpgid=ine_indicadores&amp;indOcorrCod=0000148&amp;contexto=bd&amp;selTab=tab2&amp;xlang=en" TargetMode="External"/><Relationship Id="rId40" Type="http://schemas.openxmlformats.org/officeDocument/2006/relationships/hyperlink" Target="https://www.ine.pt/xportal/xmain?xpid=INE&amp;xpgid=ine_indicadores&amp;indOcorrCod=0000147&amp;contexto=bd&amp;selTab=tab2&amp;xlang=en" TargetMode="External"/><Relationship Id="rId5" Type="http://schemas.openxmlformats.org/officeDocument/2006/relationships/hyperlink" Target="https://www.ine.pt/xportal/xmain?xpid=INE&amp;xpgid=ine_indicadores&amp;indOcorrCod=0000150&amp;contexto=bd&amp;selTab=tab2&amp;xlang=pt" TargetMode="External"/><Relationship Id="rId15" Type="http://schemas.openxmlformats.org/officeDocument/2006/relationships/hyperlink" Target="https://www.ine.pt/xportal/xmain?xpid=INE&amp;xpgid=ine_indicadores&amp;indOcorrCod=0000148&amp;contexto=bd&amp;selTab=tab2&amp;xlang=pt" TargetMode="External"/><Relationship Id="rId23" Type="http://schemas.openxmlformats.org/officeDocument/2006/relationships/hyperlink" Target="https://www.ine.pt/xportal/xmain?xpid=INE&amp;xpgid=ine_indicadores&amp;indOcorrCod=0000151&amp;contexto=bd&amp;selTab=tab2&amp;xlang=pt" TargetMode="External"/><Relationship Id="rId28" Type="http://schemas.openxmlformats.org/officeDocument/2006/relationships/hyperlink" Target="https://www.ine.pt/xportal/xmain?xpid=INE&amp;xpgid=ine_indicadores&amp;indOcorrCod=0000150&amp;contexto=bd&amp;selTab=tab2&amp;xlang=en" TargetMode="External"/><Relationship Id="rId36" Type="http://schemas.openxmlformats.org/officeDocument/2006/relationships/hyperlink" Target="https://www.ine.pt/xportal/xmain?xpid=INE&amp;xpgid=ine_indicadores&amp;indOcorrCod=0000148&amp;contexto=bd&amp;selTab=tab2&amp;xlang=en" TargetMode="External"/><Relationship Id="rId10" Type="http://schemas.openxmlformats.org/officeDocument/2006/relationships/hyperlink" Target="https://www.ine.pt/xportal/xmain?xpid=INE&amp;xpgid=ine_indicadores&amp;indOcorrCod=0000149&amp;contexto=bd&amp;selTab=tab2&amp;xlang=pt" TargetMode="External"/><Relationship Id="rId19" Type="http://schemas.openxmlformats.org/officeDocument/2006/relationships/hyperlink" Target="https://www.ine.pt/xportal/xmain?xpid=INE&amp;xpgid=ine_indicadores&amp;indOcorrCod=0000147&amp;contexto=bd&amp;selTab=tab2&amp;xlang=pt" TargetMode="External"/><Relationship Id="rId31" Type="http://schemas.openxmlformats.org/officeDocument/2006/relationships/hyperlink" Target="https://www.ine.pt/xportal/xmain?xpid=INE&amp;xpgid=ine_indicadores&amp;indOcorrCod=0000150&amp;contexto=bd&amp;selTab=tab2&amp;xlang=en" TargetMode="External"/><Relationship Id="rId4" Type="http://schemas.openxmlformats.org/officeDocument/2006/relationships/hyperlink" Target="http://www.ine.pt/xurl/ind/0000150" TargetMode="External"/><Relationship Id="rId9" Type="http://schemas.openxmlformats.org/officeDocument/2006/relationships/hyperlink" Target="http://www.ine.pt/xurl/ind/0000149" TargetMode="External"/><Relationship Id="rId14" Type="http://schemas.openxmlformats.org/officeDocument/2006/relationships/hyperlink" Target="http://www.ine.pt/xurl/ind/0000148" TargetMode="External"/><Relationship Id="rId22" Type="http://schemas.openxmlformats.org/officeDocument/2006/relationships/hyperlink" Target="https://www.ine.pt/xportal/xmain?xpid=INE&amp;xpgid=ine_indicadores&amp;indOcorrCod=0000151&amp;contexto=bd&amp;selTab=tab2&amp;xlang=pt" TargetMode="External"/><Relationship Id="rId27" Type="http://schemas.openxmlformats.org/officeDocument/2006/relationships/hyperlink" Target="https://www.ine.pt/xportal/xmain?xpid=INE&amp;xpgid=ine_indicadores&amp;indOcorrCod=0000151&amp;contexto=bd&amp;selTab=tab2&amp;xlang=en" TargetMode="External"/><Relationship Id="rId30" Type="http://schemas.openxmlformats.org/officeDocument/2006/relationships/hyperlink" Target="https://www.ine.pt/xportal/xmain?xpid=INE&amp;xpgid=ine_indicadores&amp;indOcorrCod=0000150&amp;contexto=bd&amp;selTab=tab2&amp;xlang=en" TargetMode="External"/><Relationship Id="rId35" Type="http://schemas.openxmlformats.org/officeDocument/2006/relationships/hyperlink" Target="https://www.ine.pt/xportal/xmain?xpid=INE&amp;xpgid=ine_indicadores&amp;indOcorrCod=0000149&amp;contexto=bd&amp;selTab=tab2&amp;xlang=en" TargetMode="External"/><Relationship Id="rId8" Type="http://schemas.openxmlformats.org/officeDocument/2006/relationships/hyperlink" Target="https://www.ine.pt/xportal/xmain?xpid=INE&amp;xpgid=ine_indicadores&amp;indOcorrCod=0000150&amp;contexto=bd&amp;selTab=tab2&amp;xlang=pt" TargetMode="External"/><Relationship Id="rId3" Type="http://schemas.openxmlformats.org/officeDocument/2006/relationships/hyperlink" Target="https://www.ine.pt/xportal/xmain?xpid=INE&amp;xpgid=ine_indicadores&amp;indOcorrCod=0000151&amp;contexto=bd&amp;selTab=tab2&amp;xlang=pt"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0153" TargetMode="External"/><Relationship Id="rId13" Type="http://schemas.openxmlformats.org/officeDocument/2006/relationships/hyperlink" Target="https://www.ine.pt/xportal/xmain?xpid=INE&amp;xpgid=ine_indicadores&amp;indOcorrCod=0000153&amp;contexto=bd&amp;selTab=tab2&amp;xlang=en" TargetMode="External"/><Relationship Id="rId18" Type="http://schemas.openxmlformats.org/officeDocument/2006/relationships/hyperlink" Target="https://www.ine.pt/xportal/xmain?xpid=INE&amp;xpgid=ine_indicadores&amp;indOcorrCod=0000155&amp;contexto=bd&amp;selTab=tab2&amp;xlang=en" TargetMode="External"/><Relationship Id="rId3" Type="http://schemas.openxmlformats.org/officeDocument/2006/relationships/hyperlink" Target="https://www.ine.pt/xportal/xmain?xpid=INE&amp;xpgid=ine_indicadores&amp;indOcorrCod=0000155&amp;contexto=bd&amp;selTab=tab2&amp;xlang=pt" TargetMode="External"/><Relationship Id="rId21" Type="http://schemas.openxmlformats.org/officeDocument/2006/relationships/hyperlink" Target="https://www.ine.pt/xportal/xmain?xpid=INE&amp;xpgid=ine_indicadores&amp;indOcorrCod=0000152&amp;contexto=bd&amp;selTab=tab2&amp;xlang=en" TargetMode="External"/><Relationship Id="rId7" Type="http://schemas.openxmlformats.org/officeDocument/2006/relationships/hyperlink" Target="https://www.ine.pt/xportal/xmain?xpid=INE&amp;xpgid=ine_indicadores&amp;indOcorrCod=0000153&amp;contexto=bd&amp;selTab=tab2" TargetMode="External"/><Relationship Id="rId12" Type="http://schemas.openxmlformats.org/officeDocument/2006/relationships/hyperlink" Target="https://www.ine.pt/xportal/xmain?xpid=INE&amp;xpgid=ine_indicadores&amp;indOcorrCod=0000153&amp;contexto=bd&amp;selTab=tab2&amp;xlang=pt" TargetMode="External"/><Relationship Id="rId17" Type="http://schemas.openxmlformats.org/officeDocument/2006/relationships/hyperlink" Target="https://www.ine.pt/xportal/xmain?xpid=INE&amp;xpgid=ine_indicadores&amp;indOcorrCod=0000155&amp;contexto=bd&amp;selTab=tab2&amp;xlang=en" TargetMode="External"/><Relationship Id="rId2" Type="http://schemas.openxmlformats.org/officeDocument/2006/relationships/hyperlink" Target="https://www.ine.pt/xportal/xmain?xpid=INE&amp;xpgid=ine_indicadores&amp;indOcorrCod=0000155&amp;contexto=bd&amp;selTab=tab2&amp;xlang=pt" TargetMode="External"/><Relationship Id="rId16" Type="http://schemas.openxmlformats.org/officeDocument/2006/relationships/hyperlink" Target="https://www.ine.pt/xportal/xmain?xpid=INE&amp;xpgid=ine_indicadores&amp;indOcorrCod=0000153&amp;contexto=bd&amp;selTab=tab2&amp;xlang=en" TargetMode="External"/><Relationship Id="rId20" Type="http://schemas.openxmlformats.org/officeDocument/2006/relationships/hyperlink" Target="https://www.ine.pt/xportal/xmain?xpid=INE&amp;xpgid=ine_indicadores&amp;indOcorrCod=0000155&amp;contexto=bd&amp;selTab=tab2&amp;xlang=en" TargetMode="External"/><Relationship Id="rId1" Type="http://schemas.openxmlformats.org/officeDocument/2006/relationships/hyperlink" Target="http://www.ine.pt/xurl/ind/0000155" TargetMode="External"/><Relationship Id="rId6" Type="http://schemas.openxmlformats.org/officeDocument/2006/relationships/hyperlink" Target="https://www.ine.pt/xportal/xmain?xpid=INE&amp;xpgid=ine_indicadores&amp;indOcorrCod=0000153&amp;contexto=bd&amp;selTab=tab2" TargetMode="External"/><Relationship Id="rId11" Type="http://schemas.openxmlformats.org/officeDocument/2006/relationships/hyperlink" Target="https://www.ine.pt/xportal/xmain?xpid=INE&amp;xpgid=ine_indicadores&amp;indOcorrCod=0000155&amp;contexto=bd&amp;selTab=tab2&amp;xlang=pt" TargetMode="External"/><Relationship Id="rId5" Type="http://schemas.openxmlformats.org/officeDocument/2006/relationships/hyperlink" Target="https://www.ine.pt/xportal/xmain?xpid=INE&amp;xpgid=ine_indicadores&amp;indOcorrCod=0000153&amp;contexto=bd&amp;selTab=tab2&amp;xlang=pt" TargetMode="External"/><Relationship Id="rId15" Type="http://schemas.openxmlformats.org/officeDocument/2006/relationships/hyperlink" Target="https://www.ine.pt/xportal/xmain?xpid=INE&amp;xpgid=ine_indicadores&amp;indOcorrCod=0000153&amp;contexto=bd&amp;selTab=tab2&amp;xlang=en" TargetMode="External"/><Relationship Id="rId10" Type="http://schemas.openxmlformats.org/officeDocument/2006/relationships/hyperlink" Target="http://www.ine.pt/xurl/ind/0000152&amp;" TargetMode="External"/><Relationship Id="rId19" Type="http://schemas.openxmlformats.org/officeDocument/2006/relationships/hyperlink" Target="https://www.ine.pt/xportal/xmain?xpid=INE&amp;xpgid=ine_indicadores&amp;indOcorrCod=0000155&amp;contexto=bd&amp;selTab=tab2&amp;xlang=en" TargetMode="External"/><Relationship Id="rId4" Type="http://schemas.openxmlformats.org/officeDocument/2006/relationships/hyperlink" Target="https://www.ine.pt/xportal/xmain?xpid=INE&amp;xpgid=ine_indicadores&amp;indOcorrCod=0000155&amp;contexto=bd&amp;selTab=tab2&amp;xlang=pt" TargetMode="External"/><Relationship Id="rId9" Type="http://schemas.openxmlformats.org/officeDocument/2006/relationships/hyperlink" Target="https://www.ine.pt/xportal/xmain?xpid=INE&amp;xpgid=ine_indicadores&amp;indOcorrCod=0000152&amp;contexto=bd&amp;selTab=tab2&amp;xlang=pt" TargetMode="External"/><Relationship Id="rId14" Type="http://schemas.openxmlformats.org/officeDocument/2006/relationships/hyperlink" Target="https://www.ine.pt/xportal/xmain?xpid=INE&amp;xpgid=ine_indicadores&amp;indOcorrCod=0000153&amp;contexto=bd&amp;selTab=tab2&amp;xlang=en"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ngt_server/attachfileu.jsp?look_parentBoui=661548431&amp;att_display=n&amp;att_download=y" TargetMode="External"/><Relationship Id="rId3" Type="http://schemas.openxmlformats.org/officeDocument/2006/relationships/hyperlink" Target="https://www.ine.pt/ngt_server/attachfileu.jsp?look_parentBoui=661549089&amp;att_display=n&amp;att_download=y" TargetMode="External"/><Relationship Id="rId7" Type="http://schemas.openxmlformats.org/officeDocument/2006/relationships/hyperlink" Target="https://www.ine.pt/ngt_server/attachfileu.jsp?look_parentBoui=661549089&amp;att_display=n&amp;att_download=y" TargetMode="External"/><Relationship Id="rId2" Type="http://schemas.openxmlformats.org/officeDocument/2006/relationships/hyperlink" Target="https://www.ine.pt/ngt_server/attachfileu.jsp?look_parentBoui=661547619&amp;att_display=n&amp;att_download=y" TargetMode="External"/><Relationship Id="rId1" Type="http://schemas.openxmlformats.org/officeDocument/2006/relationships/hyperlink" Target="https://www.ine.pt/ngt_server/attachfileu.jsp?look_parentBoui=661547101&amp;att_display=n&amp;att_download=y" TargetMode="External"/><Relationship Id="rId6" Type="http://schemas.openxmlformats.org/officeDocument/2006/relationships/hyperlink" Target="https://www.ine.pt/ngt_server/attachfileu.jsp?look_parentBoui=661547619&amp;att_display=n&amp;att_download=y" TargetMode="External"/><Relationship Id="rId5" Type="http://schemas.openxmlformats.org/officeDocument/2006/relationships/hyperlink" Target="https://www.ine.pt/ngt_server/attachfileu.jsp?look_parentBoui=661547101&amp;att_display=n&amp;att_download=y" TargetMode="External"/><Relationship Id="rId4" Type="http://schemas.openxmlformats.org/officeDocument/2006/relationships/hyperlink" Target="https://www.ine.pt/ngt_server/attachfileu.jsp?look_parentBoui=661548431&amp;att_display=n&amp;att_download=y"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969" TargetMode="External"/><Relationship Id="rId3" Type="http://schemas.openxmlformats.org/officeDocument/2006/relationships/hyperlink" Target="http://www.ine.pt/xurl/ind/0008974" TargetMode="External"/><Relationship Id="rId7" Type="http://schemas.openxmlformats.org/officeDocument/2006/relationships/hyperlink" Target="http://www.ine.pt/xurl/ind/0008968" TargetMode="External"/><Relationship Id="rId2" Type="http://schemas.openxmlformats.org/officeDocument/2006/relationships/hyperlink" Target="http://www.ine.pt/xurl/ind/0008963" TargetMode="External"/><Relationship Id="rId1" Type="http://schemas.openxmlformats.org/officeDocument/2006/relationships/hyperlink" Target="http://www.ine.pt/xurl/ind/0008960" TargetMode="External"/><Relationship Id="rId6" Type="http://schemas.openxmlformats.org/officeDocument/2006/relationships/hyperlink" Target="http://www.ine.pt/xurl/ind/0008967" TargetMode="External"/><Relationship Id="rId5" Type="http://schemas.openxmlformats.org/officeDocument/2006/relationships/hyperlink" Target="http://www.ine.pt/xurl/ind/0008966" TargetMode="External"/><Relationship Id="rId4" Type="http://schemas.openxmlformats.org/officeDocument/2006/relationships/hyperlink" Target="http://www.ine.pt/xurl/ind/0008975"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55&amp;selTab=tab0" TargetMode="External"/><Relationship Id="rId3" Type="http://schemas.openxmlformats.org/officeDocument/2006/relationships/hyperlink" Target="https://www.ine.pt/xportal/xmain?xpid=INE&amp;xpgid=ine_indicadores&amp;indOcorrCod=0001155&amp;selTab=tab0&amp;xlang=pt" TargetMode="External"/><Relationship Id="rId7" Type="http://schemas.openxmlformats.org/officeDocument/2006/relationships/hyperlink" Target="https://www.ine.pt/xportal/xmain?xpid=INE&amp;xpgid=ine_indicadores&amp;indOcorrCod=0001161&amp;selTab=tab0&amp;xlang=en" TargetMode="External"/><Relationship Id="rId12" Type="http://schemas.openxmlformats.org/officeDocument/2006/relationships/hyperlink" Target="https://www.ine.pt/xportal/xmain?xpid=INE&amp;xpgid=ine_indicadores&amp;indOcorrCod=0001155&amp;selTab=tab0" TargetMode="External"/><Relationship Id="rId2" Type="http://schemas.openxmlformats.org/officeDocument/2006/relationships/hyperlink" Target="https://www.ine.pt/xportal/xmain?xpid=INE&amp;xpgid=ine_indicadores&amp;indOcorrCod=0001155&amp;selTab=tab0&amp;xlang=pt" TargetMode="External"/><Relationship Id="rId1" Type="http://schemas.openxmlformats.org/officeDocument/2006/relationships/hyperlink" Target="https://www.ine.pt/xportal/xmain?xpid=INE&amp;xpgid=ine_indicadores&amp;indOcorrCod=0001161&amp;selTab=tab0&amp;xlang=pt" TargetMode="External"/><Relationship Id="rId6" Type="http://schemas.openxmlformats.org/officeDocument/2006/relationships/hyperlink" Target="https://www.ine.pt/xportal/xmain?xpid=INE&amp;xpgid=ine_indicadores&amp;indOcorrCod=0001161&amp;selTab=tab0&amp;xlang=pt" TargetMode="External"/><Relationship Id="rId11" Type="http://schemas.openxmlformats.org/officeDocument/2006/relationships/hyperlink" Target="https://www.ine.pt/xportal/xmain?xpid=INE&amp;xpgid=ine_indicadores&amp;indOcorrCod=0001161&amp;selTab=tab0&amp;xlang=en" TargetMode="External"/><Relationship Id="rId5" Type="http://schemas.openxmlformats.org/officeDocument/2006/relationships/hyperlink" Target="https://www.ine.pt/xportal/xmain?xpid=INE&amp;xpgid=ine_indicadores&amp;indOcorrCod=0001161&amp;selTab=tab0&amp;xlang=pt" TargetMode="External"/><Relationship Id="rId10" Type="http://schemas.openxmlformats.org/officeDocument/2006/relationships/hyperlink" Target="https://www.ine.pt/xportal/xmain?xpid=INE&amp;xpgid=ine_indicadores&amp;indOcorrCod=0001155&amp;selTab=tab0" TargetMode="External"/><Relationship Id="rId4" Type="http://schemas.openxmlformats.org/officeDocument/2006/relationships/hyperlink" Target="https://www.ine.pt/xportal/xmain?xpid=INE&amp;xpgid=ine_indicadores&amp;indOcorrCod=0001155&amp;selTab=tab0&amp;xlang=pt" TargetMode="External"/><Relationship Id="rId9" Type="http://schemas.openxmlformats.org/officeDocument/2006/relationships/hyperlink" Target="https://www.ine.pt/xportal/xmain?xpid=INE&amp;xpgid=ine_indicadores&amp;indOcorrCod=0001161&amp;selTab=tab0&amp;xlang=en" TargetMode="External"/></Relationships>
</file>

<file path=xl/worksheets/_rels/sheet3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1263&amp;selTab=tab0&amp;xlang=pt" TargetMode="External"/><Relationship Id="rId7" Type="http://schemas.openxmlformats.org/officeDocument/2006/relationships/hyperlink" Target="https://www.ine.pt/xportal/xmain?xpid=INE&amp;xpgid=ine_indicadores&amp;indOcorrCod=0001263&amp;selTab=tab0&amp;xlang=en" TargetMode="External"/><Relationship Id="rId2" Type="http://schemas.openxmlformats.org/officeDocument/2006/relationships/hyperlink" Target="https://www.ine.pt/xportal/xmain?xpid=INE&amp;xpgid=ine_indicadores&amp;indOcorrCod=0001263&amp;selTab=tab0&amp;xlang=pt" TargetMode="External"/><Relationship Id="rId1" Type="http://schemas.openxmlformats.org/officeDocument/2006/relationships/hyperlink" Target="https://www.ine.pt/xportal/xmain?xpid=INE&amp;xpgid=ine_indicadores&amp;indOcorrCod=0001263&amp;selTab=tab0&amp;xlang=pt" TargetMode="External"/><Relationship Id="rId6" Type="http://schemas.openxmlformats.org/officeDocument/2006/relationships/hyperlink" Target="https://www.ine.pt/xportal/xmain?xpid=INE&amp;xpgid=ine_indicadores&amp;indOcorrCod=0001263&amp;selTab=tab0&amp;xlang=en" TargetMode="External"/><Relationship Id="rId5" Type="http://schemas.openxmlformats.org/officeDocument/2006/relationships/hyperlink" Target="https://www.ine.pt/xportal/xmain?xpid=INE&amp;xpgid=ine_indicadores&amp;indOcorrCod=0001263&amp;selTab=tab0&amp;xlang=en" TargetMode="External"/><Relationship Id="rId4" Type="http://schemas.openxmlformats.org/officeDocument/2006/relationships/hyperlink" Target="http://www.ine.pt/xurl/ind/0001263" TargetMode="External"/></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ine.pt/ngt_server/attachfileu.jsp?look_parentBoui=661555772&amp;att_display=n&amp;att_download=y" TargetMode="External"/><Relationship Id="rId3" Type="http://schemas.openxmlformats.org/officeDocument/2006/relationships/hyperlink" Target="https://www.ine.pt/ngt_server/attachfileu.jsp?look_parentBoui=661555204&amp;att_display=n&amp;att_download=y" TargetMode="External"/><Relationship Id="rId7" Type="http://schemas.openxmlformats.org/officeDocument/2006/relationships/hyperlink" Target="https://www.ine.pt/ngt_server/attachfileu.jsp?look_parentBoui=661555772&amp;att_display=n&amp;att_download=y" TargetMode="External"/><Relationship Id="rId2" Type="http://schemas.openxmlformats.org/officeDocument/2006/relationships/hyperlink" Target="https://www.ine.pt/ngt_server/attachfileu.jsp?look_parentBoui=661553439&amp;att_display=n&amp;att_download=y" TargetMode="External"/><Relationship Id="rId1" Type="http://schemas.openxmlformats.org/officeDocument/2006/relationships/hyperlink" Target="https://www.ine.pt/ngt_server/attachfileu.jsp?look_parentBoui=661553439&amp;att_display=n&amp;att_download=y" TargetMode="External"/><Relationship Id="rId6" Type="http://schemas.openxmlformats.org/officeDocument/2006/relationships/hyperlink" Target="https://www.ine.pt/ngt_server/attachfileu.jsp?look_parentBoui=661554648&amp;att_display=n&amp;att_download=y" TargetMode="External"/><Relationship Id="rId5" Type="http://schemas.openxmlformats.org/officeDocument/2006/relationships/hyperlink" Target="https://www.ine.pt/ngt_server/attachfileu.jsp?look_parentBoui=661554648&amp;att_display=n&amp;att_download=y" TargetMode="External"/><Relationship Id="rId4" Type="http://schemas.openxmlformats.org/officeDocument/2006/relationships/hyperlink" Target="https://www.ine.pt/ngt_server/attachfileu.jsp?look_parentBoui=661555204&amp;att_display=n&amp;att_download=y"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902&amp;contexto=bd&amp;selTab=tab2&amp;xlang=en" TargetMode="External"/><Relationship Id="rId13" Type="http://schemas.openxmlformats.org/officeDocument/2006/relationships/hyperlink" Target="https://www.ine.pt/xportal/xmain?xpid=INE&amp;xpgid=ine_indicadores&amp;indOcorrCod=0000898&amp;contexto=bd&amp;selTab=tab2&amp;xlang=en" TargetMode="External"/><Relationship Id="rId18" Type="http://schemas.openxmlformats.org/officeDocument/2006/relationships/hyperlink" Target="https://www.ine.pt/xportal/xmain?xpid=INE&amp;xpgid=ine_indicadores&amp;indOcorrCod=0000899&amp;contexto=bd&amp;selTab=tab2&amp;xlang=pt" TargetMode="External"/><Relationship Id="rId26" Type="http://schemas.openxmlformats.org/officeDocument/2006/relationships/hyperlink" Target="https://www.ine.pt/xportal/xmain?xpid=INE&amp;xpgid=ine_indicadores&amp;indOcorrCod=0000900&amp;contexto=bd&amp;selTab=tab2&amp;xlang=en" TargetMode="External"/><Relationship Id="rId3" Type="http://schemas.openxmlformats.org/officeDocument/2006/relationships/hyperlink" Target="http://www.ine.pt/xurl/ind/0000902" TargetMode="External"/><Relationship Id="rId21" Type="http://schemas.openxmlformats.org/officeDocument/2006/relationships/hyperlink" Target="https://www.ine.pt/xportal/xmain?xpid=INE&amp;xpgid=ine_indicadores&amp;indOcorrCod=0000899&amp;contexto=bd&amp;selTab=tab2&amp;xlang=en" TargetMode="External"/><Relationship Id="rId7" Type="http://schemas.openxmlformats.org/officeDocument/2006/relationships/hyperlink" Target="https://www.ine.pt/xportal/xmain?xpid=INE&amp;xpgid=ine_indicadores&amp;indOcorrCod=0000902&amp;contexto=bd&amp;selTab=tab2&amp;xlang=pt" TargetMode="External"/><Relationship Id="rId12" Type="http://schemas.openxmlformats.org/officeDocument/2006/relationships/hyperlink" Target="https://www.ine.pt/xportal/xmain?xpid=INE&amp;xpgid=ine_indicadores&amp;indOcorrCod=0000898&amp;contexto=bd&amp;selTab=tab2&amp;xlang=pt" TargetMode="External"/><Relationship Id="rId17" Type="http://schemas.openxmlformats.org/officeDocument/2006/relationships/hyperlink" Target="https://www.ine.pt/xportal/xmain?xpid=INE&amp;xpgid=ine_indicadores&amp;indOcorrCod=0000899&amp;contexto=bd&amp;selTab=tab2&amp;xlang=pt" TargetMode="External"/><Relationship Id="rId25" Type="http://schemas.openxmlformats.org/officeDocument/2006/relationships/hyperlink" Target="https://www.ine.pt/xportal/xmain?xpid=INE&amp;xpgid=ine_indicadores&amp;indOcorrCod=0000900&amp;contexto=bd&amp;selTab=tab2&amp;xlang=en" TargetMode="External"/><Relationship Id="rId2" Type="http://schemas.openxmlformats.org/officeDocument/2006/relationships/hyperlink" Target="http://www.ine.pt/xurl/ind/0000901" TargetMode="External"/><Relationship Id="rId16" Type="http://schemas.openxmlformats.org/officeDocument/2006/relationships/hyperlink" Target="https://www.ine.pt/xportal/xmain?xpid=INE&amp;xpgid=ine_indicadores&amp;indOcorrCod=0000899&amp;contexto=bd&amp;selTab=tab2&amp;xlang=pt" TargetMode="External"/><Relationship Id="rId20" Type="http://schemas.openxmlformats.org/officeDocument/2006/relationships/hyperlink" Target="https://www.ine.pt/xportal/xmain?xpid=INE&amp;xpgid=ine_indicadores&amp;indOcorrCod=0000899&amp;contexto=bd&amp;selTab=tab2&amp;xlang=en" TargetMode="External"/><Relationship Id="rId29" Type="http://schemas.openxmlformats.org/officeDocument/2006/relationships/hyperlink" Target="https://www.ine.pt/xportal/xmain?xpid=INE&amp;xpgid=ine_indicadores&amp;indOcorrCod=0000901&amp;contexto=bd&amp;selTab=tab2&amp;xlang=en" TargetMode="External"/><Relationship Id="rId1" Type="http://schemas.openxmlformats.org/officeDocument/2006/relationships/hyperlink" Target="https://www.ine.pt/xportal/xmain?xpid=INE&amp;xpgid=ine_indicadores&amp;indOcorrCod=0000901&amp;contexto=bd&amp;selTab=tab2" TargetMode="External"/><Relationship Id="rId6" Type="http://schemas.openxmlformats.org/officeDocument/2006/relationships/hyperlink" Target="https://www.ine.pt/xportal/xmain?xpid=INE&amp;xpgid=ine_indicadores&amp;indOcorrCod=0000902&amp;contexto=bd&amp;selTab=tab2&amp;xlang=pt" TargetMode="External"/><Relationship Id="rId11" Type="http://schemas.openxmlformats.org/officeDocument/2006/relationships/hyperlink" Target="https://www.ine.pt/xportal/xmain?xpid=INE&amp;xpgid=ine_indicadores&amp;indOcorrCod=0000898&amp;contexto=bd&amp;selTab=tab2&amp;xlang=pt" TargetMode="External"/><Relationship Id="rId24" Type="http://schemas.openxmlformats.org/officeDocument/2006/relationships/hyperlink" Target="https://www.ine.pt/xportal/xmain?xpid=INE&amp;xpgid=ine_indicadores&amp;indOcorrCod=0000900&amp;contexto=bd&amp;selTab=tab2&amp;xlang=pt" TargetMode="External"/><Relationship Id="rId5" Type="http://schemas.openxmlformats.org/officeDocument/2006/relationships/hyperlink" Target="https://www.ine.pt/xportal/xmain?xpid=INE&amp;xpgid=ine_indicadores&amp;indOcorrCod=0000901&amp;contexto=bd&amp;selTab=tab2&amp;xlang=en" TargetMode="External"/><Relationship Id="rId15" Type="http://schemas.openxmlformats.org/officeDocument/2006/relationships/hyperlink" Target="https://www.ine.pt/xportal/xmain?xpid=INE&amp;xpgid=ine_indicadores&amp;indOcorrCod=0000898&amp;contexto=bd&amp;selTab=tab2&amp;xlang=en" TargetMode="External"/><Relationship Id="rId23" Type="http://schemas.openxmlformats.org/officeDocument/2006/relationships/hyperlink" Target="https://www.ine.pt/xportal/xmain?xpid=INE&amp;xpgid=ine_indicadores&amp;indOcorrCod=0000900&amp;contexto=bd&amp;selTab=tab2&amp;xlang=pt" TargetMode="External"/><Relationship Id="rId28" Type="http://schemas.openxmlformats.org/officeDocument/2006/relationships/hyperlink" Target="http://www.ine.pt/xurl/ind/0000900" TargetMode="External"/><Relationship Id="rId10" Type="http://schemas.openxmlformats.org/officeDocument/2006/relationships/hyperlink" Target="https://www.ine.pt/xportal/xmain?xpid=INE&amp;xpgid=ine_indicadores&amp;indOcorrCod=0000898&amp;contexto=bd&amp;selTab=tab2&amp;xlang=pt" TargetMode="External"/><Relationship Id="rId19" Type="http://schemas.openxmlformats.org/officeDocument/2006/relationships/hyperlink" Target="https://www.ine.pt/xportal/xmain?xpid=INE&amp;xpgid=ine_indicadores&amp;indOcorrCod=0000899&amp;contexto=bd&amp;selTab=tab2&amp;xlang=en" TargetMode="External"/><Relationship Id="rId4" Type="http://schemas.openxmlformats.org/officeDocument/2006/relationships/hyperlink" Target="https://www.ine.pt/xportal/xmain?xpid=INE&amp;xpgid=ine_indicadores&amp;indOcorrCod=0000901&amp;contexto=bd&amp;selTab=tab2&amp;xlang=pt" TargetMode="External"/><Relationship Id="rId9" Type="http://schemas.openxmlformats.org/officeDocument/2006/relationships/hyperlink" Target="http://www.ine.pt/xurl/ind/0000898" TargetMode="External"/><Relationship Id="rId14" Type="http://schemas.openxmlformats.org/officeDocument/2006/relationships/hyperlink" Target="https://www.ine.pt/xportal/xmain?xpid=INE&amp;xpgid=ine_indicadores&amp;indOcorrCod=0000898&amp;contexto=bd&amp;selTab=tab2&amp;xlang=en" TargetMode="External"/><Relationship Id="rId22" Type="http://schemas.openxmlformats.org/officeDocument/2006/relationships/hyperlink" Target="https://www.ine.pt/xportal/xmain?xpid=INE&amp;xpgid=ine_indicadores&amp;indOcorrCod=0000900&amp;contexto=bd&amp;selTab=tab2&amp;xlang=pt" TargetMode="External"/><Relationship Id="rId27" Type="http://schemas.openxmlformats.org/officeDocument/2006/relationships/hyperlink" Target="https://www.ine.pt/xportal/xmain?xpid=INE&amp;xpgid=ine_indicadores&amp;indOcorrCod=0000900&amp;contexto=bd&amp;selTab=tab2&amp;xlang=en"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477&amp;contexto=bd&amp;selTab=tab2" TargetMode="External"/><Relationship Id="rId13" Type="http://schemas.openxmlformats.org/officeDocument/2006/relationships/hyperlink" Target="https://www.ine.pt/xportal/xmain?xpid=INE&amp;xpgid=ine_indicadores&amp;indOcorrCod=0001477&amp;contexto=bd&amp;selTab=tab2&amp;xlang=en" TargetMode="External"/><Relationship Id="rId18" Type="http://schemas.openxmlformats.org/officeDocument/2006/relationships/hyperlink" Target="https://www.ine.pt/xportal/xmain?xpid=INE&amp;xpgid=ine_indicadores&amp;indOcorrCod=0001478&amp;contexto=bd&amp;selTab=tab2&amp;xlang=pt" TargetMode="External"/><Relationship Id="rId26" Type="http://schemas.openxmlformats.org/officeDocument/2006/relationships/hyperlink" Target="https://www.ine.pt/xportal/xmain?xpid=INE&amp;xpgid=ine_indicadores&amp;indOcorrCod=0001478&amp;contexto=bd&amp;selTab=tab2&amp;xlang=en" TargetMode="External"/><Relationship Id="rId3" Type="http://schemas.openxmlformats.org/officeDocument/2006/relationships/hyperlink" Target="https://www.ine.pt/xportal/xmain?xpid=INE&amp;xpgid=ine_indicadores&amp;indOcorrCod=0001477&amp;contexto=bd&amp;selTab=tab2" TargetMode="External"/><Relationship Id="rId21" Type="http://schemas.openxmlformats.org/officeDocument/2006/relationships/hyperlink" Target="https://www.ine.pt/xportal/xmain?xpid=INE&amp;xpgid=ine_indicadores&amp;indOcorrCod=0001478&amp;contexto=bd&amp;selTab=tab2&amp;xlang=pt" TargetMode="External"/><Relationship Id="rId7" Type="http://schemas.openxmlformats.org/officeDocument/2006/relationships/hyperlink" Target="https://www.ine.pt/xportal/xmain?xpid=INE&amp;xpgid=ine_indicadores&amp;indOcorrCod=0001477&amp;contexto=bd&amp;selTab=tab2" TargetMode="External"/><Relationship Id="rId12" Type="http://schemas.openxmlformats.org/officeDocument/2006/relationships/hyperlink" Target="https://www.ine.pt/xportal/xmain?xpid=INE&amp;xpgid=ine_indicadores&amp;indOcorrCod=0001477&amp;contexto=bd&amp;selTab=tab2&amp;xlang=en" TargetMode="External"/><Relationship Id="rId17" Type="http://schemas.openxmlformats.org/officeDocument/2006/relationships/hyperlink" Target="https://www.ine.pt/xportal/xmain?xpid=INE&amp;xpgid=ine_indicadores&amp;indOcorrCod=0001478&amp;contexto=bd&amp;selTab=tab2&amp;xlang=pt" TargetMode="External"/><Relationship Id="rId25" Type="http://schemas.openxmlformats.org/officeDocument/2006/relationships/hyperlink" Target="https://www.ine.pt/xportal/xmain?xpid=INE&amp;xpgid=ine_indicadores&amp;indOcorrCod=0001478&amp;contexto=bd&amp;selTab=tab2&amp;xlang=en" TargetMode="External"/><Relationship Id="rId2" Type="http://schemas.openxmlformats.org/officeDocument/2006/relationships/hyperlink" Target="https://www.ine.pt/xportal/xmain?xpid=INE&amp;xpgid=ine_indicadores&amp;indOcorrCod=0001477&amp;contexto=bd&amp;selTab=tab2" TargetMode="External"/><Relationship Id="rId16" Type="http://schemas.openxmlformats.org/officeDocument/2006/relationships/hyperlink" Target="https://www.ine.pt/xportal/xmain?xpid=INE&amp;xpgid=ine_indicadores&amp;indOcorrCod=0001477&amp;contexto=bd&amp;selTab=tab2&amp;xlang=en" TargetMode="External"/><Relationship Id="rId20" Type="http://schemas.openxmlformats.org/officeDocument/2006/relationships/hyperlink" Target="https://www.ine.pt/xportal/xmain?xpid=INE&amp;xpgid=ine_indicadores&amp;indOcorrCod=0001478&amp;contexto=bd&amp;selTab=tab2&amp;xlang=pt" TargetMode="External"/><Relationship Id="rId1" Type="http://schemas.openxmlformats.org/officeDocument/2006/relationships/hyperlink" Target="http://www.ine.pt/xurl/ind/0001477" TargetMode="External"/><Relationship Id="rId6" Type="http://schemas.openxmlformats.org/officeDocument/2006/relationships/hyperlink" Target="https://www.ine.pt/xportal/xmain?xpid=INE&amp;xpgid=ine_indicadores&amp;indOcorrCod=0001477&amp;contexto=bd&amp;selTab=tab2" TargetMode="External"/><Relationship Id="rId11" Type="http://schemas.openxmlformats.org/officeDocument/2006/relationships/hyperlink" Target="https://www.ine.pt/xportal/xmain?xpid=INE&amp;xpgid=ine_indicadores&amp;indOcorrCod=0001477&amp;contexto=bd&amp;selTab=tab2&amp;xlang=en" TargetMode="External"/><Relationship Id="rId24" Type="http://schemas.openxmlformats.org/officeDocument/2006/relationships/hyperlink" Target="https://www.ine.pt/xportal/xmain?xpid=INE&amp;xpgid=ine_indicadores&amp;indOcorrCod=0001478&amp;contexto=bd&amp;selTab=tab2&amp;xlang=en" TargetMode="External"/><Relationship Id="rId5" Type="http://schemas.openxmlformats.org/officeDocument/2006/relationships/hyperlink" Target="https://www.ine.pt/xportal/xmain?xpid=INE&amp;xpgid=ine_indicadores&amp;indOcorrCod=0001477&amp;contexto=bd&amp;selTab=tab2" TargetMode="External"/><Relationship Id="rId15" Type="http://schemas.openxmlformats.org/officeDocument/2006/relationships/hyperlink" Target="https://www.ine.pt/xportal/xmain?xpid=INE&amp;xpgid=ine_indicadores&amp;indOcorrCod=0001477&amp;contexto=bd&amp;selTab=tab2&amp;xlang=en" TargetMode="External"/><Relationship Id="rId23" Type="http://schemas.openxmlformats.org/officeDocument/2006/relationships/hyperlink" Target="https://www.ine.pt/xportal/xmain?xpid=INE&amp;xpgid=ine_indicadores&amp;indOcorrCod=0001478&amp;contexto=bd&amp;selTab=tab2&amp;xlang=en" TargetMode="External"/><Relationship Id="rId10" Type="http://schemas.openxmlformats.org/officeDocument/2006/relationships/hyperlink" Target="https://www.ine.pt/xportal/xmain?xpid=INE&amp;xpgid=ine_indicadores&amp;indOcorrCod=0001477&amp;contexto=bd&amp;selTab=tab2&amp;xlang=en" TargetMode="External"/><Relationship Id="rId19" Type="http://schemas.openxmlformats.org/officeDocument/2006/relationships/hyperlink" Target="https://www.ine.pt/xportal/xmain?xpid=INE&amp;xpgid=ine_indicadores&amp;indOcorrCod=0001478&amp;contexto=bd&amp;selTab=tab2&amp;xlang=pt" TargetMode="External"/><Relationship Id="rId4" Type="http://schemas.openxmlformats.org/officeDocument/2006/relationships/hyperlink" Target="https://www.ine.pt/xportal/xmain?xpid=INE&amp;xpgid=ine_indicadores&amp;indOcorrCod=0001477&amp;contexto=bd&amp;selTab=tab2" TargetMode="External"/><Relationship Id="rId9" Type="http://schemas.openxmlformats.org/officeDocument/2006/relationships/hyperlink" Target="http://www.ine.pt/xurl/ind/0001478" TargetMode="External"/><Relationship Id="rId14" Type="http://schemas.openxmlformats.org/officeDocument/2006/relationships/hyperlink" Target="https://www.ine.pt/xportal/xmain?xpid=INE&amp;xpgid=ine_indicadores&amp;indOcorrCod=0001477&amp;contexto=bd&amp;selTab=tab2&amp;xlang=en" TargetMode="External"/><Relationship Id="rId22" Type="http://schemas.openxmlformats.org/officeDocument/2006/relationships/hyperlink" Target="https://www.ine.pt/xportal/xmain?xpid=INE&amp;xpgid=ine_indicadores&amp;indOcorrCod=0001478&amp;contexto=bd&amp;selTab=tab2&amp;xlang=en" TargetMode="External"/></Relationships>
</file>

<file path=xl/worksheets/_rels/sheet47.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2615&amp;contexto=bd&amp;selTab=tab2&amp;xlang=en" TargetMode="External"/><Relationship Id="rId21" Type="http://schemas.openxmlformats.org/officeDocument/2006/relationships/hyperlink" Target="https://www.ine.pt/xportal/xmain?xpid=INE&amp;xpgid=ine_indicadores&amp;indOcorrCod=0002615&amp;contexto=bd&amp;selTab=tab2&amp;xlang=pt" TargetMode="External"/><Relationship Id="rId42" Type="http://schemas.openxmlformats.org/officeDocument/2006/relationships/hyperlink" Target="https://www.ine.pt/xportal/xmain?xpid=INE&amp;xpgid=ine_indicadores&amp;indOcorrCod=0002617&amp;contexto=bd&amp;selTab=tab2&amp;xlang=pt" TargetMode="External"/><Relationship Id="rId47" Type="http://schemas.openxmlformats.org/officeDocument/2006/relationships/hyperlink" Target="https://www.ine.pt/xportal/xmain?xpid=INE&amp;xpgid=ine_indicadores&amp;indOcorrCod=0002617&amp;contexto=bd&amp;selTab=tab2&amp;xlang=pt" TargetMode="External"/><Relationship Id="rId63" Type="http://schemas.openxmlformats.org/officeDocument/2006/relationships/hyperlink" Target="https://www.ine.pt/xportal/xmain?xpid=INE&amp;xpgid=ine_indicadores&amp;indOcorrCod=0002617&amp;contexto=bd&amp;selTab=tab2&amp;xlang=pt" TargetMode="External"/><Relationship Id="rId68" Type="http://schemas.openxmlformats.org/officeDocument/2006/relationships/hyperlink" Target="https://www.ine.pt/xportal/xmain?xpid=INE&amp;xpgid=ine_indicadores&amp;indOcorrCod=0002617&amp;contexto=bd&amp;selTab=tab2&amp;xlang=pt" TargetMode="External"/><Relationship Id="rId84" Type="http://schemas.openxmlformats.org/officeDocument/2006/relationships/hyperlink" Target="https://www.ine.pt/xportal/xmain?xpid=INE&amp;xpgid=ine_indicadores&amp;indOcorrCod=0002617&amp;contexto=bd&amp;selTab=tab2&amp;xlang=pt" TargetMode="External"/><Relationship Id="rId89" Type="http://schemas.openxmlformats.org/officeDocument/2006/relationships/hyperlink" Target="https://www.ine.pt/xportal/xmain?xpid=INE&amp;xpgid=ine_indicadores&amp;indOcorrCod=0002617&amp;contexto=bd&amp;selTab=tab2&amp;xlang=pt" TargetMode="External"/><Relationship Id="rId16" Type="http://schemas.openxmlformats.org/officeDocument/2006/relationships/hyperlink" Target="https://www.ine.pt/xportal/xmain?xpid=INE&amp;xpgid=ine_indicadores&amp;indOcorrCod=0002617&amp;contexto=bd&amp;selTab=tab2&amp;xlang=en" TargetMode="External"/><Relationship Id="rId107" Type="http://schemas.openxmlformats.org/officeDocument/2006/relationships/hyperlink" Target="https://www.ine.pt/xportal/xmain?xpid=INE&amp;xpgid=ine_indicadores&amp;indOcorrCod=0000770&amp;&amp;contexto=bd&amp;selTab=tab2&amp;xlang=en" TargetMode="External"/><Relationship Id="rId11" Type="http://schemas.openxmlformats.org/officeDocument/2006/relationships/hyperlink" Target="https://www.ine.pt/xportal/xmain?xpid=INE&amp;xpgid=ine_indicadores&amp;indOcorrCod=0002617&amp;contexto=bd&amp;selTab=tab2" TargetMode="External"/><Relationship Id="rId32" Type="http://schemas.openxmlformats.org/officeDocument/2006/relationships/hyperlink" Target="https://www.ine.pt/xportal/xmain?xpid=INE&amp;xpgid=ine_indicadores&amp;indOcorrCod=0002617&amp;contexto=bd&amp;selTab=tab2&amp;xlang=pt" TargetMode="External"/><Relationship Id="rId37" Type="http://schemas.openxmlformats.org/officeDocument/2006/relationships/hyperlink" Target="https://www.ine.pt/xportal/xmain?xpid=INE&amp;xpgid=ine_indicadores&amp;indOcorrCod=0002617&amp;contexto=bd&amp;selTab=tab2&amp;xlang=pt" TargetMode="External"/><Relationship Id="rId53" Type="http://schemas.openxmlformats.org/officeDocument/2006/relationships/hyperlink" Target="https://www.ine.pt/xportal/xmain?xpid=INE&amp;xpgid=ine_indicadores&amp;indOcorrCod=0002617&amp;contexto=bd&amp;selTab=tab2&amp;xlang=pt" TargetMode="External"/><Relationship Id="rId58" Type="http://schemas.openxmlformats.org/officeDocument/2006/relationships/hyperlink" Target="https://www.ine.pt/xportal/xmain?xpid=INE&amp;xpgid=ine_indicadores&amp;indOcorrCod=0002617&amp;contexto=bd&amp;selTab=tab2&amp;xlang=pt" TargetMode="External"/><Relationship Id="rId74" Type="http://schemas.openxmlformats.org/officeDocument/2006/relationships/hyperlink" Target="https://www.ine.pt/xportal/xmain?xpid=INE&amp;xpgid=ine_indicadores&amp;indOcorrCod=0002617&amp;contexto=bd&amp;selTab=tab2&amp;xlang=pt" TargetMode="External"/><Relationship Id="rId79" Type="http://schemas.openxmlformats.org/officeDocument/2006/relationships/hyperlink" Target="https://www.ine.pt/xportal/xmain?xpid=INE&amp;xpgid=ine_indicadores&amp;indOcorrCod=0002617&amp;contexto=bd&amp;selTab=tab2&amp;xlang=pt" TargetMode="External"/><Relationship Id="rId102" Type="http://schemas.openxmlformats.org/officeDocument/2006/relationships/hyperlink" Target="https://www.ine.pt/xportal/xmain?xpid=INE&amp;xpgid=ine_indicadores&amp;indOcorrCod=0000770&amp;xlang=pt&amp;contexto=bd&amp;selTab=tab2" TargetMode="External"/><Relationship Id="rId5" Type="http://schemas.openxmlformats.org/officeDocument/2006/relationships/hyperlink" Target="https://www.ine.pt/xportal/xmain?xpid=INE&amp;xpgid=ine_indicadores&amp;indOcorrCod=0002575&amp;contexto=bd&amp;selTab=tab2&amp;xlang=pt" TargetMode="External"/><Relationship Id="rId90" Type="http://schemas.openxmlformats.org/officeDocument/2006/relationships/hyperlink" Target="https://www.ine.pt/xportal/xmain?xpid=INE&amp;xpgid=ine_indicadores&amp;indOcorrCod=0000763&amp;xlang=pt&amp;contexto=bd&amp;selTab=tab2" TargetMode="External"/><Relationship Id="rId95" Type="http://schemas.openxmlformats.org/officeDocument/2006/relationships/hyperlink" Target="https://www.ine.pt/xportal/xmain?xpid=INE&amp;xpgid=ine_indicadores&amp;indOcorrCod=0000769&amp;xlang=pt&amp;contexto=bd&amp;selTab=tab2" TargetMode="External"/><Relationship Id="rId22" Type="http://schemas.openxmlformats.org/officeDocument/2006/relationships/hyperlink" Target="https://www.ine.pt/xportal/xmain?xpid=INE&amp;xpgid=ine_indicadores&amp;indOcorrCod=0002615&amp;contexto=bd&amp;selTab=tab2&amp;xlang=pt" TargetMode="External"/><Relationship Id="rId27" Type="http://schemas.openxmlformats.org/officeDocument/2006/relationships/hyperlink" Target="https://www.ine.pt/xportal/xmain?xpid=INE&amp;xpgid=ine_indicadores&amp;indOcorrCod=0002615&amp;contexto=bd&amp;selTab=tab2&amp;xlang=en" TargetMode="External"/><Relationship Id="rId43" Type="http://schemas.openxmlformats.org/officeDocument/2006/relationships/hyperlink" Target="https://www.ine.pt/xportal/xmain?xpid=INE&amp;xpgid=ine_indicadores&amp;indOcorrCod=0002617&amp;contexto=bd&amp;selTab=tab2&amp;xlang=pt" TargetMode="External"/><Relationship Id="rId48" Type="http://schemas.openxmlformats.org/officeDocument/2006/relationships/hyperlink" Target="https://www.ine.pt/xportal/xmain?xpid=INE&amp;xpgid=ine_indicadores&amp;indOcorrCod=0002617&amp;contexto=bd&amp;selTab=tab2&amp;xlang=pt" TargetMode="External"/><Relationship Id="rId64" Type="http://schemas.openxmlformats.org/officeDocument/2006/relationships/hyperlink" Target="https://www.ine.pt/xportal/xmain?xpid=INE&amp;xpgid=ine_indicadores&amp;indOcorrCod=0002617&amp;contexto=bd&amp;selTab=tab2&amp;xlang=pt" TargetMode="External"/><Relationship Id="rId69" Type="http://schemas.openxmlformats.org/officeDocument/2006/relationships/hyperlink" Target="https://www.ine.pt/xportal/xmain?xpid=INE&amp;xpgid=ine_indicadores&amp;indOcorrCod=0002617&amp;contexto=bd&amp;selTab=tab2&amp;xlang=pt" TargetMode="External"/><Relationship Id="rId80" Type="http://schemas.openxmlformats.org/officeDocument/2006/relationships/hyperlink" Target="https://www.ine.pt/xportal/xmain?xpid=INE&amp;xpgid=ine_indicadores&amp;indOcorrCod=0002617&amp;contexto=bd&amp;selTab=tab2&amp;xlang=pt" TargetMode="External"/><Relationship Id="rId85" Type="http://schemas.openxmlformats.org/officeDocument/2006/relationships/hyperlink" Target="https://www.ine.pt/xportal/xmain?xpid=INE&amp;xpgid=ine_indicadores&amp;indOcorrCod=0002617&amp;contexto=bd&amp;selTab=tab2&amp;xlang=pt" TargetMode="External"/><Relationship Id="rId12" Type="http://schemas.openxmlformats.org/officeDocument/2006/relationships/hyperlink" Target="http://www.ine.pt/xurl/ind/0002617" TargetMode="External"/><Relationship Id="rId17" Type="http://schemas.openxmlformats.org/officeDocument/2006/relationships/hyperlink" Target="https://www.ine.pt/xportal/xmain?xpid=INE&amp;xpgid=ine_indicadores&amp;indOcorrCod=0002617&amp;contexto=bd&amp;selTab=tab2&amp;xlang=en" TargetMode="External"/><Relationship Id="rId33" Type="http://schemas.openxmlformats.org/officeDocument/2006/relationships/hyperlink" Target="https://www.ine.pt/xportal/xmain?xpid=INE&amp;xpgid=ine_indicadores&amp;indOcorrCod=0002617&amp;contexto=bd&amp;selTab=tab2&amp;xlang=pt" TargetMode="External"/><Relationship Id="rId38" Type="http://schemas.openxmlformats.org/officeDocument/2006/relationships/hyperlink" Target="https://www.ine.pt/xportal/xmain?xpid=INE&amp;xpgid=ine_indicadores&amp;indOcorrCod=0002617&amp;contexto=bd&amp;selTab=tab2&amp;xlang=pt" TargetMode="External"/><Relationship Id="rId59" Type="http://schemas.openxmlformats.org/officeDocument/2006/relationships/hyperlink" Target="https://www.ine.pt/xportal/xmain?xpid=INE&amp;xpgid=ine_indicadores&amp;indOcorrCod=0002617&amp;contexto=bd&amp;selTab=tab2&amp;xlang=pt" TargetMode="External"/><Relationship Id="rId103" Type="http://schemas.openxmlformats.org/officeDocument/2006/relationships/hyperlink" Target="https://www.ine.pt/xportal/xmain?xpid=INE&amp;xpgid=ine_indicadores&amp;indOcorrCod=0000770&amp;xlang=pt&amp;contexto=bd&amp;selTab=tab2" TargetMode="External"/><Relationship Id="rId20" Type="http://schemas.openxmlformats.org/officeDocument/2006/relationships/hyperlink" Target="https://www.ine.pt/xportal/xmain?xpid=INE&amp;xpgid=ine_indicadores&amp;indOcorrCod=0002615&amp;contexto=bd&amp;selTab=tab2&amp;xlang=pt" TargetMode="External"/><Relationship Id="rId41" Type="http://schemas.openxmlformats.org/officeDocument/2006/relationships/hyperlink" Target="https://www.ine.pt/xportal/xmain?xpid=INE&amp;xpgid=ine_indicadores&amp;indOcorrCod=0002617&amp;contexto=bd&amp;selTab=tab2&amp;xlang=pt" TargetMode="External"/><Relationship Id="rId54" Type="http://schemas.openxmlformats.org/officeDocument/2006/relationships/hyperlink" Target="https://www.ine.pt/xportal/xmain?xpid=INE&amp;xpgid=ine_indicadores&amp;indOcorrCod=0002617&amp;contexto=bd&amp;selTab=tab2&amp;xlang=pt" TargetMode="External"/><Relationship Id="rId62" Type="http://schemas.openxmlformats.org/officeDocument/2006/relationships/hyperlink" Target="https://www.ine.pt/xportal/xmain?xpid=INE&amp;xpgid=ine_indicadores&amp;indOcorrCod=0002617&amp;contexto=bd&amp;selTab=tab2&amp;xlang=pt" TargetMode="External"/><Relationship Id="rId70" Type="http://schemas.openxmlformats.org/officeDocument/2006/relationships/hyperlink" Target="https://www.ine.pt/xportal/xmain?xpid=INE&amp;xpgid=ine_indicadores&amp;indOcorrCod=0002617&amp;contexto=bd&amp;selTab=tab2&amp;xlang=pt" TargetMode="External"/><Relationship Id="rId75" Type="http://schemas.openxmlformats.org/officeDocument/2006/relationships/hyperlink" Target="https://www.ine.pt/xportal/xmain?xpid=INE&amp;xpgid=ine_indicadores&amp;indOcorrCod=0002617&amp;contexto=bd&amp;selTab=tab2&amp;xlang=pt" TargetMode="External"/><Relationship Id="rId83" Type="http://schemas.openxmlformats.org/officeDocument/2006/relationships/hyperlink" Target="https://www.ine.pt/xportal/xmain?xpid=INE&amp;xpgid=ine_indicadores&amp;indOcorrCod=0002617&amp;contexto=bd&amp;selTab=tab2&amp;xlang=pt" TargetMode="External"/><Relationship Id="rId88" Type="http://schemas.openxmlformats.org/officeDocument/2006/relationships/hyperlink" Target="https://www.ine.pt/xportal/xmain?xpid=INE&amp;xpgid=ine_indicadores&amp;indOcorrCod=0002617&amp;contexto=bd&amp;selTab=tab2&amp;xlang=pt" TargetMode="External"/><Relationship Id="rId91" Type="http://schemas.openxmlformats.org/officeDocument/2006/relationships/hyperlink" Target="https://www.ine.pt/xportal/xmain?xpid=INE&amp;xpgid=ine_indicadores&amp;indOcorrCod=0000763&amp;&amp;contexto=bd&amp;selTab=tab2&amp;xlang=en" TargetMode="External"/><Relationship Id="rId96" Type="http://schemas.openxmlformats.org/officeDocument/2006/relationships/hyperlink" Target="https://www.ine.pt/xportal/xmain?xpid=INE&amp;xpgid=ine_indicadores&amp;indOcorrCod=0000769&amp;xlang=pt&amp;contexto=bd&amp;selTab=tab2" TargetMode="External"/><Relationship Id="rId1" Type="http://schemas.openxmlformats.org/officeDocument/2006/relationships/hyperlink" Target="http://www.ine.pt/xurl/ind/0002571" TargetMode="External"/><Relationship Id="rId6" Type="http://schemas.openxmlformats.org/officeDocument/2006/relationships/hyperlink" Target="https://www.ine.pt/xportal/xmain?xpid=INE&amp;xpgid=ine_indicadores&amp;indOcorrCod=0002575&amp;contexto=bd&amp;selTab=tab2&amp;xlang=en" TargetMode="External"/><Relationship Id="rId15" Type="http://schemas.openxmlformats.org/officeDocument/2006/relationships/hyperlink" Target="https://www.ine.pt/xportal/xmain?xpid=INE&amp;xpgid=ine_indicadores&amp;indOcorrCod=0002617&amp;contexto=bd&amp;selTab=tab2&amp;xlang=en" TargetMode="External"/><Relationship Id="rId23" Type="http://schemas.openxmlformats.org/officeDocument/2006/relationships/hyperlink" Target="https://www.ine.pt/xportal/xmain?xpid=INE&amp;xpgid=ine_indicadores&amp;indOcorrCod=0002615&amp;contexto=bd&amp;selTab=tab2&amp;xlang=pt" TargetMode="External"/><Relationship Id="rId28" Type="http://schemas.openxmlformats.org/officeDocument/2006/relationships/hyperlink" Target="https://www.ine.pt/xportal/xmain?xpid=INE&amp;xpgid=ine_indicadores&amp;indOcorrCod=0002615&amp;contexto=bd&amp;selTab=tab2&amp;xlang=en" TargetMode="External"/><Relationship Id="rId36" Type="http://schemas.openxmlformats.org/officeDocument/2006/relationships/hyperlink" Target="https://www.ine.pt/xportal/xmain?xpid=INE&amp;xpgid=ine_indicadores&amp;indOcorrCod=0002617&amp;contexto=bd&amp;selTab=tab2&amp;xlang=pt" TargetMode="External"/><Relationship Id="rId49" Type="http://schemas.openxmlformats.org/officeDocument/2006/relationships/hyperlink" Target="https://www.ine.pt/xportal/xmain?xpid=INE&amp;xpgid=ine_indicadores&amp;indOcorrCod=0002617&amp;contexto=bd&amp;selTab=tab2&amp;xlang=pt" TargetMode="External"/><Relationship Id="rId57" Type="http://schemas.openxmlformats.org/officeDocument/2006/relationships/hyperlink" Target="https://www.ine.pt/xportal/xmain?xpid=INE&amp;xpgid=ine_indicadores&amp;indOcorrCod=0002617&amp;contexto=bd&amp;selTab=tab2&amp;xlang=pt" TargetMode="External"/><Relationship Id="rId106" Type="http://schemas.openxmlformats.org/officeDocument/2006/relationships/hyperlink" Target="https://www.ine.pt/xportal/xmain?xpid=INE&amp;xpgid=ine_indicadores&amp;indOcorrCod=0000770&amp;&amp;contexto=bd&amp;selTab=tab2&amp;xlang=en" TargetMode="External"/><Relationship Id="rId10" Type="http://schemas.openxmlformats.org/officeDocument/2006/relationships/hyperlink" Target="https://www.ine.pt/xportal/xmain?xpid=INE&amp;xpgid=ine_indicadores&amp;indOcorrCod=0002617&amp;contexto=bd&amp;selTab=tab2" TargetMode="External"/><Relationship Id="rId31" Type="http://schemas.openxmlformats.org/officeDocument/2006/relationships/hyperlink" Target="https://www.ine.pt/xportal/xmain?xpid=INE&amp;xpgid=ine_indicadores&amp;indOcorrCod=0002617&amp;contexto=bd&amp;selTab=tab2&amp;xlang=pt" TargetMode="External"/><Relationship Id="rId44" Type="http://schemas.openxmlformats.org/officeDocument/2006/relationships/hyperlink" Target="https://www.ine.pt/xportal/xmain?xpid=INE&amp;xpgid=ine_indicadores&amp;indOcorrCod=0002617&amp;contexto=bd&amp;selTab=tab2&amp;xlang=pt" TargetMode="External"/><Relationship Id="rId52" Type="http://schemas.openxmlformats.org/officeDocument/2006/relationships/hyperlink" Target="https://www.ine.pt/xportal/xmain?xpid=INE&amp;xpgid=ine_indicadores&amp;indOcorrCod=0002617&amp;contexto=bd&amp;selTab=tab2&amp;xlang=pt" TargetMode="External"/><Relationship Id="rId60" Type="http://schemas.openxmlformats.org/officeDocument/2006/relationships/hyperlink" Target="https://www.ine.pt/xportal/xmain?xpid=INE&amp;xpgid=ine_indicadores&amp;indOcorrCod=0002617&amp;contexto=bd&amp;selTab=tab2&amp;xlang=pt" TargetMode="External"/><Relationship Id="rId65" Type="http://schemas.openxmlformats.org/officeDocument/2006/relationships/hyperlink" Target="https://www.ine.pt/xportal/xmain?xpid=INE&amp;xpgid=ine_indicadores&amp;indOcorrCod=0002617&amp;contexto=bd&amp;selTab=tab2&amp;xlang=pt" TargetMode="External"/><Relationship Id="rId73" Type="http://schemas.openxmlformats.org/officeDocument/2006/relationships/hyperlink" Target="https://www.ine.pt/xportal/xmain?xpid=INE&amp;xpgid=ine_indicadores&amp;indOcorrCod=0002617&amp;contexto=bd&amp;selTab=tab2&amp;xlang=pt" TargetMode="External"/><Relationship Id="rId78" Type="http://schemas.openxmlformats.org/officeDocument/2006/relationships/hyperlink" Target="https://www.ine.pt/xportal/xmain?xpid=INE&amp;xpgid=ine_indicadores&amp;indOcorrCod=0002617&amp;contexto=bd&amp;selTab=tab2&amp;xlang=pt" TargetMode="External"/><Relationship Id="rId81" Type="http://schemas.openxmlformats.org/officeDocument/2006/relationships/hyperlink" Target="https://www.ine.pt/xportal/xmain?xpid=INE&amp;xpgid=ine_indicadores&amp;indOcorrCod=0002617&amp;contexto=bd&amp;selTab=tab2&amp;xlang=pt" TargetMode="External"/><Relationship Id="rId86" Type="http://schemas.openxmlformats.org/officeDocument/2006/relationships/hyperlink" Target="https://www.ine.pt/xportal/xmain?xpid=INE&amp;xpgid=ine_indicadores&amp;indOcorrCod=0002617&amp;contexto=bd&amp;selTab=tab2&amp;xlang=pt" TargetMode="External"/><Relationship Id="rId94" Type="http://schemas.openxmlformats.org/officeDocument/2006/relationships/hyperlink" Target="https://www.ine.pt/xportal/xmain?xpid=INE&amp;xpgid=ine_indicadores&amp;indOcorrCod=0000769&amp;&amp;contexto=bd&amp;selTab=tab2&amp;xlang=en" TargetMode="External"/><Relationship Id="rId99" Type="http://schemas.openxmlformats.org/officeDocument/2006/relationships/hyperlink" Target="https://www.ine.pt/xportal/xmain?xpid=INE&amp;xpgid=ine_indicadores&amp;indOcorrCod=0000769&amp;&amp;contexto=bd&amp;selTab=tab2&amp;xlang=en" TargetMode="External"/><Relationship Id="rId101" Type="http://schemas.openxmlformats.org/officeDocument/2006/relationships/hyperlink" Target="https://www.ine.pt/xportal/xmain?xpid=INE&amp;xpgid=ine_indicadores&amp;indOcorrCod=0000770&amp;xlang=pt&amp;contexto=bd&amp;selTab=tab2" TargetMode="External"/><Relationship Id="rId4" Type="http://schemas.openxmlformats.org/officeDocument/2006/relationships/hyperlink" Target="https://www.ine.pt/xportal/xmain?xpid=INE&amp;xpgid=ine_indicadores&amp;indOcorrCod=0002571&amp;contexto=bd&amp;selTab=tab2&amp;xlang=en" TargetMode="External"/><Relationship Id="rId9" Type="http://schemas.openxmlformats.org/officeDocument/2006/relationships/hyperlink" Target="https://www.ine.pt/xportal/xmain?xpid=INE&amp;xpgid=ine_indicadores&amp;indOcorrCod=0002617&amp;contexto=bd&amp;selTab=tab2" TargetMode="External"/><Relationship Id="rId13" Type="http://schemas.openxmlformats.org/officeDocument/2006/relationships/hyperlink" Target="http://www.ine.pt/xurl/ind/000261" TargetMode="External"/><Relationship Id="rId18" Type="http://schemas.openxmlformats.org/officeDocument/2006/relationships/hyperlink" Target="https://www.ine.pt/xportal/xmain?xpid=INE&amp;xpgid=ine_indicadores&amp;indOcorrCod=0002617&amp;contexto=bd&amp;selTab=tab2&amp;xlang=en" TargetMode="External"/><Relationship Id="rId39" Type="http://schemas.openxmlformats.org/officeDocument/2006/relationships/hyperlink" Target="https://www.ine.pt/xportal/xmain?xpid=INE&amp;xpgid=ine_indicadores&amp;indOcorrCod=0002617&amp;contexto=bd&amp;selTab=tab2&amp;xlang=pt" TargetMode="External"/><Relationship Id="rId34" Type="http://schemas.openxmlformats.org/officeDocument/2006/relationships/hyperlink" Target="https://www.ine.pt/xportal/xmain?xpid=INE&amp;xpgid=ine_indicadores&amp;indOcorrCod=0002617&amp;contexto=bd&amp;selTab=tab2&amp;xlang=pt" TargetMode="External"/><Relationship Id="rId50" Type="http://schemas.openxmlformats.org/officeDocument/2006/relationships/hyperlink" Target="https://www.ine.pt/xportal/xmain?xpid=INE&amp;xpgid=ine_indicadores&amp;indOcorrCod=0002617&amp;contexto=bd&amp;selTab=tab2&amp;xlang=pt" TargetMode="External"/><Relationship Id="rId55" Type="http://schemas.openxmlformats.org/officeDocument/2006/relationships/hyperlink" Target="https://www.ine.pt/xportal/xmain?xpid=INE&amp;xpgid=ine_indicadores&amp;indOcorrCod=0002617&amp;contexto=bd&amp;selTab=tab2&amp;xlang=pt" TargetMode="External"/><Relationship Id="rId76" Type="http://schemas.openxmlformats.org/officeDocument/2006/relationships/hyperlink" Target="https://www.ine.pt/xportal/xmain?xpid=INE&amp;xpgid=ine_indicadores&amp;indOcorrCod=0002617&amp;contexto=bd&amp;selTab=tab2&amp;xlang=pt" TargetMode="External"/><Relationship Id="rId97" Type="http://schemas.openxmlformats.org/officeDocument/2006/relationships/hyperlink" Target="https://www.ine.pt/xportal/xmain?xpid=INE&amp;xpgid=ine_indicadores&amp;indOcorrCod=0000769&amp;xlang=pt&amp;contexto=bd&amp;selTab=tab2" TargetMode="External"/><Relationship Id="rId104" Type="http://schemas.openxmlformats.org/officeDocument/2006/relationships/hyperlink" Target="https://www.ine.pt/xportal/xmain?xpid=INE&amp;xpgid=ine_indicadores&amp;indOcorrCod=0000770&amp;&amp;contexto=bd&amp;selTab=tab2&amp;xlang=en" TargetMode="External"/><Relationship Id="rId7" Type="http://schemas.openxmlformats.org/officeDocument/2006/relationships/hyperlink" Target="https://www.ine.pt/xportal/xmain?xpid=INE&amp;xpgid=ine_indicadores&amp;indOcorrCod=0002617&amp;contexto=bd&amp;selTab=tab2" TargetMode="External"/><Relationship Id="rId71" Type="http://schemas.openxmlformats.org/officeDocument/2006/relationships/hyperlink" Target="https://www.ine.pt/xportal/xmain?xpid=INE&amp;xpgid=ine_indicadores&amp;indOcorrCod=0002617&amp;contexto=bd&amp;selTab=tab2&amp;xlang=pt" TargetMode="External"/><Relationship Id="rId92" Type="http://schemas.openxmlformats.org/officeDocument/2006/relationships/hyperlink" Target="https://www.ine.pt/xportal/xmain?xpid=INE&amp;xpgid=ine_indicadores&amp;indOcorrCod=0000770&amp;xlang=pt&amp;contexto=bd&amp;selTab=tab2" TargetMode="External"/><Relationship Id="rId2" Type="http://schemas.openxmlformats.org/officeDocument/2006/relationships/hyperlink" Target="https://www.ine.pt/xportal/xmain?xpid=INE&amp;xpgid=ine_indicadores&amp;indOcorrCod=0002571&amp;contexto=bd&amp;selTab=tab2&amp;xlang=pt" TargetMode="External"/><Relationship Id="rId29" Type="http://schemas.openxmlformats.org/officeDocument/2006/relationships/hyperlink" Target="https://www.ine.pt/xportal/xmain?xpid=INE&amp;xpgid=ine_indicadores&amp;indOcorrCod=0002615&amp;contexto=bd&amp;selTab=tab2&amp;xlang=en" TargetMode="External"/><Relationship Id="rId24" Type="http://schemas.openxmlformats.org/officeDocument/2006/relationships/hyperlink" Target="http://www.ine.pt/xurl/ind/0002617" TargetMode="External"/><Relationship Id="rId40" Type="http://schemas.openxmlformats.org/officeDocument/2006/relationships/hyperlink" Target="https://www.ine.pt/xportal/xmain?xpid=INE&amp;xpgid=ine_indicadores&amp;indOcorrCod=0002617&amp;contexto=bd&amp;selTab=tab2&amp;xlang=pt" TargetMode="External"/><Relationship Id="rId45" Type="http://schemas.openxmlformats.org/officeDocument/2006/relationships/hyperlink" Target="https://www.ine.pt/xportal/xmain?xpid=INE&amp;xpgid=ine_indicadores&amp;indOcorrCod=0002617&amp;contexto=bd&amp;selTab=tab2&amp;xlang=pt" TargetMode="External"/><Relationship Id="rId66" Type="http://schemas.openxmlformats.org/officeDocument/2006/relationships/hyperlink" Target="https://www.ine.pt/xportal/xmain?xpid=INE&amp;xpgid=ine_indicadores&amp;indOcorrCod=0002617&amp;contexto=bd&amp;selTab=tab2&amp;xlang=pt" TargetMode="External"/><Relationship Id="rId87" Type="http://schemas.openxmlformats.org/officeDocument/2006/relationships/hyperlink" Target="https://www.ine.pt/xportal/xmain?xpid=INE&amp;xpgid=ine_indicadores&amp;indOcorrCod=0002617&amp;contexto=bd&amp;selTab=tab2&amp;xlang=pt" TargetMode="External"/><Relationship Id="rId61" Type="http://schemas.openxmlformats.org/officeDocument/2006/relationships/hyperlink" Target="https://www.ine.pt/xportal/xmain?xpid=INE&amp;xpgid=ine_indicadores&amp;indOcorrCod=0002617&amp;contexto=bd&amp;selTab=tab2&amp;xlang=pt" TargetMode="External"/><Relationship Id="rId82" Type="http://schemas.openxmlformats.org/officeDocument/2006/relationships/hyperlink" Target="https://www.ine.pt/xportal/xmain?xpid=INE&amp;xpgid=ine_indicadores&amp;indOcorrCod=0002617&amp;contexto=bd&amp;selTab=tab2&amp;xlang=pt" TargetMode="External"/><Relationship Id="rId19" Type="http://schemas.openxmlformats.org/officeDocument/2006/relationships/hyperlink" Target="https://www.ine.pt/xportal/xmain?xpid=INE&amp;xpgid=ine_indicadores&amp;indOcorrCod=0002615&amp;contexto=bd&amp;selTab=tab2&amp;xlang=pt" TargetMode="External"/><Relationship Id="rId14" Type="http://schemas.openxmlformats.org/officeDocument/2006/relationships/hyperlink" Target="https://www.ine.pt/xportal/xmain?xpid=INE&amp;xpgid=ine_indicadores&amp;indOcorrCod=0002617&amp;contexto=bd&amp;selTab=tab2&amp;xlang=en" TargetMode="External"/><Relationship Id="rId30" Type="http://schemas.openxmlformats.org/officeDocument/2006/relationships/hyperlink" Target="https://www.ine.pt/xportal/xmain?xpid=INE&amp;xpgid=ine_indicadores&amp;indOcorrCod=0002617&amp;contexto=bd&amp;selTab=tab2&amp;xlang=pt" TargetMode="External"/><Relationship Id="rId35" Type="http://schemas.openxmlformats.org/officeDocument/2006/relationships/hyperlink" Target="https://www.ine.pt/xportal/xmain?xpid=INE&amp;xpgid=ine_indicadores&amp;indOcorrCod=0002617&amp;contexto=bd&amp;selTab=tab2&amp;xlang=pt" TargetMode="External"/><Relationship Id="rId56" Type="http://schemas.openxmlformats.org/officeDocument/2006/relationships/hyperlink" Target="https://www.ine.pt/xportal/xmain?xpid=INE&amp;xpgid=ine_indicadores&amp;indOcorrCod=0002617&amp;contexto=bd&amp;selTab=tab2&amp;xlang=pt" TargetMode="External"/><Relationship Id="rId77" Type="http://schemas.openxmlformats.org/officeDocument/2006/relationships/hyperlink" Target="https://www.ine.pt/xportal/xmain?xpid=INE&amp;xpgid=ine_indicadores&amp;indOcorrCod=0002617&amp;contexto=bd&amp;selTab=tab2&amp;xlang=pt" TargetMode="External"/><Relationship Id="rId100" Type="http://schemas.openxmlformats.org/officeDocument/2006/relationships/hyperlink" Target="https://www.ine.pt/xportal/xmain?xpid=INE&amp;xpgid=ine_indicadores&amp;indOcorrCod=0000769&amp;&amp;contexto=bd&amp;selTab=tab2&amp;xlang=en" TargetMode="External"/><Relationship Id="rId105" Type="http://schemas.openxmlformats.org/officeDocument/2006/relationships/hyperlink" Target="https://www.ine.pt/xportal/xmain?xpid=INE&amp;xpgid=ine_indicadores&amp;indOcorrCod=0000770&amp;&amp;contexto=bd&amp;selTab=tab2&amp;xlang=en" TargetMode="External"/><Relationship Id="rId8" Type="http://schemas.openxmlformats.org/officeDocument/2006/relationships/hyperlink" Target="https://www.ine.pt/xportal/xmain?xpid=INE&amp;xpgid=ine_indicadores&amp;indOcorrCod=0002617&amp;contexto=bd&amp;selTab=tab2" TargetMode="External"/><Relationship Id="rId51" Type="http://schemas.openxmlformats.org/officeDocument/2006/relationships/hyperlink" Target="https://www.ine.pt/xportal/xmain?xpid=INE&amp;xpgid=ine_indicadores&amp;indOcorrCod=0002617&amp;contexto=bd&amp;selTab=tab2&amp;xlang=pt" TargetMode="External"/><Relationship Id="rId72" Type="http://schemas.openxmlformats.org/officeDocument/2006/relationships/hyperlink" Target="https://www.ine.pt/xportal/xmain?xpid=INE&amp;xpgid=ine_indicadores&amp;indOcorrCod=0002617&amp;contexto=bd&amp;selTab=tab2&amp;xlang=pt" TargetMode="External"/><Relationship Id="rId93" Type="http://schemas.openxmlformats.org/officeDocument/2006/relationships/hyperlink" Target="https://www.ine.pt/xportal/xmain?xpid=INE&amp;xpgid=ine_indicadores&amp;indOcorrCod=0000769&amp;xlang=pt&amp;contexto=bd&amp;selTab=tab2" TargetMode="External"/><Relationship Id="rId98" Type="http://schemas.openxmlformats.org/officeDocument/2006/relationships/hyperlink" Target="https://www.ine.pt/xportal/xmain?xpid=INE&amp;xpgid=ine_indicadores&amp;indOcorrCod=0000769&amp;&amp;contexto=bd&amp;selTab=tab2&amp;xlang=en" TargetMode="External"/><Relationship Id="rId3" Type="http://schemas.openxmlformats.org/officeDocument/2006/relationships/hyperlink" Target="http://www.ine.pt/xurl/ind/0002575" TargetMode="External"/><Relationship Id="rId25" Type="http://schemas.openxmlformats.org/officeDocument/2006/relationships/hyperlink" Target="https://www.ine.pt/xportal/xmain?xpid=INE&amp;xpgid=ine_indicadores&amp;indOcorrCod=0002615&amp;contexto=bd&amp;selTab=tab2&amp;xlang=en" TargetMode="External"/><Relationship Id="rId46" Type="http://schemas.openxmlformats.org/officeDocument/2006/relationships/hyperlink" Target="https://www.ine.pt/xportal/xmain?xpid=INE&amp;xpgid=ine_indicadores&amp;indOcorrCod=0002617&amp;contexto=bd&amp;selTab=tab2&amp;xlang=pt" TargetMode="External"/><Relationship Id="rId67" Type="http://schemas.openxmlformats.org/officeDocument/2006/relationships/hyperlink" Target="https://www.ine.pt/xportal/xmain?xpid=INE&amp;xpgid=ine_indicadores&amp;indOcorrCod=0002617&amp;contexto=bd&amp;selTab=tab2&amp;xlang=pt" TargetMode="External"/></Relationships>
</file>

<file path=xl/worksheets/_rels/sheet4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862&amp;contexto=bd&amp;selTab=tab2&amp;xlang=en" TargetMode="External"/><Relationship Id="rId18" Type="http://schemas.openxmlformats.org/officeDocument/2006/relationships/hyperlink" Target="https://www.ine.pt/xportal/xmain?xpid=INE&amp;xpgid=ine_indicadores&amp;indOcorrCod=0000868&amp;contexto=bd&amp;selTab=tab2&amp;xlang=en" TargetMode="External"/><Relationship Id="rId26" Type="http://schemas.openxmlformats.org/officeDocument/2006/relationships/hyperlink" Target="https://www.ine.pt/xportal/xmain?xpid=INE&amp;xpgid=ine_indicadores&amp;indOcorrCod=0000869&amp;contexto=bd&amp;selTab=tab2&amp;xlang=en" TargetMode="External"/><Relationship Id="rId39" Type="http://schemas.openxmlformats.org/officeDocument/2006/relationships/hyperlink" Target="https://www.ine.pt/xportal/xmain?xpid=INE&amp;xpgid=ine_indicadores&amp;indOcorrCod=0000867&amp;contexto=bd&amp;selTab=tab2&amp;xlang=en" TargetMode="External"/><Relationship Id="rId21" Type="http://schemas.openxmlformats.org/officeDocument/2006/relationships/hyperlink" Target="https://www.ine.pt/xportal/xmain?xpid=INE&amp;xpgid=ine_indicadores&amp;indOcorrCod=0000869&amp;contexto=bd&amp;selTab=tab2&amp;xlang=pt" TargetMode="External"/><Relationship Id="rId34" Type="http://schemas.openxmlformats.org/officeDocument/2006/relationships/hyperlink" Target="https://www.ine.pt/xportal/xmain?xpid=INE&amp;xpgid=ine_indicadores&amp;indOcorrCod=0000867&amp;contexto=bd&amp;selTab=tab2&amp;xlang=pt" TargetMode="External"/><Relationship Id="rId42" Type="http://schemas.openxmlformats.org/officeDocument/2006/relationships/hyperlink" Target="http://www.ine.pt/xurl/ind/0000865" TargetMode="External"/><Relationship Id="rId47" Type="http://schemas.openxmlformats.org/officeDocument/2006/relationships/hyperlink" Target="https://www.ine.pt/xportal/xmain?xpid=INE&amp;xpgid=ine_indicadores&amp;indOcorrCod=0000865&amp;contexto=bd&amp;selTab=tab2&amp;xlang=en" TargetMode="External"/><Relationship Id="rId7" Type="http://schemas.openxmlformats.org/officeDocument/2006/relationships/hyperlink" Target="http://www.ine.pt/xurl/ind/0000862" TargetMode="External"/><Relationship Id="rId2" Type="http://schemas.openxmlformats.org/officeDocument/2006/relationships/hyperlink" Target="https://www.ine.pt/xportal/xmain?xpid=INE&amp;xpgid=ine_indicadores&amp;indOcorrCod=0000861&amp;contexto=bd&amp;selTab=tab2" TargetMode="External"/><Relationship Id="rId16" Type="http://schemas.openxmlformats.org/officeDocument/2006/relationships/hyperlink" Target="https://www.ine.pt/xportal/xmain?xpid=INE&amp;xpgid=ine_indicadores&amp;indOcorrCod=0000868&amp;contexto=bd&amp;selTab=tab2&amp;xlang=pt" TargetMode="External"/><Relationship Id="rId29" Type="http://schemas.openxmlformats.org/officeDocument/2006/relationships/hyperlink" Target="https://www.ine.pt/xportal/xmain?xpid=INE&amp;xpgid=ine_indicadores&amp;indOcorrCod=0000866&amp;contexto=bd&amp;selTab=tab2&amp;xlang=pt" TargetMode="External"/><Relationship Id="rId11" Type="http://schemas.openxmlformats.org/officeDocument/2006/relationships/hyperlink" Target="https://www.ine.pt/xportal/xmain?xpid=INE&amp;xpgid=ine_indicadores&amp;indOcorrCod=0000862&amp;contexto=bd&amp;selTab=tab2&amp;xlang=en" TargetMode="External"/><Relationship Id="rId24" Type="http://schemas.openxmlformats.org/officeDocument/2006/relationships/hyperlink" Target="https://www.ine.pt/xportal/xmain?xpid=INE&amp;xpgid=ine_indicadores&amp;indOcorrCod=0000869&amp;contexto=bd&amp;selTab=tab2&amp;xlang=en" TargetMode="External"/><Relationship Id="rId32" Type="http://schemas.openxmlformats.org/officeDocument/2006/relationships/hyperlink" Target="https://www.ine.pt/xportal/xmain?xpid=INE&amp;xpgid=ine_indicadores&amp;indOcorrCod=0000866&amp;contexto=bd&amp;selTab=tab2&amp;xlang=en" TargetMode="External"/><Relationship Id="rId37" Type="http://schemas.openxmlformats.org/officeDocument/2006/relationships/hyperlink" Target="http://www.ine.pt/xurl/ind/0000867" TargetMode="External"/><Relationship Id="rId40" Type="http://schemas.openxmlformats.org/officeDocument/2006/relationships/hyperlink" Target="https://www.ine.pt/xportal/xmain?xpid=INE&amp;xpgid=ine_indicadores&amp;indOcorrCod=0000867&amp;contexto=bd&amp;selTab=tab2&amp;xlang=en" TargetMode="External"/><Relationship Id="rId45" Type="http://schemas.openxmlformats.org/officeDocument/2006/relationships/hyperlink" Target="https://www.ine.pt/xportal/xmain?xpid=INE&amp;xpgid=ine_indicadores&amp;indOcorrCod=0000865&amp;contexto=bd&amp;selTab=tab2" TargetMode="External"/><Relationship Id="rId5" Type="http://schemas.openxmlformats.org/officeDocument/2006/relationships/hyperlink" Target="https://www.ine.pt/xportal/xmain?xpid=INE&amp;xpgid=ine_indicadores&amp;indOcorrCod=0000861&amp;contexto=bd&amp;selTab=tab2&amp;xlang=en" TargetMode="External"/><Relationship Id="rId15" Type="http://schemas.openxmlformats.org/officeDocument/2006/relationships/hyperlink" Target="https://www.ine.pt/xportal/xmain?xpid=INE&amp;xpgid=ine_indicadores&amp;indOcorrCod=0000868&amp;contexto=bd&amp;selTab=tab2&amp;xlang=pt" TargetMode="External"/><Relationship Id="rId23" Type="http://schemas.openxmlformats.org/officeDocument/2006/relationships/hyperlink" Target="http://www.ine.pt/xurl/ind/0000866" TargetMode="External"/><Relationship Id="rId28" Type="http://schemas.openxmlformats.org/officeDocument/2006/relationships/hyperlink" Target="https://www.ine.pt/xportal/xmain?xpid=INE&amp;xpgid=ine_indicadores&amp;indOcorrCod=0000869&amp;contexto=bd&amp;selTab=tab2&amp;xlang=pt" TargetMode="External"/><Relationship Id="rId36" Type="http://schemas.openxmlformats.org/officeDocument/2006/relationships/hyperlink" Target="https://www.ine.pt/xportal/xmain?xpid=INE&amp;xpgid=ine_indicadores&amp;indOcorrCod=0000867&amp;contexto=bd&amp;selTab=tab2&amp;xlang=pt" TargetMode="External"/><Relationship Id="rId49" Type="http://schemas.openxmlformats.org/officeDocument/2006/relationships/hyperlink" Target="https://www.ine.pt/xportal/xmain?xpid=INE&amp;xpgid=ine_indicadores&amp;indOcorrCod=0000861&amp;contexto=bd&amp;selTab=tab2&amp;xlang=en" TargetMode="External"/><Relationship Id="rId10" Type="http://schemas.openxmlformats.org/officeDocument/2006/relationships/hyperlink" Target="https://www.ine.pt/xportal/xmain?xpid=INE&amp;xpgid=ine_indicadores&amp;indOcorrCod=0000862&amp;contexto=bd&amp;selTab=tab2&amp;xlang=pt" TargetMode="External"/><Relationship Id="rId19" Type="http://schemas.openxmlformats.org/officeDocument/2006/relationships/hyperlink" Target="https://www.ine.pt/xportal/xmain?xpid=INE&amp;xpgid=ine_indicadores&amp;indOcorrCod=0000868&amp;contexto=bd&amp;selTab=tab2&amp;xlang=en" TargetMode="External"/><Relationship Id="rId31" Type="http://schemas.openxmlformats.org/officeDocument/2006/relationships/hyperlink" Target="https://www.ine.pt/xportal/xmain?xpid=INE&amp;xpgid=ine_indicadores&amp;indOcorrCod=0000866&amp;contexto=bd&amp;selTab=tab2&amp;xlang=en" TargetMode="External"/><Relationship Id="rId44" Type="http://schemas.openxmlformats.org/officeDocument/2006/relationships/hyperlink" Target="https://www.ine.pt/xportal/xmain?xpid=INE&amp;xpgid=ine_indicadores&amp;indOcorrCod=0000865&amp;contexto=bd&amp;selTab=tab2" TargetMode="External"/><Relationship Id="rId4" Type="http://schemas.openxmlformats.org/officeDocument/2006/relationships/hyperlink" Target="https://www.ine.pt/xportal/xmain?xpid=INE&amp;xpgid=ine_indicadores&amp;indOcorrCod=0000861&amp;contexto=bd&amp;selTab=tab2" TargetMode="External"/><Relationship Id="rId9" Type="http://schemas.openxmlformats.org/officeDocument/2006/relationships/hyperlink" Target="https://www.ine.pt/xportal/xmain?xpid=INE&amp;xpgid=ine_indicadores&amp;indOcorrCod=0000862&amp;contexto=bd&amp;selTab=tab2&amp;xlang=pt" TargetMode="External"/><Relationship Id="rId14" Type="http://schemas.openxmlformats.org/officeDocument/2006/relationships/hyperlink" Target="https://www.ine.pt/xportal/xmain?xpid=INE&amp;xpgid=ine_indicadores&amp;indOcorrCod=0000868&amp;contexto=bd&amp;selTab=tab2&amp;xlang=pt" TargetMode="External"/><Relationship Id="rId22" Type="http://schemas.openxmlformats.org/officeDocument/2006/relationships/hyperlink" Target="https://www.ine.pt/xportal/xmain?xpid=INE&amp;xpgid=ine_indicadores&amp;indOcorrCod=0000869&amp;contexto=bd&amp;selTab=tab2&amp;xlang=pt" TargetMode="External"/><Relationship Id="rId27" Type="http://schemas.openxmlformats.org/officeDocument/2006/relationships/hyperlink" Target="https://www.ine.pt/xportal/xmain?xpid=INE&amp;xpgid=ine_indicadores&amp;indOcorrCod=0000866&amp;contexto=bd&amp;selTab=tab2&amp;xlang=pt" TargetMode="External"/><Relationship Id="rId30" Type="http://schemas.openxmlformats.org/officeDocument/2006/relationships/hyperlink" Target="https://www.ine.pt/xportal/xmain?xpid=INE&amp;xpgid=ine_indicadores&amp;indOcorrCod=0000866&amp;contexto=bd&amp;selTab=tab2&amp;xlang=pt" TargetMode="External"/><Relationship Id="rId35" Type="http://schemas.openxmlformats.org/officeDocument/2006/relationships/hyperlink" Target="https://www.ine.pt/xportal/xmain?xpid=INE&amp;xpgid=ine_indicadores&amp;indOcorrCod=0000867&amp;contexto=bd&amp;selTab=tab2&amp;xlang=pt" TargetMode="External"/><Relationship Id="rId43" Type="http://schemas.openxmlformats.org/officeDocument/2006/relationships/hyperlink" Target="https://www.ine.pt/xportal/xmain?xpid=INE&amp;xpgid=ine_indicadores&amp;indOcorrCod=0000865&amp;contexto=bd&amp;selTab=tab2" TargetMode="External"/><Relationship Id="rId48" Type="http://schemas.openxmlformats.org/officeDocument/2006/relationships/hyperlink" Target="https://www.ine.pt/xportal/xmain?xpid=INE&amp;xpgid=ine_indicadores&amp;indOcorrCod=0000865&amp;contexto=bd&amp;selTab=tab2&amp;xlang=en" TargetMode="External"/><Relationship Id="rId8" Type="http://schemas.openxmlformats.org/officeDocument/2006/relationships/hyperlink" Target="https://www.ine.pt/xportal/xmain?xpid=INE&amp;xpgid=ine_indicadores&amp;indOcorrCod=0000862&amp;contexto=bd&amp;selTab=tab2&amp;xlang=pt" TargetMode="External"/><Relationship Id="rId3" Type="http://schemas.openxmlformats.org/officeDocument/2006/relationships/hyperlink" Target="https://www.ine.pt/xportal/xmain?xpid=INE&amp;xpgid=ine_indicadores&amp;indOcorrCod=0000861&amp;contexto=bd&amp;selTab=tab2" TargetMode="External"/><Relationship Id="rId12" Type="http://schemas.openxmlformats.org/officeDocument/2006/relationships/hyperlink" Target="https://www.ine.pt/xportal/xmain?xpid=INE&amp;xpgid=ine_indicadores&amp;indOcorrCod=0000862&amp;contexto=bd&amp;selTab=tab2&amp;xlang=en" TargetMode="External"/><Relationship Id="rId17" Type="http://schemas.openxmlformats.org/officeDocument/2006/relationships/hyperlink" Target="http://www.ine.pt/xurl/ind/0000869" TargetMode="External"/><Relationship Id="rId25" Type="http://schemas.openxmlformats.org/officeDocument/2006/relationships/hyperlink" Target="https://www.ine.pt/xportal/xmain?xpid=INE&amp;xpgid=ine_indicadores&amp;indOcorrCod=0000869&amp;contexto=bd&amp;selTab=tab2&amp;xlang=en" TargetMode="External"/><Relationship Id="rId33" Type="http://schemas.openxmlformats.org/officeDocument/2006/relationships/hyperlink" Target="https://www.ine.pt/xportal/xmain?xpid=INE&amp;xpgid=ine_indicadores&amp;indOcorrCod=0000866&amp;contexto=bd&amp;selTab=tab2&amp;xlang=en" TargetMode="External"/><Relationship Id="rId38" Type="http://schemas.openxmlformats.org/officeDocument/2006/relationships/hyperlink" Target="https://www.ine.pt/xportal/xmain?xpid=INE&amp;xpgid=ine_indicadores&amp;indOcorrCod=0000867&amp;contexto=bd&amp;selTab=tab2&amp;xlang=en" TargetMode="External"/><Relationship Id="rId46" Type="http://schemas.openxmlformats.org/officeDocument/2006/relationships/hyperlink" Target="https://www.ine.pt/xportal/xmain?xpid=INE&amp;xpgid=ine_indicadores&amp;indOcorrCod=0000865&amp;contexto=bd&amp;selTab=tab2&amp;xlang=en" TargetMode="External"/><Relationship Id="rId20" Type="http://schemas.openxmlformats.org/officeDocument/2006/relationships/hyperlink" Target="https://www.ine.pt/xportal/xmain?xpid=INE&amp;xpgid=ine_indicadores&amp;indOcorrCod=0000868&amp;contexto=bd&amp;selTab=tab2&amp;xlang=en" TargetMode="External"/><Relationship Id="rId41" Type="http://schemas.openxmlformats.org/officeDocument/2006/relationships/hyperlink" Target="http://www.ine.pt/xurl/ind/0000868" TargetMode="External"/><Relationship Id="rId1" Type="http://schemas.openxmlformats.org/officeDocument/2006/relationships/hyperlink" Target="http://www.ine.pt/xurl/ind/0000861" TargetMode="External"/><Relationship Id="rId6" Type="http://schemas.openxmlformats.org/officeDocument/2006/relationships/hyperlink" Target="https://www.ine.pt/xportal/xmain?xpid=INE&amp;xpgid=ine_indicadores&amp;indOcorrCod=0000861&amp;contexto=bd&amp;selTab=tab2&amp;xlang=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7287" TargetMode="External"/><Relationship Id="rId13" Type="http://schemas.openxmlformats.org/officeDocument/2006/relationships/hyperlink" Target="http://www.ine.pt/xurl/ind/0012094" TargetMode="External"/><Relationship Id="rId3" Type="http://schemas.openxmlformats.org/officeDocument/2006/relationships/hyperlink" Target="http://www.ine.pt/xurl/ind/0007264" TargetMode="External"/><Relationship Id="rId7" Type="http://schemas.openxmlformats.org/officeDocument/2006/relationships/hyperlink" Target="http://www.ine.pt/xurl/ind/0007533" TargetMode="External"/><Relationship Id="rId12" Type="http://schemas.openxmlformats.org/officeDocument/2006/relationships/hyperlink" Target="http://www.ine.pt/xurl/ind/0012099" TargetMode="External"/><Relationship Id="rId2" Type="http://schemas.openxmlformats.org/officeDocument/2006/relationships/hyperlink" Target="http://www.ine.pt/xurl/ind/0007286" TargetMode="External"/><Relationship Id="rId1" Type="http://schemas.openxmlformats.org/officeDocument/2006/relationships/hyperlink" Target="http://www.ine.pt/xurl/ind/0007286" TargetMode="External"/><Relationship Id="rId6" Type="http://schemas.openxmlformats.org/officeDocument/2006/relationships/hyperlink" Target="http://www.ine.pt/xurl/ind/0007533" TargetMode="External"/><Relationship Id="rId11" Type="http://schemas.openxmlformats.org/officeDocument/2006/relationships/hyperlink" Target="http://www.ine.pt/xurl/ind/0007264" TargetMode="External"/><Relationship Id="rId5" Type="http://schemas.openxmlformats.org/officeDocument/2006/relationships/hyperlink" Target="http://www.ine.pt/xurl/ind/0007533" TargetMode="External"/><Relationship Id="rId15" Type="http://schemas.openxmlformats.org/officeDocument/2006/relationships/hyperlink" Target="http://www.ine.pt/xurl/ind/0012095" TargetMode="External"/><Relationship Id="rId10" Type="http://schemas.openxmlformats.org/officeDocument/2006/relationships/hyperlink" Target="http://www.ine.pt/xurl/ind/0007287" TargetMode="External"/><Relationship Id="rId4" Type="http://schemas.openxmlformats.org/officeDocument/2006/relationships/hyperlink" Target="http://www.ine.pt/xurl/ind/0007264" TargetMode="External"/><Relationship Id="rId9" Type="http://schemas.openxmlformats.org/officeDocument/2006/relationships/hyperlink" Target="http://www.ine.pt/xurl/ind/0007287" TargetMode="External"/><Relationship Id="rId14" Type="http://schemas.openxmlformats.org/officeDocument/2006/relationships/hyperlink" Target="http://www.ine.pt/xurl/ind/0007286"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http://www.ine.pt/xurl/ind/0009812"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08&amp;contexto=bd&amp;selTab=tab2&amp;xlang=en" TargetMode="External"/><Relationship Id="rId2" Type="http://schemas.openxmlformats.org/officeDocument/2006/relationships/hyperlink" Target="https://www.ine.pt/xportal/xmain?xpid=INE&amp;xpgid=ine_indicadores&amp;indOcorrCod=0009808&amp;contexto=bd&amp;selTab=tab2&amp;xlang=en" TargetMode="External"/><Relationship Id="rId1" Type="http://schemas.openxmlformats.org/officeDocument/2006/relationships/hyperlink" Target="http://www.ine.pt/xurl/ind/0009808" TargetMode="External"/><Relationship Id="rId5" Type="http://schemas.openxmlformats.org/officeDocument/2006/relationships/hyperlink" Target="https://www.ine.pt/xportal/xmain?xpid=INE&amp;xpgid=ine_indicadores&amp;indOcorrCod=0009808&amp;contexto=bd&amp;selTab=tab2&amp;xlang=en" TargetMode="External"/><Relationship Id="rId4" Type="http://schemas.openxmlformats.org/officeDocument/2006/relationships/hyperlink" Target="https://www.ine.pt/xportal/xmain?xpid=INE&amp;xpgid=ine_indicadores&amp;indOcorrCod=0009808&amp;contexto=bd&amp;selTab=tab2&amp;xlang=en"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3&amp;contexto=bd&amp;selTab=tab2&amp;xlang=en" TargetMode="External"/><Relationship Id="rId2" Type="http://schemas.openxmlformats.org/officeDocument/2006/relationships/hyperlink" Target="https://www.ine.pt/xportal/xmain?xpid=INE&amp;xpgid=ine_indicadores&amp;indOcorrCod=0009813&amp;contexto=bd&amp;selTab=tab2&amp;xlang=en" TargetMode="External"/><Relationship Id="rId1" Type="http://schemas.openxmlformats.org/officeDocument/2006/relationships/hyperlink" Target="http://www.ine.pt/xurl/ind/0009813" TargetMode="External"/><Relationship Id="rId5" Type="http://schemas.openxmlformats.org/officeDocument/2006/relationships/hyperlink" Target="https://www.ine.pt/xportal/xmain?xpid=INE&amp;xpgid=ine_indicadores&amp;indOcorrCod=0009813&amp;contexto=bd&amp;selTab=tab2&amp;xlang=en" TargetMode="External"/><Relationship Id="rId4" Type="http://schemas.openxmlformats.org/officeDocument/2006/relationships/hyperlink" Target="https://www.ine.pt/xportal/xmain?xpid=INE&amp;xpgid=ine_indicadores&amp;indOcorrCod=0009813&amp;contexto=bd&amp;selTab=tab2&amp;xlang=en"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4&amp;contexto=bd&amp;selTab=tab2&amp;xlang=en" TargetMode="External"/><Relationship Id="rId2" Type="http://schemas.openxmlformats.org/officeDocument/2006/relationships/hyperlink" Target="https://www.ine.pt/xportal/xmain?xpid=INE&amp;xpgid=ine_indicadores&amp;indOcorrCod=0009814&amp;contexto=bd&amp;selTab=tab2&amp;xlang=en" TargetMode="External"/><Relationship Id="rId1" Type="http://schemas.openxmlformats.org/officeDocument/2006/relationships/hyperlink" Target="http://www.ine.pt/xurl/ind/0009814" TargetMode="External"/><Relationship Id="rId5" Type="http://schemas.openxmlformats.org/officeDocument/2006/relationships/hyperlink" Target="https://www.ine.pt/xportal/xmain?xpid=INE&amp;xpgid=ine_indicadores&amp;indOcorrCod=0009814&amp;contexto=bd&amp;selTab=tab2&amp;xlang=en" TargetMode="External"/><Relationship Id="rId4" Type="http://schemas.openxmlformats.org/officeDocument/2006/relationships/hyperlink" Target="https://www.ine.pt/xportal/xmain?xpid=INE&amp;xpgid=ine_indicadores&amp;indOcorrCod=0009814&amp;contexto=bd&amp;selTab=tab2&amp;xlang=en"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56.xml.rels><?xml version="1.0" encoding="UTF-8" standalone="yes"?>
<Relationships xmlns="http://schemas.openxmlformats.org/package/2006/relationships"><Relationship Id="rId1" Type="http://schemas.openxmlformats.org/officeDocument/2006/relationships/hyperlink" Target="http://www.ine.pt/xurl/ind/0008068" TargetMode="External"/></Relationships>
</file>

<file path=xl/worksheets/_rels/sheet57.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660" TargetMode="External"/><Relationship Id="rId13" Type="http://schemas.openxmlformats.org/officeDocument/2006/relationships/hyperlink" Target="http://www.ine.pt/xurl/ind/0010656" TargetMode="External"/><Relationship Id="rId18" Type="http://schemas.openxmlformats.org/officeDocument/2006/relationships/hyperlink" Target="http://www.ine.pt/xurl/ind/0010704" TargetMode="External"/><Relationship Id="rId3" Type="http://schemas.openxmlformats.org/officeDocument/2006/relationships/hyperlink" Target="http://www.ine.pt/xurl/ind/0010693" TargetMode="External"/><Relationship Id="rId7" Type="http://schemas.openxmlformats.org/officeDocument/2006/relationships/hyperlink" Target="http://www.ine.pt/xurl/ind/0010654" TargetMode="External"/><Relationship Id="rId12" Type="http://schemas.openxmlformats.org/officeDocument/2006/relationships/hyperlink" Target="http://www.ine.pt/xurl/ind/0010693" TargetMode="External"/><Relationship Id="rId17" Type="http://schemas.openxmlformats.org/officeDocument/2006/relationships/hyperlink" Target="http://www.ine.pt/xurl/ind/0010703" TargetMode="External"/><Relationship Id="rId2" Type="http://schemas.openxmlformats.org/officeDocument/2006/relationships/hyperlink" Target="http://www.ine.pt/xurl/ind/0010693" TargetMode="External"/><Relationship Id="rId16" Type="http://schemas.openxmlformats.org/officeDocument/2006/relationships/hyperlink" Target="http://www.ine.pt/xurl/ind/0010703" TargetMode="External"/><Relationship Id="rId20" Type="http://schemas.openxmlformats.org/officeDocument/2006/relationships/hyperlink" Target="http://www.ine.pt/xurl/ind/0010704" TargetMode="External"/><Relationship Id="rId1" Type="http://schemas.openxmlformats.org/officeDocument/2006/relationships/hyperlink" Target="http://www.ine.pt/xurl/ind/0010693" TargetMode="External"/><Relationship Id="rId6" Type="http://schemas.openxmlformats.org/officeDocument/2006/relationships/hyperlink" Target="http://www.ine.pt/xurl/ind/0010654" TargetMode="External"/><Relationship Id="rId11" Type="http://schemas.openxmlformats.org/officeDocument/2006/relationships/hyperlink" Target="http://www.ine.pt/xurl/ind/0010656" TargetMode="External"/><Relationship Id="rId5" Type="http://schemas.openxmlformats.org/officeDocument/2006/relationships/hyperlink" Target="http://www.ine.pt/xurl/ind/0010654" TargetMode="External"/><Relationship Id="rId15" Type="http://schemas.openxmlformats.org/officeDocument/2006/relationships/hyperlink" Target="http://www.ine.pt/xurl/ind/0010703" TargetMode="External"/><Relationship Id="rId10" Type="http://schemas.openxmlformats.org/officeDocument/2006/relationships/hyperlink" Target="http://www.ine.pt/xurl/ind/0010660" TargetMode="External"/><Relationship Id="rId19" Type="http://schemas.openxmlformats.org/officeDocument/2006/relationships/hyperlink" Target="http://www.ine.pt/xurl/ind/0010704" TargetMode="External"/><Relationship Id="rId4" Type="http://schemas.openxmlformats.org/officeDocument/2006/relationships/hyperlink" Target="http://www.ine.pt/xurl/ind/0010693" TargetMode="External"/><Relationship Id="rId9" Type="http://schemas.openxmlformats.org/officeDocument/2006/relationships/hyperlink" Target="http://www.ine.pt/xurl/ind/0010660" TargetMode="External"/><Relationship Id="rId14" Type="http://schemas.openxmlformats.org/officeDocument/2006/relationships/hyperlink" Target="http://www.ine.pt/xurl/ind/0010656"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10666" TargetMode="External"/><Relationship Id="rId2" Type="http://schemas.openxmlformats.org/officeDocument/2006/relationships/hyperlink" Target="http://www.ine.pt/xurl/ind/0010669" TargetMode="External"/><Relationship Id="rId1" Type="http://schemas.openxmlformats.org/officeDocument/2006/relationships/hyperlink" Target="http://www.ine.pt/xurl/ind/0010666" TargetMode="External"/><Relationship Id="rId6" Type="http://schemas.openxmlformats.org/officeDocument/2006/relationships/hyperlink" Target="http://www.ine.pt/xurl/ind/0010669" TargetMode="External"/><Relationship Id="rId5" Type="http://schemas.openxmlformats.org/officeDocument/2006/relationships/hyperlink" Target="http://www.ine.pt/xurl/ind/0010669" TargetMode="External"/><Relationship Id="rId4" Type="http://schemas.openxmlformats.org/officeDocument/2006/relationships/hyperlink" Target="http://www.ine.pt/xurl/ind/00106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A56A6-377A-464D-8042-AD7C593F2F87}">
  <dimension ref="A1:A58"/>
  <sheetViews>
    <sheetView showGridLines="0" tabSelected="1" workbookViewId="0"/>
  </sheetViews>
  <sheetFormatPr defaultRowHeight="13.2"/>
  <cols>
    <col min="1" max="1" width="98.88671875" customWidth="1"/>
  </cols>
  <sheetData>
    <row r="1" spans="1:1" ht="13.8">
      <c r="A1" s="1022" t="s">
        <v>1937</v>
      </c>
    </row>
    <row r="3" spans="1:1">
      <c r="A3" s="859" t="s">
        <v>0</v>
      </c>
    </row>
    <row r="4" spans="1:1">
      <c r="A4" s="859" t="s">
        <v>54</v>
      </c>
    </row>
    <row r="5" spans="1:1">
      <c r="A5" s="859" t="s">
        <v>84</v>
      </c>
    </row>
    <row r="6" spans="1:1">
      <c r="A6" s="859" t="s">
        <v>150</v>
      </c>
    </row>
    <row r="7" spans="1:1">
      <c r="A7" s="859" t="s">
        <v>312</v>
      </c>
    </row>
    <row r="8" spans="1:1">
      <c r="A8" s="859" t="s">
        <v>390</v>
      </c>
    </row>
    <row r="9" spans="1:1">
      <c r="A9" s="859" t="s">
        <v>436</v>
      </c>
    </row>
    <row r="10" spans="1:1">
      <c r="A10" s="859" t="s">
        <v>461</v>
      </c>
    </row>
    <row r="11" spans="1:1">
      <c r="A11" s="859" t="s">
        <v>482</v>
      </c>
    </row>
    <row r="12" spans="1:1">
      <c r="A12" s="859" t="s">
        <v>534</v>
      </c>
    </row>
    <row r="13" spans="1:1">
      <c r="A13" s="859" t="s">
        <v>577</v>
      </c>
    </row>
    <row r="14" spans="1:1">
      <c r="A14" s="859" t="s">
        <v>606</v>
      </c>
    </row>
    <row r="15" spans="1:1">
      <c r="A15" s="859" t="s">
        <v>654</v>
      </c>
    </row>
    <row r="16" spans="1:1">
      <c r="A16" s="859" t="s">
        <v>689</v>
      </c>
    </row>
    <row r="17" spans="1:1">
      <c r="A17" s="859" t="s">
        <v>704</v>
      </c>
    </row>
    <row r="18" spans="1:1">
      <c r="A18" s="859" t="s">
        <v>1936</v>
      </c>
    </row>
    <row r="19" spans="1:1">
      <c r="A19" s="859" t="s">
        <v>763</v>
      </c>
    </row>
    <row r="20" spans="1:1">
      <c r="A20" s="859" t="s">
        <v>874</v>
      </c>
    </row>
    <row r="21" spans="1:1">
      <c r="A21" s="859" t="s">
        <v>915</v>
      </c>
    </row>
    <row r="22" spans="1:1">
      <c r="A22" s="859" t="s">
        <v>980</v>
      </c>
    </row>
    <row r="23" spans="1:1">
      <c r="A23" s="859" t="s">
        <v>999</v>
      </c>
    </row>
    <row r="24" spans="1:1">
      <c r="A24" s="859" t="s">
        <v>1049</v>
      </c>
    </row>
    <row r="25" spans="1:1">
      <c r="A25" s="859" t="s">
        <v>1049</v>
      </c>
    </row>
    <row r="26" spans="1:1">
      <c r="A26" s="859" t="s">
        <v>1140</v>
      </c>
    </row>
    <row r="27" spans="1:1">
      <c r="A27" s="859" t="s">
        <v>1194</v>
      </c>
    </row>
    <row r="28" spans="1:1">
      <c r="A28" s="859" t="s">
        <v>1234</v>
      </c>
    </row>
    <row r="29" spans="1:1">
      <c r="A29" s="859" t="s">
        <v>1234</v>
      </c>
    </row>
    <row r="30" spans="1:1">
      <c r="A30" s="859" t="s">
        <v>1269</v>
      </c>
    </row>
    <row r="31" spans="1:1">
      <c r="A31" s="859" t="s">
        <v>1314</v>
      </c>
    </row>
    <row r="32" spans="1:1">
      <c r="A32" s="859" t="s">
        <v>1344</v>
      </c>
    </row>
    <row r="33" spans="1:1">
      <c r="A33" s="859" t="s">
        <v>1344</v>
      </c>
    </row>
    <row r="34" spans="1:1">
      <c r="A34" s="859" t="s">
        <v>1435</v>
      </c>
    </row>
    <row r="35" spans="1:1">
      <c r="A35" s="859" t="s">
        <v>1462</v>
      </c>
    </row>
    <row r="36" spans="1:1">
      <c r="A36" s="859" t="s">
        <v>1483</v>
      </c>
    </row>
    <row r="37" spans="1:1">
      <c r="A37" s="859" t="s">
        <v>1518</v>
      </c>
    </row>
    <row r="38" spans="1:1">
      <c r="A38" s="859" t="s">
        <v>1589</v>
      </c>
    </row>
    <row r="39" spans="1:1">
      <c r="A39" s="859" t="s">
        <v>1591</v>
      </c>
    </row>
    <row r="40" spans="1:1">
      <c r="A40" s="859" t="s">
        <v>1593</v>
      </c>
    </row>
    <row r="41" spans="1:1">
      <c r="A41" s="859" t="s">
        <v>1595</v>
      </c>
    </row>
    <row r="42" spans="1:1">
      <c r="A42" s="859" t="s">
        <v>1364</v>
      </c>
    </row>
    <row r="43" spans="1:1">
      <c r="A43" s="859" t="s">
        <v>1423</v>
      </c>
    </row>
    <row r="44" spans="1:1">
      <c r="A44" s="859" t="s">
        <v>1431</v>
      </c>
    </row>
    <row r="45" spans="1:1">
      <c r="A45" s="859" t="s">
        <v>1597</v>
      </c>
    </row>
    <row r="46" spans="1:1">
      <c r="A46" s="859" t="s">
        <v>1656</v>
      </c>
    </row>
    <row r="47" spans="1:1">
      <c r="A47" s="859" t="s">
        <v>1682</v>
      </c>
    </row>
    <row r="48" spans="1:1">
      <c r="A48" s="859" t="s">
        <v>1741</v>
      </c>
    </row>
    <row r="49" spans="1:1">
      <c r="A49" s="859" t="s">
        <v>1776</v>
      </c>
    </row>
    <row r="50" spans="1:1">
      <c r="A50" s="859" t="s">
        <v>1789</v>
      </c>
    </row>
    <row r="51" spans="1:1">
      <c r="A51" s="859" t="s">
        <v>1824</v>
      </c>
    </row>
    <row r="52" spans="1:1">
      <c r="A52" s="859" t="s">
        <v>1828</v>
      </c>
    </row>
    <row r="53" spans="1:1">
      <c r="A53" s="859" t="s">
        <v>1832</v>
      </c>
    </row>
    <row r="54" spans="1:1">
      <c r="A54" s="859" t="s">
        <v>1627</v>
      </c>
    </row>
    <row r="55" spans="1:1">
      <c r="A55" s="859" t="s">
        <v>1836</v>
      </c>
    </row>
    <row r="56" spans="1:1">
      <c r="A56" s="859" t="s">
        <v>1864</v>
      </c>
    </row>
    <row r="57" spans="1:1">
      <c r="A57" s="859" t="s">
        <v>1867</v>
      </c>
    </row>
    <row r="58" spans="1:1">
      <c r="A58" s="859" t="s">
        <v>1876</v>
      </c>
    </row>
  </sheetData>
  <hyperlinks>
    <hyperlink ref="A3" location="'2.1.'!A1" display="2.1 - Contas nacionais trimestrais (Rv)" xr:uid="{F7110D01-50B4-4EB9-9902-0E85CF75EAE1}"/>
    <hyperlink ref="A4" location="'2.2.'!A1" display="2.2 - Contas nacionais trimestrais (Rv)" xr:uid="{FC7D55EB-4FE9-4F9E-863A-F6F6B35CB57A}"/>
    <hyperlink ref="A5" location="'3.1.'!A1" display="3.1 - Nados-vivos, Óbitos e Casamentos " xr:uid="{8BC5A927-767B-40B8-BA09-54D221D23B8C}"/>
    <hyperlink ref="A6" location="'3.2.'!A1" display="3.2 - Óbitos por causa de morte (CID-10 - lista europeia sucinta), segundo o mês do falecimento" xr:uid="{B2424ECB-426F-4171-B49B-C8EAA68F8FAF}"/>
    <hyperlink ref="A7" location="'3.3.'!A1" display="3.3 -Prestações da Segurança Social - Número de processamentos e valor dos benefícios, por tipo de prestações" xr:uid="{92D5BC68-6D4A-4705-A056-240CC437C5BD}"/>
    <hyperlink ref="A8" location="'3.4.'!A1" display="3.4 - População total, ativa, empregada e desempregada" xr:uid="{92521135-6D58-4702-9C6D-99A0980766BF}"/>
    <hyperlink ref="A9" location="'3.5.'!A1" display="3.5 - População empregada por situação na profissão e setor de atividade" xr:uid="{1EA25285-34CF-45DD-9E90-08218C9AC038}"/>
    <hyperlink ref="A10" location="'3.6.'!A1" display="3.6 - População desempregada por condição no desemprego e duração do desemprego" xr:uid="{F5343332-EC6E-4856-8D4D-632C65F3DB89}"/>
    <hyperlink ref="A11" location="'3.7.'!A1" display="3.7 - Índice de preços no consumidor" xr:uid="{C777B481-1AC7-4836-A3A9-5D43E2E45290}"/>
    <hyperlink ref="A12" location="'3.8.'!A1" display="3.8 - Exibição de cinema - Sessões, espectadores e receitas por regiões" xr:uid="{CE8FE2E3-0C65-4C8A-94DF-C495B80605B0}"/>
    <hyperlink ref="A13" location="'3.9.'!A1" display="3.9 - Exibição de cinema - Sessões, espectadores e receitas segundo o país de origem" xr:uid="{0C2246A2-1E15-400E-A2A8-72354C6A9328}"/>
    <hyperlink ref="A14" location="'4.1.'!A1" display="4.1 - Estado das culturas e previsão das colheitas" xr:uid="{838EC2D8-ED7C-4F9F-B96B-E21D2CAC1B39}"/>
    <hyperlink ref="A15" location="'4.2.'!A1" display="4.2 - Produção animal - Gado abatido e aprovado para consumo público" xr:uid="{E7380927-833E-4B4D-92CD-D5B478EA2BEE}"/>
    <hyperlink ref="A16" location="'4.3.'!A1" display="4.3 - Produção animal - Avicultura industrial" xr:uid="{7D5EC414-92CF-49FD-A583-695A5D21CDFD}"/>
    <hyperlink ref="A17" location="'4.4.'!A1" display="4.4 - Produção animal - Leite de vaca e produtos lácteos obtidos" xr:uid="{7CEB0BEE-C93C-4A6B-8019-17EA0E5F11F4}"/>
    <hyperlink ref="A18" location="'4.5.'!A1" display="4.5 - Capturas nominais" xr:uid="{C3AD0378-5A59-44A4-A66B-9EE3C2EC5275}"/>
    <hyperlink ref="A19" location="'4.6.'!A1" display="4.6 - Preços mensais no produtor de alguns produtos vegetais" xr:uid="{21252FC4-64EA-47FF-8CCE-CF10C7A5A325}"/>
    <hyperlink ref="A20" location="'4.7.'!A1" display="4.7 - Preços mensais no produtor de alguns animais e produtos animais" xr:uid="{D9FCAFA9-1544-4EE2-80EF-3517C669B5B2}"/>
    <hyperlink ref="A21" location="'5.1.'!A1" display="5.1 - Índice de produção industrial" xr:uid="{41777120-CB3C-4B3E-B3D4-77BCE8E4B78B}"/>
    <hyperlink ref="A22" location="'5.2.'!A1" display="5.2 - Índice de volume de negócios na indústria, ajustado de efeitos de calendário e de sazonalidade" xr:uid="{99EC0010-CA08-417E-A2F4-9A9A22F40362}"/>
    <hyperlink ref="A23" location="'5.3.'!A1" display="5.3 - Índice de emprego na indústria" xr:uid="{0F474B4B-D34D-4097-9A6E-6726D6821615}"/>
    <hyperlink ref="A24" location="'5.4.'!A1" display="5.4 - Inquéritos de conjuntura à indústria transformadora" xr:uid="{6DC5B699-FA0D-4B9C-A9B2-7202FB57A619}"/>
    <hyperlink ref="A25" location="'5.4.a.'!A1" display="5.4 - Inquéritos de conjuntura à indústria transformadora" xr:uid="{ABCE19C3-9388-4543-9C40-B44BDF18A932}"/>
    <hyperlink ref="A26" location="'5.5.'!A1" display="5.5 - Licenciamento de obra" xr:uid="{7F040138-AB51-4070-B3DD-D9F85E691010}"/>
    <hyperlink ref="A27" location="'5.6.'!A1" display="5.6 - Obras concluídas" xr:uid="{41BFF956-F4FC-41DB-BC1E-BC286BCDE132}"/>
    <hyperlink ref="A28" location="'5.7.'!A1" display="5.7 - Inquéritos de conjuntura à construção e obras públicas" xr:uid="{4E3BC545-2142-47E9-964E-5557EAC6E78A}"/>
    <hyperlink ref="A29" location="'5.7.a.'!A1" display="5.7 - Inquéritos de conjuntura à construção e obras públicas" xr:uid="{6F4E7010-8913-4480-80FF-B88F772F443E}"/>
    <hyperlink ref="A30" location="'5.8.'!A1" display="5.8 - Índice de preços na produção industrial" xr:uid="{57AD8A74-7061-4970-885E-23BAAE73380C}"/>
    <hyperlink ref="A31" location="'5.9.'!A1" display="5.9 - Índice de produção na construção " xr:uid="{1FC33D17-0307-49F3-B743-9E6998D4953B}"/>
    <hyperlink ref="A32" location="'6.1.'!A1" display="6.1 - Inquéritos de conjuntura ao comércio" xr:uid="{2298C501-2E31-48E0-ABD8-CD30732EC558}"/>
    <hyperlink ref="A33" location="'6.1.a.'!A1" display="6.1 - Inquéritos de conjuntura ao comércio" xr:uid="{58DD084C-7032-4209-9B3D-BB5C9620EBDA}"/>
    <hyperlink ref="A34" location="'6.2.'!A1" display="6.2 - Inquéritos de conjuntura ao comércio" xr:uid="{C0B1F764-65D7-45D3-B3B4-879CB2949E8B}"/>
    <hyperlink ref="A35" location="'6.3.'!A1" display="6.3 - Venda de veículos automóveis novos" xr:uid="{E4EF8E5F-5E01-4434-821A-D3540F70A855}"/>
    <hyperlink ref="A36" location="'6.4.'!A1" display="6.4 – Evolução do Comércio Internacional" xr:uid="{D35ECBF8-83C2-4F7D-92E7-E4C87E570081}"/>
    <hyperlink ref="A37" location="'6.5.'!A1" display="6.5 – Comércio Internacional – Importações de bens (CIF) por principais parceiros comerciais" xr:uid="{AAA86782-DDA4-491E-8267-D96077DDE575}"/>
    <hyperlink ref="A38" location="'6.6.'!A1" display="6.6 – Comércio Internacional – Exportações de bens (FOB) por principais parceiros comerciais" xr:uid="{EBB831BA-44EC-47F2-8F4C-51B18855BEFD}"/>
    <hyperlink ref="A39" location="'6.7.'!A1" display="6.7 – Comércio Internacional – Importações de bens (CIF) por grupos de produtos" xr:uid="{89FEAA4C-CFAF-451E-9F67-B62A4FCCA532}"/>
    <hyperlink ref="A40" location="'6.8.'!A1" display="6.8 – Comércio Internacional – Exportações de bens (FOB) por grupos de produtos" xr:uid="{C6DC4B48-95C0-4413-908B-077601A24EA9}"/>
    <hyperlink ref="A41" location="'6.9.'!A1" display="6.9 – Comércio Intra-UE – Importações de bens (CIF) por grupos de produtos" xr:uid="{5328B76C-AA3C-4786-84D7-8B526D903CCE}"/>
    <hyperlink ref="A42" location="'6.10.'!A1" display="6.10 – Comércio Intra-UE – Exportações de bens (FOB) por grupos de produtos" xr:uid="{218D3941-E51A-44AD-A5C0-C8E1CC4EDE95}"/>
    <hyperlink ref="A43" location="'6.11.'!A1" display="6.11 – Comércio Extra-UE – Importações de bens (CIF) por grupos de produtos" xr:uid="{6384DF5A-6616-4904-89E1-CEABB6B0CC2E}"/>
    <hyperlink ref="A44" location="'6.12.'!A1" display="6.12 – Comércio Extra-UE – Exportações de bens (FOB) por grupos de produtos" xr:uid="{EA7D15AC-C56F-4380-9532-9267B7139354}"/>
    <hyperlink ref="A45" location="'7.1.'!A1" display="7.1 - Transportes ferroviários" xr:uid="{6F54A62E-4DEF-4777-BD65-90602A39E3D1}"/>
    <hyperlink ref="A46" location="'7.2.'!A1" display="7.2 - Transportes fluviais" xr:uid="{53D9A805-77A9-40EC-AA65-8F33A943759B}"/>
    <hyperlink ref="A47" location="'7.3.'!A1" display="7.3 - Transportes marítimos" xr:uid="{CB47B24F-7A84-41DA-972F-4A76B958E7F1}"/>
    <hyperlink ref="A48" location="'7.4.'!A1" display="7.4 - Transportes aéreos" xr:uid="{5EEA3B71-E920-46C2-AF5C-A53DD1168D52}"/>
    <hyperlink ref="A49" location="'7.5.'!A1" display="7.5 -  Rendimento médio por quarto disponível (RevPAR) nos estabelecimentos de alojamento turístico, por NUTS II" xr:uid="{BCF2EDBC-679A-4A94-8A26-F0FA594441F4}"/>
    <hyperlink ref="A50" location="'7.6.'!A1" display="7.6 - Dormidas nos estabelecimentos de alojamento turístico, por países de residência" xr:uid="{0AC6F117-9DB2-47ED-B8C5-A2C1657C8E0E}"/>
    <hyperlink ref="A51" location="'7.7.'!A1" display="7.7 - Hóspedes nos estabelecimentos de alojamento turístico, segundo a NUTS" xr:uid="{AC4CE55D-5231-435F-A686-9F0069F7EFC9}"/>
    <hyperlink ref="A52" location="'7.8.'!A1" display="7.8 - Dormidas nos estabelecimentos de alojamento turístico, segundo a NUTS" xr:uid="{50FEAA7B-D675-40D9-A134-BD456F73AB6E}"/>
    <hyperlink ref="A53" location="'7.9.'!A1" display="7.9 - Proveitos totais nos estabelecimentos de alojamento turístico, segundo a NUTS" xr:uid="{414809FD-D9E9-4FB2-ABD1-AEDC6D3C9FCB}"/>
    <hyperlink ref="A54" location="'7.10.'!A1" display="7.10 - Proveitos de aposento nos estabelecimentos de alojamento turístico, segundo a NUTS " xr:uid="{EDA48DC5-51A2-4A06-A87D-3905515F0E9E}"/>
    <hyperlink ref="A55" location="'8.1.'!A1" display="8.1 - Constituição de Pessoas Coletivas e Entidades Equiparadas, segundo a forma jurídica" xr:uid="{BCFAD8AD-D544-4787-BA91-F6736A7451DE}"/>
    <hyperlink ref="A56" location="'8.2.'!A1" display="8.2 - Dissolução de Pessoas Coletivas e Entidades Equiparadas, segundo a forma jurídica" xr:uid="{AB862294-1C3F-4DBA-96C6-0A867BFFE1F6}"/>
    <hyperlink ref="A57" location="'8.3.'!A1" display="8.3 - Constituição de Pessoas Coletivas e Entidades Equiparadas, segundo a forma de constituição" xr:uid="{43AA9A65-E953-4DB1-A6B9-8BD2C8F86AFF}"/>
    <hyperlink ref="A58" location="'9.1.'!A1" display="9.1 - Índice harmonizado de preços no consumidor" xr:uid="{BCDA0069-0AAD-4CD2-8429-330D89D30C5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4140D-8D45-491D-9490-69EFB0D32515}">
  <dimension ref="A1:K31"/>
  <sheetViews>
    <sheetView showGridLines="0" workbookViewId="0"/>
  </sheetViews>
  <sheetFormatPr defaultColWidth="9.21875" defaultRowHeight="10.199999999999999"/>
  <cols>
    <col min="1" max="1" width="28" style="141" customWidth="1"/>
    <col min="2" max="8" width="8.21875" style="141" customWidth="1"/>
    <col min="9" max="9" width="12.21875" style="141" customWidth="1"/>
    <col min="10" max="10" width="28" style="141" customWidth="1"/>
    <col min="11" max="16384" width="9.21875" style="141"/>
  </cols>
  <sheetData>
    <row r="1" spans="1:11">
      <c r="A1" s="899" t="s">
        <v>461</v>
      </c>
      <c r="B1" s="899"/>
      <c r="C1" s="899"/>
      <c r="D1" s="899"/>
      <c r="E1" s="899"/>
      <c r="F1" s="899"/>
      <c r="G1" s="899"/>
      <c r="H1" s="899"/>
      <c r="I1" s="899"/>
      <c r="J1" s="899"/>
    </row>
    <row r="2" spans="1:11">
      <c r="A2" s="900" t="s">
        <v>462</v>
      </c>
      <c r="B2" s="900"/>
      <c r="C2" s="900"/>
      <c r="D2" s="900"/>
      <c r="E2" s="900"/>
      <c r="F2" s="900"/>
      <c r="G2" s="900"/>
      <c r="H2" s="900"/>
      <c r="I2" s="900"/>
      <c r="J2" s="900"/>
    </row>
    <row r="3" spans="1:11" ht="10.8" thickBot="1"/>
    <row r="4" spans="1:11" s="143" customFormat="1" ht="10.8" thickBot="1">
      <c r="A4" s="901" t="s">
        <v>104</v>
      </c>
      <c r="B4" s="892" t="s">
        <v>463</v>
      </c>
      <c r="C4" s="892"/>
      <c r="D4" s="892"/>
      <c r="E4" s="892"/>
      <c r="F4" s="892"/>
      <c r="G4" s="892"/>
      <c r="H4" s="892"/>
      <c r="I4" s="896" t="s">
        <v>393</v>
      </c>
      <c r="J4" s="894" t="s">
        <v>104</v>
      </c>
    </row>
    <row r="5" spans="1:11" s="143" customFormat="1" ht="21" thickBot="1">
      <c r="A5" s="901"/>
      <c r="B5" s="142" t="s">
        <v>394</v>
      </c>
      <c r="C5" s="142" t="s">
        <v>395</v>
      </c>
      <c r="D5" s="142" t="s">
        <v>396</v>
      </c>
      <c r="E5" s="142" t="s">
        <v>397</v>
      </c>
      <c r="F5" s="142" t="s">
        <v>398</v>
      </c>
      <c r="G5" s="142" t="s">
        <v>399</v>
      </c>
      <c r="H5" s="142" t="s">
        <v>400</v>
      </c>
      <c r="I5" s="897"/>
      <c r="J5" s="895"/>
    </row>
    <row r="6" spans="1:11" s="143" customFormat="1">
      <c r="A6" s="144" t="s">
        <v>464</v>
      </c>
      <c r="J6" s="144" t="s">
        <v>465</v>
      </c>
    </row>
    <row r="7" spans="1:11" s="143" customFormat="1">
      <c r="A7" s="148" t="s">
        <v>466</v>
      </c>
      <c r="I7" s="177"/>
      <c r="J7" s="145" t="s">
        <v>467</v>
      </c>
    </row>
    <row r="8" spans="1:11" s="143" customFormat="1">
      <c r="A8" s="171" t="s">
        <v>468</v>
      </c>
      <c r="B8" s="158">
        <v>58.2</v>
      </c>
      <c r="C8" s="158">
        <v>50.2</v>
      </c>
      <c r="D8" s="158">
        <v>47.6</v>
      </c>
      <c r="E8" s="158">
        <v>49.5</v>
      </c>
      <c r="F8" s="158">
        <v>59.6</v>
      </c>
      <c r="G8" s="158">
        <v>52.1</v>
      </c>
      <c r="H8" s="158">
        <v>46.3</v>
      </c>
      <c r="I8" s="153">
        <v>-2.4</v>
      </c>
      <c r="J8" s="171" t="s">
        <v>469</v>
      </c>
      <c r="K8" s="178"/>
    </row>
    <row r="9" spans="1:11" s="143" customFormat="1">
      <c r="A9" s="145" t="s">
        <v>470</v>
      </c>
      <c r="J9" s="145" t="s">
        <v>471</v>
      </c>
      <c r="K9" s="178"/>
    </row>
    <row r="10" spans="1:11" s="143" customFormat="1">
      <c r="A10" s="171" t="s">
        <v>468</v>
      </c>
      <c r="B10" s="158">
        <v>310.2</v>
      </c>
      <c r="C10" s="158">
        <v>284.5</v>
      </c>
      <c r="D10" s="158">
        <v>284.3</v>
      </c>
      <c r="E10" s="158">
        <v>320</v>
      </c>
      <c r="F10" s="158">
        <v>299.10000000000002</v>
      </c>
      <c r="G10" s="158">
        <v>278.3</v>
      </c>
      <c r="H10" s="158">
        <v>283</v>
      </c>
      <c r="I10" s="153">
        <v>3.7</v>
      </c>
      <c r="J10" s="171" t="s">
        <v>469</v>
      </c>
      <c r="K10" s="178"/>
    </row>
    <row r="11" spans="1:11" s="143" customFormat="1">
      <c r="A11" s="144" t="s">
        <v>472</v>
      </c>
      <c r="B11" s="155"/>
      <c r="C11" s="155"/>
      <c r="D11" s="155"/>
      <c r="E11" s="155"/>
      <c r="F11" s="155"/>
      <c r="G11" s="155"/>
      <c r="H11" s="155"/>
      <c r="I11" s="179"/>
      <c r="J11" s="144" t="s">
        <v>473</v>
      </c>
      <c r="K11" s="178"/>
    </row>
    <row r="12" spans="1:11" s="143" customFormat="1">
      <c r="A12" s="148" t="s">
        <v>474</v>
      </c>
      <c r="B12" s="155"/>
      <c r="C12" s="155"/>
      <c r="D12" s="155"/>
      <c r="E12" s="155"/>
      <c r="F12" s="155"/>
      <c r="G12" s="155"/>
      <c r="H12" s="155"/>
      <c r="I12" s="179"/>
      <c r="J12" s="148" t="s">
        <v>475</v>
      </c>
      <c r="K12" s="178"/>
    </row>
    <row r="13" spans="1:11" s="143" customFormat="1">
      <c r="A13" s="171" t="s">
        <v>468</v>
      </c>
      <c r="B13" s="158">
        <v>230.3</v>
      </c>
      <c r="C13" s="158">
        <v>207.5</v>
      </c>
      <c r="D13" s="158">
        <v>201.8</v>
      </c>
      <c r="E13" s="158">
        <v>247.2</v>
      </c>
      <c r="F13" s="158">
        <v>230.5</v>
      </c>
      <c r="G13" s="158">
        <v>207.7</v>
      </c>
      <c r="H13" s="158">
        <v>192.5</v>
      </c>
      <c r="I13" s="153">
        <v>-0.1</v>
      </c>
      <c r="J13" s="171" t="s">
        <v>469</v>
      </c>
    </row>
    <row r="14" spans="1:11" s="143" customFormat="1">
      <c r="A14" s="145" t="s">
        <v>476</v>
      </c>
      <c r="B14" s="155"/>
      <c r="C14" s="155"/>
      <c r="D14" s="155"/>
      <c r="E14" s="155"/>
      <c r="F14" s="155"/>
      <c r="G14" s="155"/>
      <c r="H14" s="155"/>
      <c r="I14" s="179"/>
      <c r="J14" s="145" t="s">
        <v>477</v>
      </c>
    </row>
    <row r="15" spans="1:11" s="143" customFormat="1">
      <c r="A15" s="171" t="s">
        <v>468</v>
      </c>
      <c r="B15" s="158">
        <v>55.1</v>
      </c>
      <c r="C15" s="158">
        <v>51</v>
      </c>
      <c r="D15" s="158">
        <v>51</v>
      </c>
      <c r="E15" s="158">
        <v>54.3</v>
      </c>
      <c r="F15" s="158">
        <v>51</v>
      </c>
      <c r="G15" s="158">
        <v>45.7</v>
      </c>
      <c r="H15" s="158">
        <v>47.3</v>
      </c>
      <c r="I15" s="153">
        <v>7.9</v>
      </c>
      <c r="J15" s="171" t="s">
        <v>469</v>
      </c>
      <c r="K15" s="180"/>
    </row>
    <row r="16" spans="1:11" s="143" customFormat="1">
      <c r="A16" s="145" t="s">
        <v>478</v>
      </c>
      <c r="B16" s="155"/>
      <c r="C16" s="155"/>
      <c r="D16" s="155"/>
      <c r="E16" s="155"/>
      <c r="F16" s="155"/>
      <c r="G16" s="155"/>
      <c r="H16" s="155"/>
      <c r="I16" s="179"/>
      <c r="J16" s="145" t="s">
        <v>479</v>
      </c>
    </row>
    <row r="17" spans="1:10" s="143" customFormat="1" ht="10.8" thickBot="1">
      <c r="A17" s="171" t="s">
        <v>468</v>
      </c>
      <c r="B17" s="158">
        <v>83</v>
      </c>
      <c r="C17" s="158">
        <v>76.099999999999994</v>
      </c>
      <c r="D17" s="158">
        <v>79.2</v>
      </c>
      <c r="E17" s="158">
        <v>68</v>
      </c>
      <c r="F17" s="158">
        <v>77.099999999999994</v>
      </c>
      <c r="G17" s="158">
        <v>77.099999999999994</v>
      </c>
      <c r="H17" s="158">
        <v>89.5</v>
      </c>
      <c r="I17" s="153">
        <v>7.7</v>
      </c>
      <c r="J17" s="171" t="s">
        <v>469</v>
      </c>
    </row>
    <row r="18" spans="1:10" s="143" customFormat="1" ht="12" customHeight="1" thickBot="1">
      <c r="A18" s="890" t="s">
        <v>104</v>
      </c>
      <c r="B18" s="892" t="s">
        <v>417</v>
      </c>
      <c r="C18" s="892"/>
      <c r="D18" s="892"/>
      <c r="E18" s="892"/>
      <c r="F18" s="892"/>
      <c r="G18" s="892"/>
      <c r="H18" s="892"/>
      <c r="I18" s="893" t="s">
        <v>418</v>
      </c>
      <c r="J18" s="890" t="s">
        <v>104</v>
      </c>
    </row>
    <row r="19" spans="1:10" s="143" customFormat="1" ht="33" customHeight="1" thickBot="1">
      <c r="A19" s="891" t="s">
        <v>104</v>
      </c>
      <c r="B19" s="142" t="s">
        <v>419</v>
      </c>
      <c r="C19" s="142" t="s">
        <v>420</v>
      </c>
      <c r="D19" s="142" t="s">
        <v>421</v>
      </c>
      <c r="E19" s="142" t="s">
        <v>422</v>
      </c>
      <c r="F19" s="142" t="s">
        <v>423</v>
      </c>
      <c r="G19" s="142" t="s">
        <v>424</v>
      </c>
      <c r="H19" s="142" t="s">
        <v>425</v>
      </c>
      <c r="I19" s="893"/>
      <c r="J19" s="891"/>
    </row>
    <row r="20" spans="1:10" s="143" customFormat="1">
      <c r="A20" s="37" t="s">
        <v>426</v>
      </c>
      <c r="B20" s="181"/>
      <c r="C20" s="181"/>
      <c r="D20" s="181"/>
      <c r="E20" s="181"/>
      <c r="F20" s="181"/>
      <c r="G20" s="181"/>
      <c r="H20" s="181"/>
      <c r="I20" s="181"/>
    </row>
    <row r="21" spans="1:10" s="143" customFormat="1">
      <c r="A21" s="37" t="s">
        <v>427</v>
      </c>
    </row>
    <row r="22" spans="1:10" s="143" customFormat="1">
      <c r="A22" s="37"/>
    </row>
    <row r="23" spans="1:10" ht="36.75" customHeight="1">
      <c r="A23" s="887" t="s">
        <v>428</v>
      </c>
      <c r="B23" s="887"/>
      <c r="C23" s="887"/>
      <c r="D23" s="887"/>
      <c r="E23" s="887"/>
      <c r="F23" s="887"/>
      <c r="G23" s="887"/>
      <c r="H23" s="887"/>
      <c r="I23" s="887"/>
      <c r="J23" s="887"/>
    </row>
    <row r="24" spans="1:10" s="143" customFormat="1" ht="35.25" customHeight="1">
      <c r="A24" s="887" t="s">
        <v>429</v>
      </c>
      <c r="B24" s="887"/>
      <c r="C24" s="887"/>
      <c r="D24" s="887"/>
      <c r="E24" s="887"/>
      <c r="F24" s="887"/>
      <c r="G24" s="887"/>
      <c r="H24" s="887"/>
      <c r="I24" s="887"/>
      <c r="J24" s="887"/>
    </row>
    <row r="25" spans="1:10" s="143" customFormat="1"/>
    <row r="26" spans="1:10" s="143" customFormat="1">
      <c r="A26" s="91" t="s">
        <v>142</v>
      </c>
      <c r="B26" s="182"/>
      <c r="C26" s="182"/>
      <c r="D26" s="182"/>
      <c r="E26" s="182"/>
      <c r="F26" s="182"/>
      <c r="G26" s="182"/>
      <c r="H26" s="182"/>
      <c r="I26" s="182"/>
    </row>
    <row r="27" spans="1:10" s="164" customFormat="1">
      <c r="A27" s="52" t="s">
        <v>480</v>
      </c>
      <c r="B27" s="37"/>
      <c r="C27" s="37"/>
      <c r="D27" s="37"/>
      <c r="E27" s="37"/>
      <c r="F27" s="37"/>
      <c r="G27" s="37"/>
      <c r="H27" s="37"/>
      <c r="I27" s="37"/>
    </row>
    <row r="28" spans="1:10" s="164" customFormat="1">
      <c r="A28" s="52" t="s">
        <v>481</v>
      </c>
      <c r="B28" s="37"/>
      <c r="C28" s="37"/>
      <c r="D28" s="37"/>
      <c r="E28" s="37"/>
      <c r="F28" s="37"/>
      <c r="G28" s="37"/>
      <c r="H28" s="37"/>
      <c r="I28" s="37"/>
    </row>
    <row r="29" spans="1:10">
      <c r="A29" s="898"/>
      <c r="B29" s="898"/>
      <c r="C29" s="898"/>
      <c r="D29" s="898"/>
      <c r="E29" s="898"/>
      <c r="F29" s="898"/>
      <c r="G29" s="898"/>
      <c r="H29" s="898"/>
      <c r="I29" s="898"/>
    </row>
    <row r="30" spans="1:10">
      <c r="A30" s="143"/>
      <c r="B30" s="143"/>
      <c r="C30" s="143"/>
      <c r="D30" s="143"/>
      <c r="E30" s="143"/>
      <c r="F30" s="143"/>
      <c r="G30" s="143"/>
      <c r="H30" s="143"/>
      <c r="I30" s="143"/>
    </row>
    <row r="31" spans="1:10">
      <c r="A31" s="143"/>
      <c r="B31" s="143"/>
      <c r="C31" s="143"/>
      <c r="D31" s="143"/>
      <c r="E31" s="143"/>
      <c r="F31" s="143"/>
      <c r="G31" s="143"/>
      <c r="H31" s="143"/>
      <c r="I31" s="143"/>
    </row>
  </sheetData>
  <mergeCells count="13">
    <mergeCell ref="A1:J1"/>
    <mergeCell ref="A2:J2"/>
    <mergeCell ref="A4:A5"/>
    <mergeCell ref="B4:H4"/>
    <mergeCell ref="I4:I5"/>
    <mergeCell ref="J4:J5"/>
    <mergeCell ref="A29:I29"/>
    <mergeCell ref="A18:A19"/>
    <mergeCell ref="B18:H18"/>
    <mergeCell ref="I18:I19"/>
    <mergeCell ref="J18:J19"/>
    <mergeCell ref="A23:J23"/>
    <mergeCell ref="A24:J24"/>
  </mergeCells>
  <conditionalFormatting sqref="C8:H8">
    <cfRule type="cellIs" dxfId="221" priority="1" operator="between">
      <formula>0.1</formula>
      <formula>7.4</formula>
    </cfRule>
  </conditionalFormatting>
  <conditionalFormatting sqref="C10:H10">
    <cfRule type="cellIs" dxfId="220" priority="6" operator="between">
      <formula>0.1</formula>
      <formula>7.4</formula>
    </cfRule>
  </conditionalFormatting>
  <conditionalFormatting sqref="C13:H13">
    <cfRule type="cellIs" dxfId="219" priority="4" operator="between">
      <formula>0.1</formula>
      <formula>7.4</formula>
    </cfRule>
  </conditionalFormatting>
  <conditionalFormatting sqref="C15:H15">
    <cfRule type="cellIs" dxfId="218" priority="3" operator="between">
      <formula>0.1</formula>
      <formula>7.4</formula>
    </cfRule>
  </conditionalFormatting>
  <conditionalFormatting sqref="C17:H17">
    <cfRule type="cellIs" dxfId="217" priority="2" operator="between">
      <formula>0.1</formula>
      <formula>7.4</formula>
    </cfRule>
  </conditionalFormatting>
  <conditionalFormatting sqref="K15">
    <cfRule type="cellIs" dxfId="216" priority="5" operator="between">
      <formula>0.1</formula>
      <formula>7.4</formula>
    </cfRule>
  </conditionalFormatting>
  <hyperlinks>
    <hyperlink ref="A27" r:id="rId1" xr:uid="{1060E535-19CA-45E0-B014-8D7778E395AA}"/>
    <hyperlink ref="A28" r:id="rId2" xr:uid="{BD83A84C-FEDA-43AC-8294-B579FB97AAB9}"/>
    <hyperlink ref="A6" r:id="rId3" display="PROCURA DE 1.º E NOVO EMPREGO" xr:uid="{191E6FD1-F10D-4EBD-BFB5-212A148F1566}"/>
    <hyperlink ref="J6" r:id="rId4" display="SEARCH FOR THE FIRST AND NEW JOB" xr:uid="{962EE4DE-207A-4808-97B1-6ED04DBB2E53}"/>
    <hyperlink ref="A11" r:id="rId5" display="DURAÇÃO DO DESEMPREGO (a)" xr:uid="{3CB37550-272A-4B1E-9F04-AF78C98A1133}"/>
    <hyperlink ref="J11" r:id="rId6" display="DURATION OF UNEMPLOYMENT (a)" xr:uid="{294E8F01-3BE6-451B-BAD2-C3AD6BC4F2C3}"/>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21747-8438-45F3-8FB5-A95C61D4565C}">
  <dimension ref="A1:J58"/>
  <sheetViews>
    <sheetView showGridLines="0" workbookViewId="0"/>
  </sheetViews>
  <sheetFormatPr defaultColWidth="9.109375" defaultRowHeight="10.199999999999999"/>
  <cols>
    <col min="1" max="1" width="41" style="165" customWidth="1"/>
    <col min="2" max="2" width="13.88671875" style="165" customWidth="1"/>
    <col min="3" max="3" width="6.88671875" style="165" customWidth="1"/>
    <col min="4" max="4" width="7" style="165" customWidth="1"/>
    <col min="5" max="5" width="6.5546875" style="165" customWidth="1"/>
    <col min="6" max="6" width="7.33203125" style="165" customWidth="1"/>
    <col min="7" max="8" width="11.33203125" style="165" customWidth="1"/>
    <col min="9" max="9" width="56.6640625" style="165" customWidth="1"/>
    <col min="10" max="16384" width="9.109375" style="165"/>
  </cols>
  <sheetData>
    <row r="1" spans="1:10" ht="12" customHeight="1">
      <c r="A1" s="888" t="s">
        <v>482</v>
      </c>
      <c r="B1" s="888"/>
      <c r="C1" s="888"/>
      <c r="D1" s="888"/>
      <c r="E1" s="888"/>
      <c r="F1" s="888"/>
      <c r="G1" s="888"/>
      <c r="H1" s="888"/>
      <c r="I1" s="888"/>
    </row>
    <row r="2" spans="1:10" ht="12" customHeight="1">
      <c r="A2" s="902" t="s">
        <v>483</v>
      </c>
      <c r="B2" s="902"/>
      <c r="C2" s="902"/>
      <c r="D2" s="902"/>
      <c r="E2" s="902"/>
      <c r="F2" s="902"/>
      <c r="G2" s="902"/>
      <c r="H2" s="902"/>
      <c r="I2" s="902"/>
    </row>
    <row r="3" spans="1:10" s="143" customFormat="1" ht="12" customHeight="1" thickBot="1"/>
    <row r="4" spans="1:10" s="143" customFormat="1" ht="19.5" customHeight="1" thickBot="1">
      <c r="A4" s="184"/>
      <c r="B4" s="185" t="s">
        <v>484</v>
      </c>
      <c r="C4" s="903" t="s">
        <v>485</v>
      </c>
      <c r="D4" s="904"/>
      <c r="E4" s="904"/>
      <c r="F4" s="905"/>
      <c r="G4" s="903" t="s">
        <v>88</v>
      </c>
      <c r="H4" s="905"/>
      <c r="I4" s="184"/>
    </row>
    <row r="5" spans="1:10" s="143" customFormat="1" ht="31.5" customHeight="1" thickBot="1">
      <c r="A5" s="143" t="s">
        <v>486</v>
      </c>
      <c r="B5" s="186" t="s">
        <v>487</v>
      </c>
      <c r="C5" s="187" t="s">
        <v>488</v>
      </c>
      <c r="D5" s="187" t="s">
        <v>489</v>
      </c>
      <c r="E5" s="187" t="s">
        <v>490</v>
      </c>
      <c r="F5" s="187" t="s">
        <v>491</v>
      </c>
      <c r="G5" s="176" t="s">
        <v>94</v>
      </c>
      <c r="H5" s="187" t="s">
        <v>492</v>
      </c>
      <c r="I5" s="143" t="s">
        <v>486</v>
      </c>
    </row>
    <row r="6" spans="1:10" s="143" customFormat="1" ht="12" customHeight="1">
      <c r="A6" s="188" t="s">
        <v>493</v>
      </c>
      <c r="B6" s="189"/>
      <c r="C6" s="190"/>
      <c r="D6" s="190"/>
      <c r="E6" s="190"/>
      <c r="F6" s="190"/>
      <c r="G6" s="191"/>
      <c r="H6" s="190"/>
      <c r="I6" s="188" t="s">
        <v>494</v>
      </c>
    </row>
    <row r="7" spans="1:10" s="143" customFormat="1" ht="12" customHeight="1">
      <c r="A7" s="145" t="s">
        <v>495</v>
      </c>
      <c r="B7" s="192">
        <v>121.622</v>
      </c>
      <c r="C7" s="193">
        <v>-0.45</v>
      </c>
      <c r="D7" s="193">
        <v>0.11</v>
      </c>
      <c r="E7" s="193">
        <v>-0.16</v>
      </c>
      <c r="F7" s="193">
        <v>0.06</v>
      </c>
      <c r="G7" s="193">
        <v>2.54</v>
      </c>
      <c r="H7" s="193">
        <v>2.44</v>
      </c>
      <c r="I7" s="145" t="s">
        <v>495</v>
      </c>
    </row>
    <row r="8" spans="1:10" s="143" customFormat="1" ht="12" customHeight="1">
      <c r="A8" s="69" t="s">
        <v>496</v>
      </c>
      <c r="B8" s="192">
        <v>120.89400000000001</v>
      </c>
      <c r="C8" s="193">
        <v>-0.51</v>
      </c>
      <c r="D8" s="193">
        <v>0.1</v>
      </c>
      <c r="E8" s="193">
        <v>-0.19</v>
      </c>
      <c r="F8" s="193">
        <v>0.05</v>
      </c>
      <c r="G8" s="193">
        <v>2.37</v>
      </c>
      <c r="H8" s="193">
        <v>2.25</v>
      </c>
      <c r="I8" s="69" t="s">
        <v>497</v>
      </c>
    </row>
    <row r="9" spans="1:10" s="143" customFormat="1" ht="12" customHeight="1">
      <c r="A9" s="194" t="s">
        <v>498</v>
      </c>
      <c r="B9" s="192">
        <v>139.04400000000001</v>
      </c>
      <c r="C9" s="193">
        <v>0.87</v>
      </c>
      <c r="D9" s="193">
        <v>0.13</v>
      </c>
      <c r="E9" s="193">
        <v>0.11</v>
      </c>
      <c r="F9" s="193">
        <v>0.49</v>
      </c>
      <c r="G9" s="193">
        <v>1.44</v>
      </c>
      <c r="H9" s="195">
        <v>2.25</v>
      </c>
      <c r="I9" s="194" t="s">
        <v>499</v>
      </c>
      <c r="J9" s="196"/>
    </row>
    <row r="10" spans="1:10" s="143" customFormat="1" ht="12" customHeight="1">
      <c r="A10" s="194" t="s">
        <v>500</v>
      </c>
      <c r="B10" s="192">
        <v>137.97900000000001</v>
      </c>
      <c r="C10" s="193">
        <v>1.18</v>
      </c>
      <c r="D10" s="193">
        <v>-1.1599999999999999</v>
      </c>
      <c r="E10" s="193">
        <v>0.24</v>
      </c>
      <c r="F10" s="193">
        <v>0.41</v>
      </c>
      <c r="G10" s="193">
        <v>2.8</v>
      </c>
      <c r="H10" s="195">
        <v>3.07</v>
      </c>
      <c r="I10" s="194" t="s">
        <v>501</v>
      </c>
      <c r="J10" s="196"/>
    </row>
    <row r="11" spans="1:10" s="143" customFormat="1" ht="12" customHeight="1">
      <c r="A11" s="194" t="s">
        <v>502</v>
      </c>
      <c r="B11" s="192">
        <v>73.605000000000004</v>
      </c>
      <c r="C11" s="193">
        <v>-14.23</v>
      </c>
      <c r="D11" s="193">
        <v>-1.86</v>
      </c>
      <c r="E11" s="193">
        <v>0.43</v>
      </c>
      <c r="F11" s="193">
        <v>1.65</v>
      </c>
      <c r="G11" s="193">
        <v>0.55000000000000004</v>
      </c>
      <c r="H11" s="195">
        <v>-0.95</v>
      </c>
      <c r="I11" s="194" t="s">
        <v>503</v>
      </c>
      <c r="J11" s="196"/>
    </row>
    <row r="12" spans="1:10" s="143" customFormat="1" ht="12" customHeight="1">
      <c r="A12" s="194" t="s">
        <v>504</v>
      </c>
      <c r="B12" s="192">
        <v>132.77500000000001</v>
      </c>
      <c r="C12" s="193">
        <v>-0.62</v>
      </c>
      <c r="D12" s="193">
        <v>0.08</v>
      </c>
      <c r="E12" s="193">
        <v>0.27</v>
      </c>
      <c r="F12" s="193">
        <v>0.47</v>
      </c>
      <c r="G12" s="193">
        <v>3.48</v>
      </c>
      <c r="H12" s="195">
        <v>6.47</v>
      </c>
      <c r="I12" s="194" t="s">
        <v>505</v>
      </c>
      <c r="J12" s="196"/>
    </row>
    <row r="13" spans="1:10" s="143" customFormat="1" ht="12" customHeight="1">
      <c r="A13" s="194" t="s">
        <v>506</v>
      </c>
      <c r="B13" s="192">
        <v>111.633</v>
      </c>
      <c r="C13" s="193">
        <v>0.26</v>
      </c>
      <c r="D13" s="193">
        <v>0.04</v>
      </c>
      <c r="E13" s="193">
        <v>-0.11</v>
      </c>
      <c r="F13" s="193">
        <v>-0.03</v>
      </c>
      <c r="G13" s="193">
        <v>-0.94</v>
      </c>
      <c r="H13" s="195">
        <v>-1.66</v>
      </c>
      <c r="I13" s="194" t="s">
        <v>507</v>
      </c>
      <c r="J13" s="196"/>
    </row>
    <row r="14" spans="1:10" s="143" customFormat="1" ht="12" customHeight="1">
      <c r="A14" s="194" t="s">
        <v>508</v>
      </c>
      <c r="B14" s="192">
        <v>114.621</v>
      </c>
      <c r="C14" s="193">
        <v>0.55000000000000004</v>
      </c>
      <c r="D14" s="193">
        <v>0.18</v>
      </c>
      <c r="E14" s="193">
        <v>0.14000000000000001</v>
      </c>
      <c r="F14" s="193">
        <v>0.09</v>
      </c>
      <c r="G14" s="193">
        <v>3.29</v>
      </c>
      <c r="H14" s="195">
        <v>3.52</v>
      </c>
      <c r="I14" s="194" t="s">
        <v>509</v>
      </c>
      <c r="J14" s="196"/>
    </row>
    <row r="15" spans="1:10" s="143" customFormat="1" ht="12" customHeight="1">
      <c r="A15" s="194" t="s">
        <v>510</v>
      </c>
      <c r="B15" s="192">
        <v>117.649</v>
      </c>
      <c r="C15" s="193">
        <v>-0.24</v>
      </c>
      <c r="D15" s="193">
        <v>1.67</v>
      </c>
      <c r="E15" s="193">
        <v>-0.1</v>
      </c>
      <c r="F15" s="193">
        <v>-0.16</v>
      </c>
      <c r="G15" s="193">
        <v>2.41</v>
      </c>
      <c r="H15" s="195">
        <v>1.4</v>
      </c>
      <c r="I15" s="194" t="s">
        <v>511</v>
      </c>
      <c r="J15" s="196"/>
    </row>
    <row r="16" spans="1:10" s="143" customFormat="1" ht="12" customHeight="1">
      <c r="A16" s="194" t="s">
        <v>512</v>
      </c>
      <c r="B16" s="192">
        <v>119.934</v>
      </c>
      <c r="C16" s="193">
        <v>-0.22</v>
      </c>
      <c r="D16" s="193">
        <v>-0.59</v>
      </c>
      <c r="E16" s="193">
        <v>-0.15</v>
      </c>
      <c r="F16" s="193">
        <v>0.12</v>
      </c>
      <c r="G16" s="193">
        <v>5.5</v>
      </c>
      <c r="H16" s="195">
        <v>5.93</v>
      </c>
      <c r="I16" s="194" t="s">
        <v>513</v>
      </c>
      <c r="J16" s="196"/>
    </row>
    <row r="17" spans="1:10" s="143" customFormat="1" ht="12" customHeight="1">
      <c r="A17" s="194" t="s">
        <v>514</v>
      </c>
      <c r="B17" s="192">
        <v>111.642</v>
      </c>
      <c r="C17" s="193">
        <v>1.1299999999999999</v>
      </c>
      <c r="D17" s="193">
        <v>1.21</v>
      </c>
      <c r="E17" s="193">
        <v>0.69</v>
      </c>
      <c r="F17" s="193">
        <v>-1.29</v>
      </c>
      <c r="G17" s="193">
        <v>4.04</v>
      </c>
      <c r="H17" s="195">
        <v>1.37</v>
      </c>
      <c r="I17" s="194" t="s">
        <v>515</v>
      </c>
      <c r="J17" s="196"/>
    </row>
    <row r="18" spans="1:10" s="143" customFormat="1" ht="12" customHeight="1">
      <c r="A18" s="194" t="s">
        <v>516</v>
      </c>
      <c r="B18" s="192">
        <v>116.47799999999999</v>
      </c>
      <c r="C18" s="193">
        <v>0.04</v>
      </c>
      <c r="D18" s="193">
        <v>0.05</v>
      </c>
      <c r="E18" s="193">
        <v>7.0000000000000007E-2</v>
      </c>
      <c r="F18" s="193">
        <v>2.98</v>
      </c>
      <c r="G18" s="193">
        <v>3.37</v>
      </c>
      <c r="H18" s="195">
        <v>3.69</v>
      </c>
      <c r="I18" s="194" t="s">
        <v>517</v>
      </c>
      <c r="J18" s="196"/>
    </row>
    <row r="19" spans="1:10" s="143" customFormat="1" ht="12" customHeight="1">
      <c r="A19" s="194" t="s">
        <v>518</v>
      </c>
      <c r="B19" s="192">
        <v>146.48599999999999</v>
      </c>
      <c r="C19" s="193">
        <v>0.97</v>
      </c>
      <c r="D19" s="193">
        <v>-0.88</v>
      </c>
      <c r="E19" s="193">
        <v>-2.65</v>
      </c>
      <c r="F19" s="193">
        <v>-1.36</v>
      </c>
      <c r="G19" s="193">
        <v>5.6</v>
      </c>
      <c r="H19" s="195">
        <v>4.7300000000000004</v>
      </c>
      <c r="I19" s="194" t="s">
        <v>519</v>
      </c>
      <c r="J19" s="196"/>
    </row>
    <row r="20" spans="1:10" s="143" customFormat="1" ht="12" customHeight="1">
      <c r="A20" s="194" t="s">
        <v>520</v>
      </c>
      <c r="B20" s="192">
        <v>112.91200000000001</v>
      </c>
      <c r="C20" s="193">
        <v>0.56000000000000005</v>
      </c>
      <c r="D20" s="193">
        <v>0.11</v>
      </c>
      <c r="E20" s="193">
        <v>0.21</v>
      </c>
      <c r="F20" s="193">
        <v>-0.14000000000000001</v>
      </c>
      <c r="G20" s="193">
        <v>1.87</v>
      </c>
      <c r="H20" s="195">
        <v>1.36</v>
      </c>
      <c r="I20" s="194" t="s">
        <v>521</v>
      </c>
      <c r="J20" s="196"/>
    </row>
    <row r="21" spans="1:10" s="143" customFormat="1" ht="12" customHeight="1">
      <c r="A21" s="188" t="s">
        <v>522</v>
      </c>
      <c r="B21" s="197"/>
      <c r="I21" s="188" t="s">
        <v>523</v>
      </c>
    </row>
    <row r="22" spans="1:10" s="143" customFormat="1" ht="12" customHeight="1">
      <c r="A22" s="145" t="s">
        <v>495</v>
      </c>
      <c r="B22" s="198">
        <v>121.616</v>
      </c>
      <c r="C22" s="193">
        <v>-0.47</v>
      </c>
      <c r="D22" s="193">
        <v>0.08</v>
      </c>
      <c r="E22" s="193">
        <v>-0.15</v>
      </c>
      <c r="F22" s="193">
        <v>0.1</v>
      </c>
      <c r="G22" s="193">
        <v>2.5</v>
      </c>
      <c r="H22" s="193">
        <v>2.42</v>
      </c>
      <c r="I22" s="145" t="s">
        <v>495</v>
      </c>
      <c r="J22" s="196"/>
    </row>
    <row r="23" spans="1:10" s="143" customFormat="1" ht="12" customHeight="1">
      <c r="A23" s="69" t="s">
        <v>496</v>
      </c>
      <c r="B23" s="198">
        <v>120.874</v>
      </c>
      <c r="C23" s="193">
        <v>-0.53</v>
      </c>
      <c r="D23" s="193">
        <v>0.08</v>
      </c>
      <c r="E23" s="193">
        <v>-0.18</v>
      </c>
      <c r="F23" s="193">
        <v>0.09</v>
      </c>
      <c r="G23" s="193">
        <v>2.3199999999999998</v>
      </c>
      <c r="H23" s="193">
        <v>2.23</v>
      </c>
      <c r="I23" s="69" t="s">
        <v>497</v>
      </c>
      <c r="J23" s="196"/>
    </row>
    <row r="24" spans="1:10" s="143" customFormat="1" ht="12" customHeight="1">
      <c r="A24" s="194" t="s">
        <v>498</v>
      </c>
      <c r="B24" s="198">
        <v>139.084</v>
      </c>
      <c r="C24" s="193">
        <v>0.86</v>
      </c>
      <c r="D24" s="193">
        <v>0.15</v>
      </c>
      <c r="E24" s="193">
        <v>0.14000000000000001</v>
      </c>
      <c r="F24" s="193">
        <v>0.47</v>
      </c>
      <c r="G24" s="193">
        <v>1.4</v>
      </c>
      <c r="H24" s="193">
        <v>2.19</v>
      </c>
      <c r="I24" s="194" t="s">
        <v>499</v>
      </c>
      <c r="J24" s="196"/>
    </row>
    <row r="25" spans="1:10" s="143" customFormat="1" ht="12" customHeight="1">
      <c r="A25" s="194" t="s">
        <v>500</v>
      </c>
      <c r="B25" s="198">
        <v>136.89599999999999</v>
      </c>
      <c r="C25" s="193">
        <v>1.19</v>
      </c>
      <c r="D25" s="193">
        <v>-1.18</v>
      </c>
      <c r="E25" s="193">
        <v>0.19</v>
      </c>
      <c r="F25" s="193">
        <v>0.46</v>
      </c>
      <c r="G25" s="193">
        <v>2.73</v>
      </c>
      <c r="H25" s="193">
        <v>3.03</v>
      </c>
      <c r="I25" s="194" t="s">
        <v>501</v>
      </c>
      <c r="J25" s="196"/>
    </row>
    <row r="26" spans="1:10" s="143" customFormat="1" ht="12" customHeight="1">
      <c r="A26" s="194" t="s">
        <v>502</v>
      </c>
      <c r="B26" s="198">
        <v>73.454999999999998</v>
      </c>
      <c r="C26" s="193">
        <v>-14.36</v>
      </c>
      <c r="D26" s="193">
        <v>-1.89</v>
      </c>
      <c r="E26" s="193">
        <v>0.43</v>
      </c>
      <c r="F26" s="193">
        <v>1.67</v>
      </c>
      <c r="G26" s="193">
        <v>0.56000000000000005</v>
      </c>
      <c r="H26" s="193">
        <v>-0.91</v>
      </c>
      <c r="I26" s="194" t="s">
        <v>503</v>
      </c>
      <c r="J26" s="196"/>
    </row>
    <row r="27" spans="1:10" s="143" customFormat="1" ht="12" customHeight="1">
      <c r="A27" s="194" t="s">
        <v>504</v>
      </c>
      <c r="B27" s="198">
        <v>133.02000000000001</v>
      </c>
      <c r="C27" s="193">
        <v>-0.74</v>
      </c>
      <c r="D27" s="193">
        <v>0.08</v>
      </c>
      <c r="E27" s="193">
        <v>0.27</v>
      </c>
      <c r="F27" s="193">
        <v>0.48</v>
      </c>
      <c r="G27" s="193">
        <v>3.37</v>
      </c>
      <c r="H27" s="193">
        <v>6.56</v>
      </c>
      <c r="I27" s="194" t="s">
        <v>505</v>
      </c>
      <c r="J27" s="196"/>
    </row>
    <row r="28" spans="1:10" s="143" customFormat="1" ht="12" customHeight="1">
      <c r="A28" s="194" t="s">
        <v>506</v>
      </c>
      <c r="B28" s="198">
        <v>111.553</v>
      </c>
      <c r="C28" s="193">
        <v>0.23</v>
      </c>
      <c r="D28" s="193">
        <v>0.04</v>
      </c>
      <c r="E28" s="193">
        <v>-0.13</v>
      </c>
      <c r="F28" s="193">
        <v>-0.04</v>
      </c>
      <c r="G28" s="193">
        <v>-1</v>
      </c>
      <c r="H28" s="193">
        <v>-1.73</v>
      </c>
      <c r="I28" s="194" t="s">
        <v>507</v>
      </c>
      <c r="J28" s="196"/>
    </row>
    <row r="29" spans="1:10" s="143" customFormat="1" ht="12" customHeight="1">
      <c r="A29" s="194" t="s">
        <v>508</v>
      </c>
      <c r="B29" s="198">
        <v>114.684</v>
      </c>
      <c r="C29" s="193">
        <v>0.53</v>
      </c>
      <c r="D29" s="193">
        <v>0.18</v>
      </c>
      <c r="E29" s="193">
        <v>0.14000000000000001</v>
      </c>
      <c r="F29" s="193">
        <v>7.0000000000000007E-2</v>
      </c>
      <c r="G29" s="193">
        <v>3.26</v>
      </c>
      <c r="H29" s="193">
        <v>3.54</v>
      </c>
      <c r="I29" s="194" t="s">
        <v>509</v>
      </c>
      <c r="J29" s="196"/>
    </row>
    <row r="30" spans="1:10" s="143" customFormat="1" ht="12" customHeight="1">
      <c r="A30" s="194" t="s">
        <v>510</v>
      </c>
      <c r="B30" s="198">
        <v>117.791</v>
      </c>
      <c r="C30" s="193">
        <v>-0.15</v>
      </c>
      <c r="D30" s="193">
        <v>1.57</v>
      </c>
      <c r="E30" s="193">
        <v>-0.05</v>
      </c>
      <c r="F30" s="193">
        <v>0.05</v>
      </c>
      <c r="G30" s="193">
        <v>2.4700000000000002</v>
      </c>
      <c r="H30" s="193">
        <v>1.39</v>
      </c>
      <c r="I30" s="194" t="s">
        <v>511</v>
      </c>
      <c r="J30" s="196"/>
    </row>
    <row r="31" spans="1:10" s="143" customFormat="1" ht="12" customHeight="1">
      <c r="A31" s="194" t="s">
        <v>512</v>
      </c>
      <c r="B31" s="198">
        <v>119.883</v>
      </c>
      <c r="C31" s="193">
        <v>-0.21</v>
      </c>
      <c r="D31" s="193">
        <v>-0.59</v>
      </c>
      <c r="E31" s="193">
        <v>-0.16</v>
      </c>
      <c r="F31" s="193">
        <v>0.13</v>
      </c>
      <c r="G31" s="193">
        <v>5.49</v>
      </c>
      <c r="H31" s="193">
        <v>5.92</v>
      </c>
      <c r="I31" s="194" t="s">
        <v>513</v>
      </c>
      <c r="J31" s="196"/>
    </row>
    <row r="32" spans="1:10" s="143" customFormat="1" ht="12" customHeight="1">
      <c r="A32" s="194" t="s">
        <v>514</v>
      </c>
      <c r="B32" s="198">
        <v>111.771</v>
      </c>
      <c r="C32" s="193">
        <v>1.1200000000000001</v>
      </c>
      <c r="D32" s="193">
        <v>1.23</v>
      </c>
      <c r="E32" s="193">
        <v>0.72</v>
      </c>
      <c r="F32" s="193">
        <v>-1.32</v>
      </c>
      <c r="G32" s="193">
        <v>4.04</v>
      </c>
      <c r="H32" s="193">
        <v>1.37</v>
      </c>
      <c r="I32" s="194" t="s">
        <v>515</v>
      </c>
    </row>
    <row r="33" spans="1:9" s="143" customFormat="1" ht="12" customHeight="1">
      <c r="A33" s="194" t="s">
        <v>516</v>
      </c>
      <c r="B33" s="198">
        <v>117.015</v>
      </c>
      <c r="C33" s="193">
        <v>0.03</v>
      </c>
      <c r="D33" s="193">
        <v>0.05</v>
      </c>
      <c r="E33" s="193">
        <v>7.0000000000000007E-2</v>
      </c>
      <c r="F33" s="193">
        <v>3.02</v>
      </c>
      <c r="G33" s="193">
        <v>3.41</v>
      </c>
      <c r="H33" s="193">
        <v>3.74</v>
      </c>
      <c r="I33" s="194" t="s">
        <v>517</v>
      </c>
    </row>
    <row r="34" spans="1:9" s="143" customFormat="1" ht="12" customHeight="1">
      <c r="A34" s="194" t="s">
        <v>518</v>
      </c>
      <c r="B34" s="198">
        <v>146.16800000000001</v>
      </c>
      <c r="C34" s="193">
        <v>0.89</v>
      </c>
      <c r="D34" s="193">
        <v>-0.96</v>
      </c>
      <c r="E34" s="193">
        <v>-2.67</v>
      </c>
      <c r="F34" s="193">
        <v>-1.24</v>
      </c>
      <c r="G34" s="193">
        <v>5.39</v>
      </c>
      <c r="H34" s="193">
        <v>4.6500000000000004</v>
      </c>
      <c r="I34" s="194" t="s">
        <v>519</v>
      </c>
    </row>
    <row r="35" spans="1:9" s="143" customFormat="1" ht="12" customHeight="1" thickBot="1">
      <c r="A35" s="194" t="s">
        <v>520</v>
      </c>
      <c r="B35" s="198">
        <v>113.002</v>
      </c>
      <c r="C35" s="193">
        <v>0.57999999999999996</v>
      </c>
      <c r="D35" s="193">
        <v>0.09</v>
      </c>
      <c r="E35" s="193">
        <v>0.23</v>
      </c>
      <c r="F35" s="193">
        <v>-0.17</v>
      </c>
      <c r="G35" s="193">
        <v>1.84</v>
      </c>
      <c r="H35" s="193">
        <v>1.35</v>
      </c>
      <c r="I35" s="194" t="s">
        <v>521</v>
      </c>
    </row>
    <row r="36" spans="1:9" s="143" customFormat="1" ht="24.75" customHeight="1" thickBot="1">
      <c r="B36" s="185" t="s">
        <v>300</v>
      </c>
      <c r="C36" s="903" t="s">
        <v>524</v>
      </c>
      <c r="D36" s="904"/>
      <c r="E36" s="904"/>
      <c r="F36" s="905"/>
      <c r="G36" s="903" t="s">
        <v>525</v>
      </c>
      <c r="H36" s="905"/>
    </row>
    <row r="37" spans="1:9" s="143" customFormat="1" ht="33.75" customHeight="1" thickBot="1">
      <c r="B37" s="186" t="s">
        <v>487</v>
      </c>
      <c r="C37" s="187" t="s">
        <v>488</v>
      </c>
      <c r="D37" s="187" t="s">
        <v>526</v>
      </c>
      <c r="E37" s="187" t="s">
        <v>490</v>
      </c>
      <c r="F37" s="187" t="s">
        <v>527</v>
      </c>
      <c r="G37" s="176" t="s">
        <v>381</v>
      </c>
      <c r="H37" s="187" t="s">
        <v>528</v>
      </c>
    </row>
    <row r="38" spans="1:9" ht="12" customHeight="1">
      <c r="A38" s="37" t="s">
        <v>529</v>
      </c>
      <c r="B38" s="29"/>
      <c r="C38" s="29"/>
      <c r="D38" s="29"/>
      <c r="E38" s="29"/>
      <c r="F38" s="29"/>
      <c r="G38" s="29"/>
      <c r="H38" s="29"/>
    </row>
    <row r="39" spans="1:9" ht="12" customHeight="1">
      <c r="A39" s="37" t="s">
        <v>530</v>
      </c>
      <c r="B39" s="29"/>
      <c r="C39" s="29"/>
      <c r="D39" s="29"/>
      <c r="E39" s="29"/>
      <c r="F39" s="29"/>
      <c r="G39" s="29"/>
      <c r="H39" s="29"/>
    </row>
    <row r="40" spans="1:9" ht="12" customHeight="1">
      <c r="A40" s="143"/>
      <c r="B40" s="143"/>
      <c r="C40" s="143"/>
      <c r="D40" s="143" t="s">
        <v>531</v>
      </c>
      <c r="E40" s="143"/>
      <c r="F40" s="143"/>
      <c r="G40" s="143"/>
      <c r="H40" s="143"/>
    </row>
    <row r="41" spans="1:9" ht="12" customHeight="1">
      <c r="A41" s="199" t="s">
        <v>532</v>
      </c>
      <c r="B41" s="143"/>
      <c r="C41" s="143"/>
      <c r="D41" s="143"/>
      <c r="E41" s="143"/>
      <c r="F41" s="143"/>
      <c r="G41" s="143"/>
      <c r="H41" s="143"/>
    </row>
    <row r="42" spans="1:9" ht="12" customHeight="1">
      <c r="A42" s="143" t="s">
        <v>533</v>
      </c>
      <c r="B42" s="143"/>
      <c r="C42" s="143"/>
      <c r="D42" s="143"/>
      <c r="E42" s="143"/>
      <c r="F42" s="200"/>
      <c r="G42" s="200"/>
      <c r="H42" s="143"/>
    </row>
    <row r="43" spans="1:9">
      <c r="A43" s="143"/>
      <c r="B43" s="143"/>
      <c r="C43" s="143"/>
      <c r="D43" s="143"/>
      <c r="E43" s="143"/>
      <c r="F43" s="201"/>
      <c r="G43" s="201"/>
      <c r="H43" s="143"/>
    </row>
    <row r="44" spans="1:9">
      <c r="A44" s="143"/>
      <c r="B44" s="143"/>
      <c r="C44" s="143"/>
      <c r="D44" s="143"/>
      <c r="E44" s="143"/>
      <c r="F44" s="143"/>
      <c r="G44" s="143"/>
      <c r="H44" s="143"/>
    </row>
    <row r="45" spans="1:9">
      <c r="A45" s="143"/>
      <c r="B45" s="143"/>
      <c r="C45" s="143"/>
      <c r="D45" s="143"/>
      <c r="E45" s="143"/>
      <c r="F45" s="143"/>
      <c r="G45" s="143"/>
      <c r="H45" s="143"/>
    </row>
    <row r="46" spans="1:9">
      <c r="A46" s="143"/>
      <c r="B46" s="143"/>
      <c r="C46" s="143"/>
      <c r="D46" s="143"/>
      <c r="E46" s="143"/>
      <c r="F46" s="143"/>
      <c r="G46" s="143"/>
      <c r="H46" s="143"/>
    </row>
    <row r="47" spans="1:9">
      <c r="A47" s="143"/>
      <c r="B47" s="143"/>
      <c r="C47" s="143"/>
      <c r="D47" s="143"/>
      <c r="E47" s="143"/>
      <c r="F47" s="143"/>
      <c r="G47" s="143"/>
      <c r="H47" s="143"/>
    </row>
    <row r="48" spans="1:9">
      <c r="A48" s="143"/>
      <c r="B48" s="143"/>
      <c r="C48" s="143"/>
      <c r="D48" s="143"/>
      <c r="E48" s="143"/>
      <c r="F48" s="143"/>
      <c r="G48" s="143"/>
      <c r="H48" s="143"/>
    </row>
    <row r="49" spans="1:8">
      <c r="A49" s="143"/>
      <c r="B49" s="143"/>
      <c r="C49" s="143"/>
      <c r="D49" s="143"/>
      <c r="E49" s="143"/>
      <c r="F49" s="143"/>
      <c r="G49" s="143"/>
      <c r="H49" s="143"/>
    </row>
    <row r="50" spans="1:8">
      <c r="A50" s="143"/>
      <c r="B50" s="143"/>
      <c r="C50" s="143"/>
      <c r="D50" s="143"/>
      <c r="E50" s="143"/>
      <c r="F50" s="143"/>
      <c r="G50" s="143"/>
      <c r="H50" s="143"/>
    </row>
    <row r="51" spans="1:8">
      <c r="A51" s="143"/>
      <c r="B51" s="143"/>
      <c r="C51" s="143"/>
      <c r="D51" s="143"/>
      <c r="E51" s="143"/>
      <c r="F51" s="143"/>
      <c r="G51" s="143"/>
      <c r="H51" s="143"/>
    </row>
    <row r="52" spans="1:8">
      <c r="A52" s="143"/>
      <c r="B52" s="143"/>
      <c r="C52" s="143"/>
      <c r="D52" s="143"/>
      <c r="E52" s="143"/>
      <c r="F52" s="143"/>
      <c r="G52" s="143"/>
      <c r="H52" s="143"/>
    </row>
    <row r="53" spans="1:8">
      <c r="A53" s="143"/>
      <c r="B53" s="143"/>
      <c r="C53" s="143"/>
      <c r="D53" s="143"/>
      <c r="E53" s="143"/>
      <c r="F53" s="143"/>
      <c r="G53" s="143"/>
      <c r="H53" s="143"/>
    </row>
    <row r="54" spans="1:8">
      <c r="A54" s="143"/>
      <c r="B54" s="143"/>
      <c r="C54" s="143"/>
      <c r="D54" s="143"/>
      <c r="E54" s="143"/>
      <c r="F54" s="143"/>
      <c r="G54" s="143"/>
      <c r="H54" s="143"/>
    </row>
    <row r="55" spans="1:8">
      <c r="B55" s="143"/>
      <c r="C55" s="143"/>
      <c r="D55" s="143"/>
      <c r="E55" s="143"/>
      <c r="F55" s="143"/>
      <c r="G55" s="143"/>
      <c r="H55" s="143"/>
    </row>
    <row r="56" spans="1:8">
      <c r="B56" s="143"/>
      <c r="C56" s="143"/>
      <c r="D56" s="143"/>
      <c r="E56" s="143"/>
      <c r="F56" s="143"/>
      <c r="G56" s="143"/>
      <c r="H56" s="143"/>
    </row>
    <row r="57" spans="1:8">
      <c r="B57" s="143"/>
      <c r="C57" s="143"/>
      <c r="D57" s="143"/>
      <c r="E57" s="143"/>
      <c r="F57" s="143"/>
      <c r="G57" s="143"/>
      <c r="H57" s="143"/>
    </row>
    <row r="58" spans="1:8">
      <c r="B58" s="143"/>
      <c r="C58" s="143"/>
      <c r="D58" s="143"/>
      <c r="E58" s="143"/>
      <c r="F58" s="143"/>
      <c r="G58" s="143"/>
      <c r="H58" s="143"/>
    </row>
  </sheetData>
  <mergeCells count="6">
    <mergeCell ref="A1:I1"/>
    <mergeCell ref="A2:I2"/>
    <mergeCell ref="C4:F4"/>
    <mergeCell ref="G4:H4"/>
    <mergeCell ref="C36:F36"/>
    <mergeCell ref="G36:H3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ADD30-3CE6-4F60-ABA7-923CD3518F10}">
  <dimension ref="A1:O66"/>
  <sheetViews>
    <sheetView showGridLines="0" workbookViewId="0"/>
  </sheetViews>
  <sheetFormatPr defaultColWidth="9.109375" defaultRowHeight="10.199999999999999"/>
  <cols>
    <col min="1" max="1" width="26.88671875" style="203" customWidth="1"/>
    <col min="2" max="2" width="7.88671875" style="234" customWidth="1"/>
    <col min="3" max="3" width="9.88671875" style="203" customWidth="1"/>
    <col min="4" max="4" width="9.6640625" style="203" customWidth="1"/>
    <col min="5" max="5" width="10" style="203" customWidth="1"/>
    <col min="6" max="7" width="9.5546875" style="203" customWidth="1"/>
    <col min="8" max="8" width="9.6640625" style="203" customWidth="1"/>
    <col min="9" max="9" width="9" style="203" bestFit="1" customWidth="1"/>
    <col min="10" max="10" width="11.44140625" style="203" customWidth="1"/>
    <col min="11" max="11" width="26.88671875" style="203" customWidth="1"/>
    <col min="12" max="16" width="9.109375" style="203"/>
    <col min="17" max="17" width="9.44140625" style="203" customWidth="1"/>
    <col min="18" max="16384" width="9.109375" style="203"/>
  </cols>
  <sheetData>
    <row r="1" spans="1:11" ht="12" customHeight="1">
      <c r="A1" s="906" t="s">
        <v>534</v>
      </c>
      <c r="B1" s="906"/>
      <c r="C1" s="906"/>
      <c r="D1" s="906"/>
      <c r="E1" s="906"/>
      <c r="F1" s="906"/>
      <c r="G1" s="906"/>
      <c r="H1" s="906"/>
      <c r="I1" s="906"/>
      <c r="J1" s="906"/>
      <c r="K1" s="906"/>
    </row>
    <row r="2" spans="1:11" ht="12" customHeight="1">
      <c r="A2" s="907" t="s">
        <v>535</v>
      </c>
      <c r="B2" s="907"/>
      <c r="C2" s="907"/>
      <c r="D2" s="907"/>
      <c r="E2" s="907"/>
      <c r="F2" s="907"/>
      <c r="G2" s="907"/>
      <c r="H2" s="907"/>
      <c r="I2" s="907"/>
      <c r="J2" s="907"/>
      <c r="K2" s="907"/>
    </row>
    <row r="3" spans="1:11" ht="12" customHeight="1" thickBot="1">
      <c r="A3" s="205"/>
      <c r="B3" s="205"/>
      <c r="C3" s="205"/>
      <c r="D3" s="205"/>
      <c r="E3" s="205"/>
      <c r="F3" s="205"/>
      <c r="G3" s="205"/>
      <c r="H3" s="205"/>
      <c r="I3" s="205"/>
      <c r="J3" s="205"/>
    </row>
    <row r="4" spans="1:11" s="5" customFormat="1" ht="12" customHeight="1" thickBot="1">
      <c r="B4" s="862" t="s">
        <v>536</v>
      </c>
      <c r="C4" s="862" t="s">
        <v>537</v>
      </c>
      <c r="D4" s="862"/>
      <c r="E4" s="862"/>
      <c r="F4" s="862"/>
      <c r="G4" s="862"/>
      <c r="H4" s="862"/>
      <c r="I4" s="862" t="s">
        <v>538</v>
      </c>
      <c r="J4" s="862"/>
    </row>
    <row r="5" spans="1:11" s="5" customFormat="1" ht="21" customHeight="1" thickBot="1">
      <c r="B5" s="862"/>
      <c r="C5" s="12" t="s">
        <v>539</v>
      </c>
      <c r="D5" s="12" t="s">
        <v>540</v>
      </c>
      <c r="E5" s="12" t="s">
        <v>541</v>
      </c>
      <c r="F5" s="12" t="s">
        <v>542</v>
      </c>
      <c r="G5" s="12" t="s">
        <v>543</v>
      </c>
      <c r="H5" s="12" t="s">
        <v>544</v>
      </c>
      <c r="I5" s="12" t="s">
        <v>94</v>
      </c>
      <c r="J5" s="206" t="s">
        <v>95</v>
      </c>
    </row>
    <row r="6" spans="1:11" s="5" customFormat="1" ht="12" customHeight="1">
      <c r="A6" s="207" t="s">
        <v>545</v>
      </c>
      <c r="B6" s="208"/>
      <c r="C6" s="6"/>
      <c r="D6" s="6"/>
      <c r="E6" s="6"/>
      <c r="F6" s="6"/>
      <c r="G6" s="6"/>
      <c r="H6" s="6" t="s">
        <v>546</v>
      </c>
      <c r="I6" s="6"/>
      <c r="J6" s="209"/>
      <c r="K6" s="210" t="s">
        <v>547</v>
      </c>
    </row>
    <row r="7" spans="1:11" s="5" customFormat="1" ht="12" customHeight="1">
      <c r="A7" s="211" t="s">
        <v>495</v>
      </c>
      <c r="B7" s="212" t="s">
        <v>319</v>
      </c>
      <c r="C7" s="213">
        <v>152235</v>
      </c>
      <c r="D7" s="213">
        <v>130613</v>
      </c>
      <c r="E7" s="213">
        <v>134871</v>
      </c>
      <c r="F7" s="213">
        <v>134942</v>
      </c>
      <c r="G7" s="213">
        <v>146798</v>
      </c>
      <c r="H7" s="214">
        <v>136993</v>
      </c>
      <c r="I7" s="215">
        <f>((+C7/G7)*100)-100</f>
        <v>3.703728933636711</v>
      </c>
      <c r="J7" s="215">
        <v>2.4687542161877047</v>
      </c>
      <c r="K7" s="216" t="s">
        <v>495</v>
      </c>
    </row>
    <row r="8" spans="1:11" s="5" customFormat="1" ht="12" customHeight="1">
      <c r="A8" s="217" t="s">
        <v>105</v>
      </c>
      <c r="B8" s="208" t="s">
        <v>319</v>
      </c>
      <c r="C8" s="213">
        <v>147336</v>
      </c>
      <c r="D8" s="213">
        <v>126244</v>
      </c>
      <c r="E8" s="213">
        <v>130366</v>
      </c>
      <c r="F8" s="213">
        <v>130313</v>
      </c>
      <c r="G8" s="213">
        <v>141341</v>
      </c>
      <c r="H8" s="214">
        <v>131942</v>
      </c>
      <c r="I8" s="215">
        <f>((+C8/G8)*100)-100</f>
        <v>4.2415152008263561</v>
      </c>
      <c r="J8" s="215">
        <v>2.8860333914903862</v>
      </c>
      <c r="K8" s="217" t="s">
        <v>548</v>
      </c>
    </row>
    <row r="9" spans="1:11" s="5" customFormat="1" ht="12" customHeight="1">
      <c r="A9" s="218" t="s">
        <v>549</v>
      </c>
      <c r="B9" s="208" t="s">
        <v>319</v>
      </c>
      <c r="C9" s="219">
        <v>48863</v>
      </c>
      <c r="D9" s="219">
        <v>40377</v>
      </c>
      <c r="E9" s="219">
        <v>41914</v>
      </c>
      <c r="F9" s="219">
        <v>42443</v>
      </c>
      <c r="G9" s="219">
        <v>46777</v>
      </c>
      <c r="H9" s="219">
        <v>42736</v>
      </c>
      <c r="I9" s="220">
        <f t="shared" ref="I9:I17" si="0">((+C9/G9)*100)-100</f>
        <v>4.4594565705368154</v>
      </c>
      <c r="J9" s="220">
        <v>2.2683145541736423</v>
      </c>
      <c r="K9" s="218" t="s">
        <v>549</v>
      </c>
    </row>
    <row r="10" spans="1:11" s="5" customFormat="1" ht="12" customHeight="1">
      <c r="A10" s="218" t="s">
        <v>550</v>
      </c>
      <c r="B10" s="208" t="s">
        <v>319</v>
      </c>
      <c r="C10" s="219">
        <v>22425</v>
      </c>
      <c r="D10" s="219">
        <v>18422</v>
      </c>
      <c r="E10" s="219">
        <v>19353</v>
      </c>
      <c r="F10" s="219">
        <v>19246</v>
      </c>
      <c r="G10" s="219">
        <v>21431</v>
      </c>
      <c r="H10" s="219">
        <v>19815</v>
      </c>
      <c r="I10" s="220">
        <f t="shared" si="0"/>
        <v>4.6381410106854446</v>
      </c>
      <c r="J10" s="220">
        <v>2.1377672209026173</v>
      </c>
      <c r="K10" s="218" t="s">
        <v>550</v>
      </c>
    </row>
    <row r="11" spans="1:11" s="5" customFormat="1" ht="12" customHeight="1">
      <c r="A11" s="218" t="s">
        <v>551</v>
      </c>
      <c r="B11" s="208" t="s">
        <v>319</v>
      </c>
      <c r="C11" s="219">
        <v>6788</v>
      </c>
      <c r="D11" s="219">
        <v>5541</v>
      </c>
      <c r="E11" s="219">
        <v>6012</v>
      </c>
      <c r="F11" s="219">
        <v>5937</v>
      </c>
      <c r="G11" s="219">
        <v>6739</v>
      </c>
      <c r="H11" s="219">
        <v>6105</v>
      </c>
      <c r="I11" s="220">
        <f t="shared" si="0"/>
        <v>0.72711084730671871</v>
      </c>
      <c r="J11" s="220">
        <v>1.9964408853297755</v>
      </c>
      <c r="K11" s="218" t="s">
        <v>551</v>
      </c>
    </row>
    <row r="12" spans="1:11" s="5" customFormat="1" ht="12" customHeight="1">
      <c r="A12" s="218" t="s">
        <v>552</v>
      </c>
      <c r="B12" s="208" t="s">
        <v>319</v>
      </c>
      <c r="C12" s="219">
        <v>42047</v>
      </c>
      <c r="D12" s="219">
        <v>38718</v>
      </c>
      <c r="E12" s="219">
        <v>39575</v>
      </c>
      <c r="F12" s="219">
        <v>38545</v>
      </c>
      <c r="G12" s="219">
        <v>39420</v>
      </c>
      <c r="H12" s="219">
        <v>38493</v>
      </c>
      <c r="I12" s="220">
        <f t="shared" si="0"/>
        <v>6.6641298833079503</v>
      </c>
      <c r="J12" s="220">
        <v>5.4448591907190149</v>
      </c>
      <c r="K12" s="218" t="s">
        <v>552</v>
      </c>
    </row>
    <row r="13" spans="1:11" s="5" customFormat="1" ht="12" customHeight="1">
      <c r="A13" s="218" t="s">
        <v>553</v>
      </c>
      <c r="B13" s="208" t="s">
        <v>319</v>
      </c>
      <c r="C13" s="219">
        <v>13842</v>
      </c>
      <c r="D13" s="219">
        <v>12165</v>
      </c>
      <c r="E13" s="219">
        <v>12252</v>
      </c>
      <c r="F13" s="219">
        <v>12610</v>
      </c>
      <c r="G13" s="219">
        <v>13797</v>
      </c>
      <c r="H13" s="219">
        <v>12918</v>
      </c>
      <c r="I13" s="220">
        <f t="shared" si="0"/>
        <v>0.32615786040443595</v>
      </c>
      <c r="J13" s="220">
        <v>0.97120688290095813</v>
      </c>
      <c r="K13" s="218" t="s">
        <v>553</v>
      </c>
    </row>
    <row r="14" spans="1:11" s="5" customFormat="1" ht="12" customHeight="1">
      <c r="A14" s="218" t="s">
        <v>554</v>
      </c>
      <c r="B14" s="208" t="s">
        <v>319</v>
      </c>
      <c r="C14" s="219">
        <v>2334</v>
      </c>
      <c r="D14" s="219">
        <v>1971</v>
      </c>
      <c r="E14" s="219">
        <v>1988</v>
      </c>
      <c r="F14" s="219">
        <v>1970</v>
      </c>
      <c r="G14" s="219">
        <v>2093</v>
      </c>
      <c r="H14" s="219">
        <v>1958</v>
      </c>
      <c r="I14" s="220">
        <f t="shared" si="0"/>
        <v>11.514572384137594</v>
      </c>
      <c r="J14" s="220">
        <v>6.8239687659141168</v>
      </c>
      <c r="K14" s="218" t="s">
        <v>554</v>
      </c>
    </row>
    <row r="15" spans="1:11" s="5" customFormat="1" ht="12" customHeight="1">
      <c r="A15" s="218" t="s">
        <v>555</v>
      </c>
      <c r="B15" s="208" t="s">
        <v>319</v>
      </c>
      <c r="C15" s="219">
        <v>11037</v>
      </c>
      <c r="D15" s="219">
        <v>9050</v>
      </c>
      <c r="E15" s="219">
        <v>9272</v>
      </c>
      <c r="F15" s="219">
        <v>9562</v>
      </c>
      <c r="G15" s="219">
        <v>11084</v>
      </c>
      <c r="H15" s="219">
        <v>9917</v>
      </c>
      <c r="I15" s="220">
        <f t="shared" si="0"/>
        <v>-0.42403464453265372</v>
      </c>
      <c r="J15" s="220">
        <v>-0.61272850372377263</v>
      </c>
      <c r="K15" s="218" t="s">
        <v>555</v>
      </c>
    </row>
    <row r="16" spans="1:11" s="5" customFormat="1" ht="12" customHeight="1">
      <c r="A16" s="217" t="s">
        <v>556</v>
      </c>
      <c r="B16" s="212" t="s">
        <v>319</v>
      </c>
      <c r="C16" s="221">
        <v>841</v>
      </c>
      <c r="D16" s="221">
        <v>1035</v>
      </c>
      <c r="E16" s="221">
        <v>1110</v>
      </c>
      <c r="F16" s="221">
        <v>1325</v>
      </c>
      <c r="G16" s="221">
        <v>1515</v>
      </c>
      <c r="H16" s="221">
        <v>1448</v>
      </c>
      <c r="I16" s="215">
        <f t="shared" si="0"/>
        <v>-44.488448844884488</v>
      </c>
      <c r="J16" s="215">
        <v>-29.558858221278612</v>
      </c>
      <c r="K16" s="217" t="s">
        <v>556</v>
      </c>
    </row>
    <row r="17" spans="1:15" s="5" customFormat="1" ht="12" customHeight="1">
      <c r="A17" s="217" t="s">
        <v>557</v>
      </c>
      <c r="B17" s="212" t="s">
        <v>319</v>
      </c>
      <c r="C17" s="221">
        <v>4058</v>
      </c>
      <c r="D17" s="221">
        <v>3334</v>
      </c>
      <c r="E17" s="221">
        <v>3395</v>
      </c>
      <c r="F17" s="221">
        <v>3304</v>
      </c>
      <c r="G17" s="221">
        <v>3942</v>
      </c>
      <c r="H17" s="221">
        <v>3603</v>
      </c>
      <c r="I17" s="215">
        <f t="shared" si="0"/>
        <v>2.9426686960933637</v>
      </c>
      <c r="J17" s="215">
        <v>-0.12961762799740484</v>
      </c>
      <c r="K17" s="217" t="s">
        <v>557</v>
      </c>
    </row>
    <row r="18" spans="1:15" s="5" customFormat="1" ht="12" customHeight="1">
      <c r="A18" s="207" t="s">
        <v>558</v>
      </c>
      <c r="B18" s="208"/>
      <c r="C18" s="222"/>
      <c r="D18" s="222"/>
      <c r="E18" s="222"/>
      <c r="F18" s="222"/>
      <c r="G18" s="222"/>
      <c r="H18" s="222"/>
      <c r="I18" s="222"/>
      <c r="J18" s="220"/>
      <c r="K18" s="223" t="s">
        <v>559</v>
      </c>
    </row>
    <row r="19" spans="1:15" s="5" customFormat="1" ht="12" customHeight="1">
      <c r="A19" s="211" t="s">
        <v>495</v>
      </c>
      <c r="B19" s="212" t="s">
        <v>319</v>
      </c>
      <c r="C19" s="213">
        <v>4021669</v>
      </c>
      <c r="D19" s="213">
        <v>2038992</v>
      </c>
      <c r="E19" s="213">
        <v>2692137</v>
      </c>
      <c r="F19" s="213">
        <v>2698695</v>
      </c>
      <c r="G19" s="213">
        <v>4182036</v>
      </c>
      <c r="H19" s="213">
        <v>3090640</v>
      </c>
      <c r="I19" s="215">
        <f>((+C19/G19)*100)-100</f>
        <v>-3.8346633075372836</v>
      </c>
      <c r="J19" s="215">
        <v>-8.8917007198689788</v>
      </c>
      <c r="K19" s="216" t="s">
        <v>495</v>
      </c>
    </row>
    <row r="20" spans="1:15" s="5" customFormat="1" ht="12" customHeight="1">
      <c r="A20" s="217" t="s">
        <v>105</v>
      </c>
      <c r="B20" s="212" t="s">
        <v>319</v>
      </c>
      <c r="C20" s="213">
        <v>3920878</v>
      </c>
      <c r="D20" s="213">
        <v>1985926</v>
      </c>
      <c r="E20" s="213">
        <v>2628490</v>
      </c>
      <c r="F20" s="213">
        <v>2632550</v>
      </c>
      <c r="G20" s="213">
        <v>4067633</v>
      </c>
      <c r="H20" s="213">
        <v>2996723</v>
      </c>
      <c r="I20" s="215">
        <f>((+C20/G20)*100)-100</f>
        <v>-3.6078721949595689</v>
      </c>
      <c r="J20" s="215">
        <v>-8.6069088869572141</v>
      </c>
      <c r="K20" s="217" t="s">
        <v>548</v>
      </c>
      <c r="L20" s="225"/>
      <c r="M20" s="225"/>
      <c r="N20" s="225"/>
    </row>
    <row r="21" spans="1:15" s="5" customFormat="1" ht="12" customHeight="1">
      <c r="A21" s="218" t="s">
        <v>549</v>
      </c>
      <c r="B21" s="208" t="s">
        <v>319</v>
      </c>
      <c r="C21" s="219">
        <v>1385349</v>
      </c>
      <c r="D21" s="219">
        <v>627764</v>
      </c>
      <c r="E21" s="219">
        <v>841674</v>
      </c>
      <c r="F21" s="219">
        <v>848131</v>
      </c>
      <c r="G21" s="219">
        <v>1327763</v>
      </c>
      <c r="H21" s="219">
        <v>981505</v>
      </c>
      <c r="I21" s="220">
        <f t="shared" ref="I21:I29" si="1">((+C21/G21)*100)-100</f>
        <v>4.337069190811917</v>
      </c>
      <c r="J21" s="220">
        <v>-6.2752345263804727</v>
      </c>
      <c r="K21" s="218" t="s">
        <v>549</v>
      </c>
      <c r="L21" s="225"/>
      <c r="M21" s="225"/>
      <c r="N21" s="225"/>
      <c r="O21" s="225"/>
    </row>
    <row r="22" spans="1:15" s="5" customFormat="1" ht="12" customHeight="1">
      <c r="A22" s="218" t="s">
        <v>550</v>
      </c>
      <c r="B22" s="208" t="s">
        <v>319</v>
      </c>
      <c r="C22" s="219">
        <v>493299</v>
      </c>
      <c r="D22" s="219">
        <v>225167</v>
      </c>
      <c r="E22" s="219">
        <v>293675</v>
      </c>
      <c r="F22" s="219">
        <v>310252</v>
      </c>
      <c r="G22" s="219">
        <v>489909</v>
      </c>
      <c r="H22" s="219">
        <v>378777</v>
      </c>
      <c r="I22" s="220">
        <f t="shared" si="1"/>
        <v>0.69196524252464542</v>
      </c>
      <c r="J22" s="220">
        <v>-9.2412206251978262</v>
      </c>
      <c r="K22" s="218" t="s">
        <v>550</v>
      </c>
    </row>
    <row r="23" spans="1:15" s="5" customFormat="1" ht="12" customHeight="1">
      <c r="A23" s="218" t="s">
        <v>551</v>
      </c>
      <c r="B23" s="208" t="s">
        <v>319</v>
      </c>
      <c r="C23" s="219">
        <v>158836</v>
      </c>
      <c r="D23" s="219">
        <v>67358</v>
      </c>
      <c r="E23" s="219">
        <v>82537</v>
      </c>
      <c r="F23" s="219">
        <v>89623</v>
      </c>
      <c r="G23" s="219">
        <v>151026</v>
      </c>
      <c r="H23" s="219">
        <v>117112</v>
      </c>
      <c r="I23" s="220">
        <f t="shared" si="1"/>
        <v>5.1712950088064247</v>
      </c>
      <c r="J23" s="220">
        <v>-8.671086222758646</v>
      </c>
      <c r="K23" s="218" t="s">
        <v>551</v>
      </c>
    </row>
    <row r="24" spans="1:15" s="5" customFormat="1" ht="12" customHeight="1">
      <c r="A24" s="218" t="s">
        <v>552</v>
      </c>
      <c r="B24" s="208" t="s">
        <v>319</v>
      </c>
      <c r="C24" s="219">
        <v>1194442</v>
      </c>
      <c r="D24" s="219">
        <v>721272</v>
      </c>
      <c r="E24" s="219">
        <v>982569</v>
      </c>
      <c r="F24" s="219">
        <v>937053</v>
      </c>
      <c r="G24" s="219">
        <v>1344268</v>
      </c>
      <c r="H24" s="219">
        <v>975832</v>
      </c>
      <c r="I24" s="220">
        <f t="shared" si="1"/>
        <v>-11.145545382319597</v>
      </c>
      <c r="J24" s="220">
        <v>-8.1641628688007017</v>
      </c>
      <c r="K24" s="218" t="s">
        <v>552</v>
      </c>
    </row>
    <row r="25" spans="1:15" s="5" customFormat="1" ht="12" customHeight="1">
      <c r="A25" s="218" t="s">
        <v>553</v>
      </c>
      <c r="B25" s="208" t="s">
        <v>319</v>
      </c>
      <c r="C25" s="219">
        <v>389838</v>
      </c>
      <c r="D25" s="219">
        <v>206992</v>
      </c>
      <c r="E25" s="219">
        <v>253618</v>
      </c>
      <c r="F25" s="219">
        <v>269165</v>
      </c>
      <c r="G25" s="219">
        <v>425610</v>
      </c>
      <c r="H25" s="219">
        <v>321550</v>
      </c>
      <c r="I25" s="220">
        <f t="shared" si="1"/>
        <v>-8.4048777049411427</v>
      </c>
      <c r="J25" s="220">
        <v>-13.213924174639985</v>
      </c>
      <c r="K25" s="218" t="s">
        <v>553</v>
      </c>
    </row>
    <row r="26" spans="1:15" s="5" customFormat="1" ht="12" customHeight="1">
      <c r="A26" s="218" t="s">
        <v>554</v>
      </c>
      <c r="B26" s="208" t="s">
        <v>319</v>
      </c>
      <c r="C26" s="219">
        <v>59155</v>
      </c>
      <c r="D26" s="219">
        <v>28782</v>
      </c>
      <c r="E26" s="219">
        <v>37761</v>
      </c>
      <c r="F26" s="219">
        <v>39247</v>
      </c>
      <c r="G26" s="219">
        <v>56828</v>
      </c>
      <c r="H26" s="219">
        <v>47330</v>
      </c>
      <c r="I26" s="220">
        <f t="shared" si="1"/>
        <v>4.0948124164144559</v>
      </c>
      <c r="J26" s="220">
        <v>-11.114096807269377</v>
      </c>
      <c r="K26" s="218" t="s">
        <v>554</v>
      </c>
    </row>
    <row r="27" spans="1:15" s="5" customFormat="1" ht="12" customHeight="1">
      <c r="A27" s="218" t="s">
        <v>555</v>
      </c>
      <c r="B27" s="208" t="s">
        <v>319</v>
      </c>
      <c r="C27" s="219">
        <v>239959</v>
      </c>
      <c r="D27" s="219">
        <v>108591</v>
      </c>
      <c r="E27" s="219">
        <v>136656</v>
      </c>
      <c r="F27" s="219">
        <v>139079</v>
      </c>
      <c r="G27" s="219">
        <v>272229</v>
      </c>
      <c r="H27" s="219">
        <v>174617</v>
      </c>
      <c r="I27" s="220">
        <f t="shared" si="1"/>
        <v>-11.853990574112245</v>
      </c>
      <c r="J27" s="220">
        <v>-13.763232168120524</v>
      </c>
      <c r="K27" s="218" t="s">
        <v>555</v>
      </c>
    </row>
    <row r="28" spans="1:15" s="5" customFormat="1" ht="12" customHeight="1">
      <c r="A28" s="217" t="s">
        <v>556</v>
      </c>
      <c r="B28" s="212" t="s">
        <v>319</v>
      </c>
      <c r="C28" s="213">
        <v>23880</v>
      </c>
      <c r="D28" s="213">
        <v>14791</v>
      </c>
      <c r="E28" s="213">
        <v>21393</v>
      </c>
      <c r="F28" s="213">
        <v>27295</v>
      </c>
      <c r="G28" s="213">
        <v>35658</v>
      </c>
      <c r="H28" s="213">
        <v>32436</v>
      </c>
      <c r="I28" s="215">
        <f t="shared" si="1"/>
        <v>-33.030455998653878</v>
      </c>
      <c r="J28" s="215">
        <v>-34.243455984585566</v>
      </c>
      <c r="K28" s="217" t="s">
        <v>556</v>
      </c>
    </row>
    <row r="29" spans="1:15" s="5" customFormat="1" ht="12" customHeight="1">
      <c r="A29" s="217" t="s">
        <v>557</v>
      </c>
      <c r="B29" s="212" t="s">
        <v>319</v>
      </c>
      <c r="C29" s="226">
        <v>76911</v>
      </c>
      <c r="D29" s="226">
        <v>38275</v>
      </c>
      <c r="E29" s="226">
        <v>42254</v>
      </c>
      <c r="F29" s="226">
        <v>38850</v>
      </c>
      <c r="G29" s="226">
        <v>78745</v>
      </c>
      <c r="H29" s="227">
        <v>61481</v>
      </c>
      <c r="I29" s="215">
        <f t="shared" si="1"/>
        <v>-2.3290367642390066</v>
      </c>
      <c r="J29" s="215">
        <v>-10.839784574784375</v>
      </c>
      <c r="K29" s="217" t="s">
        <v>557</v>
      </c>
    </row>
    <row r="30" spans="1:15" s="5" customFormat="1" ht="12" customHeight="1">
      <c r="A30" s="207" t="s">
        <v>560</v>
      </c>
      <c r="B30" s="208"/>
      <c r="C30" s="222"/>
      <c r="D30" s="222"/>
      <c r="E30" s="222"/>
      <c r="F30" s="222"/>
      <c r="G30" s="222"/>
      <c r="H30" s="222"/>
      <c r="I30" s="222"/>
      <c r="J30" s="220"/>
      <c r="K30" s="210" t="s">
        <v>561</v>
      </c>
    </row>
    <row r="31" spans="1:15" s="5" customFormat="1" ht="12" customHeight="1">
      <c r="A31" s="207" t="s">
        <v>495</v>
      </c>
      <c r="B31" s="212" t="s">
        <v>562</v>
      </c>
      <c r="C31" s="226">
        <v>25076.808519999999</v>
      </c>
      <c r="D31" s="226">
        <v>16687.70162</v>
      </c>
      <c r="E31" s="221">
        <v>16687.70162</v>
      </c>
      <c r="F31" s="221">
        <v>15668.516800000001</v>
      </c>
      <c r="G31" s="221">
        <v>25130.899020000001</v>
      </c>
      <c r="H31" s="224">
        <v>17939.483350000002</v>
      </c>
      <c r="I31" s="215">
        <f>((+C31/G31)*100)-100</f>
        <v>-0.21523503777940789</v>
      </c>
      <c r="J31" s="215">
        <v>-5.4690383696664924</v>
      </c>
      <c r="K31" s="216" t="s">
        <v>495</v>
      </c>
    </row>
    <row r="32" spans="1:15" s="5" customFormat="1" ht="12" customHeight="1">
      <c r="A32" s="217" t="s">
        <v>105</v>
      </c>
      <c r="B32" s="212" t="s">
        <v>562</v>
      </c>
      <c r="C32" s="226">
        <v>24487.954020000001</v>
      </c>
      <c r="D32" s="226">
        <v>16338.6574</v>
      </c>
      <c r="E32" s="221">
        <v>16338.6574</v>
      </c>
      <c r="F32" s="221">
        <v>15326.279420000001</v>
      </c>
      <c r="G32" s="221">
        <v>24503.871809999997</v>
      </c>
      <c r="H32" s="221">
        <v>17448.649229999999</v>
      </c>
      <c r="I32" s="215">
        <f>((+C32/G32)*100)-100</f>
        <v>-6.4960305552602904E-2</v>
      </c>
      <c r="J32" s="215">
        <v>-5.2334048926038577</v>
      </c>
      <c r="K32" s="217" t="s">
        <v>548</v>
      </c>
      <c r="L32" s="225"/>
      <c r="M32" s="225"/>
      <c r="N32" s="225"/>
      <c r="O32" s="225"/>
    </row>
    <row r="33" spans="1:11" s="5" customFormat="1" ht="12" customHeight="1">
      <c r="A33" s="218" t="s">
        <v>549</v>
      </c>
      <c r="B33" s="208" t="s">
        <v>562</v>
      </c>
      <c r="C33" s="219">
        <v>8516.3312700000115</v>
      </c>
      <c r="D33" s="219">
        <v>5111.4676900000004</v>
      </c>
      <c r="E33" s="219">
        <v>5111.4676900000004</v>
      </c>
      <c r="F33" s="219">
        <v>4814.1526699999995</v>
      </c>
      <c r="G33" s="219">
        <v>7853.2018099999996</v>
      </c>
      <c r="H33" s="219">
        <v>5627.8808499999905</v>
      </c>
      <c r="I33" s="220">
        <f t="shared" ref="I33:I41" si="2">((+C33/G33)*100)-100</f>
        <v>8.4440649310145659</v>
      </c>
      <c r="J33" s="220">
        <v>-2.643456871794541</v>
      </c>
      <c r="K33" s="218" t="s">
        <v>549</v>
      </c>
    </row>
    <row r="34" spans="1:11" s="5" customFormat="1" ht="12" customHeight="1">
      <c r="A34" s="218" t="s">
        <v>550</v>
      </c>
      <c r="B34" s="208" t="s">
        <v>562</v>
      </c>
      <c r="C34" s="219">
        <v>2968.4554900000003</v>
      </c>
      <c r="D34" s="219">
        <v>1733.9159099999999</v>
      </c>
      <c r="E34" s="219">
        <v>1733.9159099999999</v>
      </c>
      <c r="F34" s="219">
        <v>1707.80521</v>
      </c>
      <c r="G34" s="219">
        <v>2805.4146499999997</v>
      </c>
      <c r="H34" s="219">
        <v>2118.1592700000001</v>
      </c>
      <c r="I34" s="220">
        <f t="shared" si="2"/>
        <v>5.8116485561234441</v>
      </c>
      <c r="J34" s="220">
        <v>-5.5887730469016788</v>
      </c>
      <c r="K34" s="218" t="s">
        <v>550</v>
      </c>
    </row>
    <row r="35" spans="1:11" s="5" customFormat="1" ht="12" customHeight="1">
      <c r="A35" s="218" t="s">
        <v>551</v>
      </c>
      <c r="B35" s="208" t="s">
        <v>562</v>
      </c>
      <c r="C35" s="219">
        <v>962.18044999999995</v>
      </c>
      <c r="D35" s="219">
        <v>489.30183</v>
      </c>
      <c r="E35" s="219">
        <v>489.30183</v>
      </c>
      <c r="F35" s="219">
        <v>491.10194999999999</v>
      </c>
      <c r="G35" s="219">
        <v>888.83222999999998</v>
      </c>
      <c r="H35" s="219">
        <v>670.77650000000006</v>
      </c>
      <c r="I35" s="220">
        <f t="shared" si="2"/>
        <v>8.2522007555914172</v>
      </c>
      <c r="J35" s="220">
        <v>-6.0880380572508983</v>
      </c>
      <c r="K35" s="218" t="s">
        <v>551</v>
      </c>
    </row>
    <row r="36" spans="1:11" s="5" customFormat="1" ht="12" customHeight="1">
      <c r="A36" s="218" t="s">
        <v>552</v>
      </c>
      <c r="B36" s="208" t="s">
        <v>562</v>
      </c>
      <c r="C36" s="219">
        <v>7813.3042800000003</v>
      </c>
      <c r="D36" s="219">
        <v>6406.7713899999999</v>
      </c>
      <c r="E36" s="219">
        <v>6406.7713899999999</v>
      </c>
      <c r="F36" s="219">
        <v>5730.5823200000004</v>
      </c>
      <c r="G36" s="219">
        <v>8488.1259800000007</v>
      </c>
      <c r="H36" s="219">
        <v>5883.2883700000002</v>
      </c>
      <c r="I36" s="220">
        <f t="shared" si="2"/>
        <v>-7.950184782719262</v>
      </c>
      <c r="J36" s="220">
        <v>-4.544043966276206</v>
      </c>
      <c r="K36" s="218" t="s">
        <v>552</v>
      </c>
    </row>
    <row r="37" spans="1:11" s="5" customFormat="1" ht="12" customHeight="1">
      <c r="A37" s="218" t="s">
        <v>553</v>
      </c>
      <c r="B37" s="208" t="s">
        <v>562</v>
      </c>
      <c r="C37" s="219">
        <v>2482.1701499999999</v>
      </c>
      <c r="D37" s="219">
        <v>1585.7122199999999</v>
      </c>
      <c r="E37" s="219">
        <v>1585.7122199999999</v>
      </c>
      <c r="F37" s="219">
        <v>1600.45732</v>
      </c>
      <c r="G37" s="219">
        <v>2610.86843</v>
      </c>
      <c r="H37" s="219">
        <v>1929.0101200000001</v>
      </c>
      <c r="I37" s="220">
        <f t="shared" si="2"/>
        <v>-4.9293284380477189</v>
      </c>
      <c r="J37" s="220">
        <v>-11.163586543601639</v>
      </c>
      <c r="K37" s="218" t="s">
        <v>553</v>
      </c>
    </row>
    <row r="38" spans="1:11" s="5" customFormat="1" ht="12" customHeight="1">
      <c r="A38" s="218" t="s">
        <v>554</v>
      </c>
      <c r="B38" s="208" t="s">
        <v>562</v>
      </c>
      <c r="C38" s="219">
        <v>326.56902000000002</v>
      </c>
      <c r="D38" s="219">
        <v>196.35619</v>
      </c>
      <c r="E38" s="219">
        <v>196.35619</v>
      </c>
      <c r="F38" s="219">
        <v>195.19753</v>
      </c>
      <c r="G38" s="219">
        <v>294.04558000000003</v>
      </c>
      <c r="H38" s="219">
        <v>231.80432999999999</v>
      </c>
      <c r="I38" s="220">
        <f t="shared" si="2"/>
        <v>11.060679776244214</v>
      </c>
      <c r="J38" s="220">
        <v>-4.2288046128282559</v>
      </c>
      <c r="K38" s="218" t="s">
        <v>554</v>
      </c>
    </row>
    <row r="39" spans="1:11" s="5" customFormat="1" ht="12" customHeight="1">
      <c r="A39" s="218" t="s">
        <v>555</v>
      </c>
      <c r="B39" s="208" t="s">
        <v>562</v>
      </c>
      <c r="C39" s="219">
        <v>1418.9433600000002</v>
      </c>
      <c r="D39" s="219">
        <v>815.13217000000009</v>
      </c>
      <c r="E39" s="219">
        <v>815.13217000000009</v>
      </c>
      <c r="F39" s="219">
        <v>786.98242000000005</v>
      </c>
      <c r="G39" s="219">
        <v>1563.3831299999999</v>
      </c>
      <c r="H39" s="219">
        <v>987.72979000000009</v>
      </c>
      <c r="I39" s="220">
        <f t="shared" si="2"/>
        <v>-9.2389234109235758</v>
      </c>
      <c r="J39" s="220">
        <v>-11.647501392994485</v>
      </c>
      <c r="K39" s="218" t="s">
        <v>555</v>
      </c>
    </row>
    <row r="40" spans="1:11" s="9" customFormat="1" ht="12" customHeight="1">
      <c r="A40" s="217" t="s">
        <v>556</v>
      </c>
      <c r="B40" s="212" t="s">
        <v>562</v>
      </c>
      <c r="C40" s="228">
        <v>128.52019999999999</v>
      </c>
      <c r="D40" s="228">
        <v>98.970500000000001</v>
      </c>
      <c r="E40" s="221">
        <v>98.970500000000001</v>
      </c>
      <c r="F40" s="221">
        <v>125.91964999999999</v>
      </c>
      <c r="G40" s="221">
        <v>183.90889999999999</v>
      </c>
      <c r="H40" s="221">
        <v>155.1343</v>
      </c>
      <c r="I40" s="215">
        <f t="shared" si="2"/>
        <v>-30.117465767018345</v>
      </c>
      <c r="J40" s="229">
        <v>-33.567646426738406</v>
      </c>
      <c r="K40" s="217" t="s">
        <v>556</v>
      </c>
    </row>
    <row r="41" spans="1:11" s="9" customFormat="1" ht="12" customHeight="1" thickBot="1">
      <c r="A41" s="217" t="s">
        <v>557</v>
      </c>
      <c r="B41" s="212" t="s">
        <v>562</v>
      </c>
      <c r="C41" s="228">
        <v>460.33429999999998</v>
      </c>
      <c r="D41" s="228">
        <v>250.07372000000001</v>
      </c>
      <c r="E41" s="221">
        <v>250.07372000000001</v>
      </c>
      <c r="F41" s="221">
        <v>216.31773000000001</v>
      </c>
      <c r="G41" s="221">
        <v>443.11831000000001</v>
      </c>
      <c r="H41" s="221">
        <v>335.69981999999999</v>
      </c>
      <c r="I41" s="215">
        <f t="shared" si="2"/>
        <v>3.8851903908010428</v>
      </c>
      <c r="J41" s="229">
        <v>-6.0856295040784971</v>
      </c>
      <c r="K41" s="217" t="s">
        <v>557</v>
      </c>
    </row>
    <row r="42" spans="1:11" s="5" customFormat="1" ht="12" customHeight="1" thickBot="1">
      <c r="A42" s="6"/>
      <c r="B42" s="862" t="s">
        <v>563</v>
      </c>
      <c r="C42" s="862" t="s">
        <v>564</v>
      </c>
      <c r="D42" s="862"/>
      <c r="E42" s="862"/>
      <c r="F42" s="862"/>
      <c r="G42" s="862"/>
      <c r="H42" s="862"/>
      <c r="I42" s="862" t="s">
        <v>565</v>
      </c>
      <c r="J42" s="862"/>
      <c r="K42" s="6"/>
    </row>
    <row r="43" spans="1:11" s="5" customFormat="1" ht="45" customHeight="1" thickBot="1">
      <c r="A43" s="6"/>
      <c r="B43" s="862"/>
      <c r="C43" s="12" t="s">
        <v>566</v>
      </c>
      <c r="D43" s="12" t="s">
        <v>567</v>
      </c>
      <c r="E43" s="12" t="s">
        <v>568</v>
      </c>
      <c r="F43" s="12" t="s">
        <v>569</v>
      </c>
      <c r="G43" s="12" t="s">
        <v>570</v>
      </c>
      <c r="H43" s="12" t="s">
        <v>571</v>
      </c>
      <c r="I43" s="12" t="s">
        <v>128</v>
      </c>
      <c r="J43" s="206" t="s">
        <v>572</v>
      </c>
      <c r="K43" s="6"/>
    </row>
    <row r="44" spans="1:11" s="5" customFormat="1" ht="12" customHeight="1">
      <c r="A44" s="19" t="s">
        <v>573</v>
      </c>
      <c r="B44" s="208"/>
      <c r="C44" s="6"/>
      <c r="D44" s="6"/>
      <c r="E44" s="6"/>
      <c r="F44" s="6"/>
      <c r="G44" s="6"/>
      <c r="H44" s="6"/>
      <c r="I44" s="6"/>
      <c r="J44" s="209"/>
      <c r="K44" s="225"/>
    </row>
    <row r="45" spans="1:11" s="5" customFormat="1" ht="12" customHeight="1">
      <c r="A45" s="19" t="s">
        <v>574</v>
      </c>
      <c r="B45" s="208"/>
      <c r="C45" s="6"/>
      <c r="D45" s="6"/>
      <c r="E45" s="6"/>
      <c r="F45" s="6"/>
      <c r="G45" s="6"/>
      <c r="H45" s="6"/>
      <c r="I45" s="6"/>
      <c r="J45" s="230"/>
      <c r="K45" s="225"/>
    </row>
    <row r="46" spans="1:11" s="5" customFormat="1" ht="5.25" customHeight="1">
      <c r="A46" s="6"/>
      <c r="B46" s="208"/>
      <c r="C46" s="6"/>
      <c r="D46" s="6"/>
      <c r="E46" s="6"/>
      <c r="F46" s="6"/>
      <c r="G46" s="6"/>
      <c r="H46" s="6"/>
      <c r="I46" s="6"/>
      <c r="J46" s="209"/>
      <c r="K46" s="225"/>
    </row>
    <row r="47" spans="1:11" s="5" customFormat="1" ht="12" customHeight="1">
      <c r="A47" s="19" t="s">
        <v>575</v>
      </c>
      <c r="B47" s="208"/>
      <c r="C47" s="6"/>
      <c r="D47" s="6"/>
      <c r="E47" s="6"/>
      <c r="F47" s="6"/>
      <c r="G47" s="6"/>
      <c r="H47" s="6"/>
      <c r="I47" s="6"/>
      <c r="J47" s="209"/>
    </row>
    <row r="48" spans="1:11" s="5" customFormat="1" ht="12" customHeight="1">
      <c r="A48" s="231" t="s">
        <v>576</v>
      </c>
      <c r="B48" s="232"/>
      <c r="C48" s="6"/>
      <c r="D48" s="6"/>
      <c r="E48" s="6"/>
      <c r="F48" s="6"/>
      <c r="G48" s="6"/>
      <c r="H48" s="6"/>
      <c r="I48" s="6"/>
      <c r="J48" s="209"/>
    </row>
    <row r="49" spans="1:10" s="5" customFormat="1">
      <c r="B49" s="208"/>
      <c r="C49" s="6"/>
      <c r="D49" s="6"/>
      <c r="E49" s="6"/>
      <c r="F49" s="6"/>
      <c r="G49" s="6"/>
      <c r="H49" s="6"/>
      <c r="I49" s="6"/>
      <c r="J49" s="209"/>
    </row>
    <row r="50" spans="1:10" s="5" customFormat="1">
      <c r="B50" s="208"/>
      <c r="C50" s="6"/>
      <c r="D50" s="6"/>
      <c r="E50" s="6"/>
      <c r="F50" s="6"/>
      <c r="G50" s="6"/>
      <c r="H50" s="6"/>
      <c r="I50" s="6"/>
      <c r="J50" s="209"/>
    </row>
    <row r="51" spans="1:10">
      <c r="A51" s="5"/>
      <c r="B51" s="208"/>
      <c r="C51" s="6"/>
      <c r="D51" s="6"/>
      <c r="E51" s="6"/>
      <c r="F51" s="6"/>
      <c r="G51" s="6"/>
      <c r="H51" s="6"/>
      <c r="I51" s="6"/>
      <c r="J51" s="209"/>
    </row>
    <row r="52" spans="1:10">
      <c r="A52" s="5"/>
      <c r="B52" s="233"/>
      <c r="C52" s="5"/>
      <c r="D52" s="5"/>
      <c r="E52" s="5"/>
      <c r="F52" s="5"/>
      <c r="G52" s="5"/>
      <c r="H52" s="5"/>
      <c r="I52" s="5"/>
      <c r="J52" s="225"/>
    </row>
    <row r="53" spans="1:10">
      <c r="A53" s="5"/>
      <c r="B53" s="233"/>
      <c r="C53" s="5"/>
      <c r="D53" s="5"/>
      <c r="E53" s="5"/>
      <c r="F53" s="5"/>
      <c r="G53" s="5"/>
      <c r="H53" s="5"/>
      <c r="I53" s="5"/>
      <c r="J53" s="225"/>
    </row>
    <row r="54" spans="1:10">
      <c r="A54" s="5"/>
      <c r="B54" s="233"/>
      <c r="C54" s="5"/>
      <c r="D54" s="5"/>
      <c r="E54" s="5"/>
      <c r="F54" s="5"/>
      <c r="G54" s="5"/>
      <c r="H54" s="5"/>
      <c r="I54" s="5"/>
      <c r="J54" s="5"/>
    </row>
    <row r="55" spans="1:10">
      <c r="A55" s="5"/>
      <c r="B55" s="233"/>
      <c r="C55" s="5"/>
      <c r="D55" s="5"/>
      <c r="E55" s="5"/>
      <c r="F55" s="5"/>
      <c r="G55" s="5"/>
      <c r="H55" s="5"/>
      <c r="I55" s="5"/>
      <c r="J55" s="5"/>
    </row>
    <row r="56" spans="1:10">
      <c r="A56" s="5"/>
      <c r="B56" s="233"/>
      <c r="C56" s="5"/>
      <c r="D56" s="5"/>
      <c r="E56" s="5"/>
      <c r="F56" s="5"/>
      <c r="G56" s="5"/>
      <c r="H56" s="5"/>
      <c r="I56" s="5"/>
      <c r="J56" s="5"/>
    </row>
    <row r="57" spans="1:10">
      <c r="A57" s="5"/>
      <c r="B57" s="233"/>
      <c r="C57" s="5"/>
      <c r="D57" s="5"/>
      <c r="E57" s="5"/>
      <c r="F57" s="5"/>
      <c r="G57" s="5"/>
      <c r="H57" s="5"/>
      <c r="I57" s="5"/>
      <c r="J57" s="5"/>
    </row>
    <row r="58" spans="1:10">
      <c r="A58" s="5"/>
      <c r="B58" s="233"/>
      <c r="C58" s="5"/>
      <c r="D58" s="5"/>
      <c r="E58" s="5"/>
      <c r="F58" s="5"/>
      <c r="G58" s="5"/>
      <c r="H58" s="5"/>
      <c r="I58" s="5"/>
      <c r="J58" s="5"/>
    </row>
    <row r="59" spans="1:10">
      <c r="A59" s="5"/>
      <c r="B59" s="233"/>
      <c r="C59" s="5"/>
      <c r="D59" s="5"/>
      <c r="E59" s="5"/>
      <c r="F59" s="5"/>
      <c r="G59" s="5"/>
      <c r="H59" s="5"/>
      <c r="I59" s="5"/>
      <c r="J59" s="5"/>
    </row>
    <row r="60" spans="1:10">
      <c r="A60" s="5"/>
      <c r="B60" s="233"/>
      <c r="C60" s="5"/>
      <c r="D60" s="5"/>
      <c r="E60" s="5"/>
      <c r="F60" s="5"/>
      <c r="G60" s="5"/>
      <c r="H60" s="5"/>
      <c r="I60" s="5"/>
      <c r="J60" s="5"/>
    </row>
    <row r="61" spans="1:10">
      <c r="A61" s="5"/>
      <c r="B61" s="233"/>
      <c r="C61" s="5"/>
      <c r="D61" s="5"/>
      <c r="E61" s="5"/>
      <c r="F61" s="5"/>
      <c r="G61" s="5"/>
      <c r="H61" s="5"/>
      <c r="I61" s="5"/>
      <c r="J61" s="5"/>
    </row>
    <row r="62" spans="1:10">
      <c r="A62" s="5"/>
      <c r="B62" s="233"/>
      <c r="C62" s="5"/>
      <c r="D62" s="5"/>
      <c r="E62" s="5"/>
      <c r="F62" s="5"/>
      <c r="G62" s="5"/>
      <c r="H62" s="5"/>
      <c r="I62" s="5"/>
      <c r="J62" s="5"/>
    </row>
    <row r="63" spans="1:10">
      <c r="A63" s="5"/>
      <c r="B63" s="233"/>
      <c r="C63" s="5"/>
      <c r="D63" s="5"/>
      <c r="E63" s="5"/>
      <c r="F63" s="5"/>
      <c r="G63" s="5"/>
      <c r="H63" s="5"/>
      <c r="I63" s="5"/>
      <c r="J63" s="5"/>
    </row>
    <row r="64" spans="1:10">
      <c r="B64" s="233"/>
      <c r="C64" s="5"/>
      <c r="D64" s="5"/>
      <c r="E64" s="5"/>
      <c r="F64" s="5"/>
      <c r="G64" s="5"/>
      <c r="H64" s="5"/>
      <c r="I64" s="5"/>
      <c r="J64" s="5"/>
    </row>
    <row r="65" spans="2:10">
      <c r="B65" s="233"/>
      <c r="C65" s="5"/>
      <c r="D65" s="5"/>
      <c r="E65" s="5"/>
      <c r="F65" s="5"/>
      <c r="G65" s="5"/>
      <c r="H65" s="5"/>
      <c r="I65" s="5"/>
      <c r="J65" s="5"/>
    </row>
    <row r="66" spans="2:10">
      <c r="B66" s="233"/>
      <c r="C66" s="5"/>
      <c r="D66" s="5"/>
      <c r="E66" s="5"/>
      <c r="F66" s="5"/>
      <c r="G66" s="5"/>
      <c r="H66" s="5"/>
      <c r="I66" s="5"/>
      <c r="J66" s="5"/>
    </row>
  </sheetData>
  <mergeCells count="8">
    <mergeCell ref="B42:B43"/>
    <mergeCell ref="C42:H42"/>
    <mergeCell ref="I42:J42"/>
    <mergeCell ref="A1:K1"/>
    <mergeCell ref="A2:K2"/>
    <mergeCell ref="B4:B5"/>
    <mergeCell ref="C4:H4"/>
    <mergeCell ref="I4:J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830F4-ABFC-43D7-8091-8DA8E6C3D9CE}">
  <dimension ref="A1:K60"/>
  <sheetViews>
    <sheetView showGridLines="0" workbookViewId="0"/>
  </sheetViews>
  <sheetFormatPr defaultColWidth="21.6640625" defaultRowHeight="10.199999999999999"/>
  <cols>
    <col min="1" max="1" width="40.109375" style="203" customWidth="1"/>
    <col min="2" max="2" width="8.6640625" style="234" customWidth="1"/>
    <col min="3" max="7" width="8.6640625" style="203" customWidth="1"/>
    <col min="8" max="8" width="8.6640625" style="260" customWidth="1"/>
    <col min="9" max="9" width="10.5546875" style="203" customWidth="1"/>
    <col min="10" max="10" width="11.109375" style="203" customWidth="1"/>
    <col min="11" max="11" width="44" style="203" customWidth="1"/>
    <col min="12" max="12" width="9.6640625" style="203" customWidth="1"/>
    <col min="13" max="13" width="10.109375" style="203" customWidth="1"/>
    <col min="14" max="16384" width="21.6640625" style="203"/>
  </cols>
  <sheetData>
    <row r="1" spans="1:11" ht="12" customHeight="1">
      <c r="A1" s="906" t="s">
        <v>577</v>
      </c>
      <c r="B1" s="906"/>
      <c r="C1" s="906"/>
      <c r="D1" s="906"/>
      <c r="E1" s="906"/>
      <c r="F1" s="906"/>
      <c r="G1" s="906"/>
      <c r="H1" s="906"/>
      <c r="I1" s="906"/>
      <c r="J1" s="906"/>
      <c r="K1" s="906"/>
    </row>
    <row r="2" spans="1:11" ht="12" customHeight="1">
      <c r="A2" s="907" t="s">
        <v>578</v>
      </c>
      <c r="B2" s="907"/>
      <c r="C2" s="907"/>
      <c r="D2" s="907"/>
      <c r="E2" s="907"/>
      <c r="F2" s="907"/>
      <c r="G2" s="907"/>
      <c r="H2" s="907"/>
      <c r="I2" s="907"/>
      <c r="J2" s="907"/>
      <c r="K2" s="907"/>
    </row>
    <row r="3" spans="1:11" ht="12" customHeight="1" thickBot="1">
      <c r="H3" s="203"/>
    </row>
    <row r="4" spans="1:11" s="5" customFormat="1" ht="12" customHeight="1" thickBot="1">
      <c r="B4" s="862" t="s">
        <v>536</v>
      </c>
      <c r="C4" s="862" t="s">
        <v>537</v>
      </c>
      <c r="D4" s="862"/>
      <c r="E4" s="862"/>
      <c r="F4" s="862"/>
      <c r="G4" s="862"/>
      <c r="H4" s="862"/>
      <c r="I4" s="862" t="s">
        <v>88</v>
      </c>
      <c r="J4" s="862"/>
    </row>
    <row r="5" spans="1:11" s="5" customFormat="1" ht="21" customHeight="1" thickBot="1">
      <c r="B5" s="862"/>
      <c r="C5" s="12" t="s">
        <v>539</v>
      </c>
      <c r="D5" s="12" t="s">
        <v>540</v>
      </c>
      <c r="E5" s="12" t="s">
        <v>541</v>
      </c>
      <c r="F5" s="12" t="s">
        <v>542</v>
      </c>
      <c r="G5" s="12" t="s">
        <v>543</v>
      </c>
      <c r="H5" s="12" t="s">
        <v>544</v>
      </c>
      <c r="I5" s="12" t="s">
        <v>94</v>
      </c>
      <c r="J5" s="12" t="s">
        <v>95</v>
      </c>
    </row>
    <row r="6" spans="1:11" s="5" customFormat="1" ht="12" customHeight="1">
      <c r="A6" s="11" t="s">
        <v>545</v>
      </c>
      <c r="B6" s="233"/>
      <c r="C6" s="233"/>
      <c r="D6" s="233"/>
      <c r="E6" s="233"/>
      <c r="F6" s="233"/>
      <c r="G6" s="233"/>
      <c r="H6" s="233"/>
      <c r="I6" s="233"/>
      <c r="J6" s="235"/>
      <c r="K6" s="223" t="s">
        <v>547</v>
      </c>
    </row>
    <row r="7" spans="1:11" s="5" customFormat="1" ht="12" customHeight="1">
      <c r="A7" s="236" t="s">
        <v>495</v>
      </c>
      <c r="B7" s="237" t="s">
        <v>319</v>
      </c>
      <c r="C7" s="238">
        <v>152235</v>
      </c>
      <c r="D7" s="238">
        <v>130613</v>
      </c>
      <c r="E7" s="238">
        <v>134871</v>
      </c>
      <c r="F7" s="238">
        <v>134942</v>
      </c>
      <c r="G7" s="238">
        <v>146798</v>
      </c>
      <c r="H7" s="238">
        <v>136993</v>
      </c>
      <c r="I7" s="239">
        <f>((+C7/G7)*100)-100</f>
        <v>3.703728933636711</v>
      </c>
      <c r="J7" s="240">
        <v>2.4687542161877047</v>
      </c>
      <c r="K7" s="216" t="s">
        <v>495</v>
      </c>
    </row>
    <row r="8" spans="1:11" s="5" customFormat="1" ht="12" customHeight="1">
      <c r="A8" s="241" t="s">
        <v>579</v>
      </c>
      <c r="B8" s="237" t="s">
        <v>319</v>
      </c>
      <c r="C8" s="238">
        <v>17341</v>
      </c>
      <c r="D8" s="238">
        <v>9137</v>
      </c>
      <c r="E8" s="238">
        <v>11456</v>
      </c>
      <c r="F8" s="238">
        <v>6512</v>
      </c>
      <c r="G8" s="238">
        <v>14087</v>
      </c>
      <c r="H8" s="238">
        <v>13413</v>
      </c>
      <c r="I8" s="239">
        <f t="shared" ref="I8:I20" si="0">((+C8/G8)*100)-100</f>
        <v>23.099311421878326</v>
      </c>
      <c r="J8" s="240">
        <v>4.2601143359718634</v>
      </c>
      <c r="K8" s="217" t="s">
        <v>580</v>
      </c>
    </row>
    <row r="9" spans="1:11" s="5" customFormat="1" ht="12" customHeight="1">
      <c r="A9" s="241" t="s">
        <v>581</v>
      </c>
      <c r="B9" s="237" t="s">
        <v>319</v>
      </c>
      <c r="C9" s="238">
        <v>16511</v>
      </c>
      <c r="D9" s="238">
        <v>5084</v>
      </c>
      <c r="E9" s="238">
        <v>7788</v>
      </c>
      <c r="F9" s="238">
        <v>5528</v>
      </c>
      <c r="G9" s="238">
        <v>12484</v>
      </c>
      <c r="H9" s="238">
        <v>11730</v>
      </c>
      <c r="I9" s="239">
        <f t="shared" si="0"/>
        <v>32.257289330342843</v>
      </c>
      <c r="J9" s="240">
        <v>-10.450444959161288</v>
      </c>
      <c r="K9" s="217" t="s">
        <v>582</v>
      </c>
    </row>
    <row r="10" spans="1:11" s="5" customFormat="1" ht="12" customHeight="1">
      <c r="A10" s="242" t="s">
        <v>104</v>
      </c>
      <c r="B10" s="33" t="s">
        <v>319</v>
      </c>
      <c r="C10" s="243">
        <v>12960</v>
      </c>
      <c r="D10" s="243">
        <v>3669</v>
      </c>
      <c r="E10" s="243">
        <v>2952</v>
      </c>
      <c r="F10" s="243">
        <v>2358</v>
      </c>
      <c r="G10" s="243">
        <v>6876</v>
      </c>
      <c r="H10" s="243">
        <v>1658</v>
      </c>
      <c r="I10" s="244">
        <f t="shared" si="0"/>
        <v>88.481675392670155</v>
      </c>
      <c r="J10" s="21">
        <v>61.173759157132281</v>
      </c>
      <c r="K10" s="218" t="s">
        <v>104</v>
      </c>
    </row>
    <row r="11" spans="1:11" s="5" customFormat="1" ht="12" customHeight="1">
      <c r="A11" s="242" t="s">
        <v>583</v>
      </c>
      <c r="B11" s="33" t="s">
        <v>319</v>
      </c>
      <c r="C11" s="243">
        <v>874</v>
      </c>
      <c r="D11" s="243">
        <v>70</v>
      </c>
      <c r="E11" s="243">
        <v>32</v>
      </c>
      <c r="F11" s="243">
        <v>301</v>
      </c>
      <c r="G11" s="243">
        <v>207</v>
      </c>
      <c r="H11" s="243">
        <v>331</v>
      </c>
      <c r="I11" s="244">
        <f t="shared" si="0"/>
        <v>322.22222222222223</v>
      </c>
      <c r="J11" s="244">
        <v>-53.700189753320679</v>
      </c>
      <c r="K11" s="218" t="s">
        <v>584</v>
      </c>
    </row>
    <row r="12" spans="1:11" s="5" customFormat="1" ht="12" customHeight="1">
      <c r="A12" s="242" t="s">
        <v>585</v>
      </c>
      <c r="B12" s="33" t="s">
        <v>319</v>
      </c>
      <c r="C12" s="243">
        <v>1436</v>
      </c>
      <c r="D12" s="243">
        <v>652</v>
      </c>
      <c r="E12" s="243">
        <v>3931</v>
      </c>
      <c r="F12" s="243">
        <v>2036</v>
      </c>
      <c r="G12" s="243">
        <v>4715</v>
      </c>
      <c r="H12" s="243">
        <v>7087</v>
      </c>
      <c r="I12" s="244">
        <f t="shared" si="0"/>
        <v>-69.54400848356309</v>
      </c>
      <c r="J12" s="21">
        <v>-56.453479959484881</v>
      </c>
      <c r="K12" s="218" t="s">
        <v>586</v>
      </c>
    </row>
    <row r="13" spans="1:11" s="5" customFormat="1" ht="12" customHeight="1">
      <c r="A13" s="245" t="s">
        <v>587</v>
      </c>
      <c r="B13" s="33" t="s">
        <v>319</v>
      </c>
      <c r="C13" s="243">
        <v>73</v>
      </c>
      <c r="D13" s="243">
        <v>564</v>
      </c>
      <c r="E13" s="243">
        <v>90</v>
      </c>
      <c r="F13" s="243">
        <v>643</v>
      </c>
      <c r="G13" s="243">
        <v>642</v>
      </c>
      <c r="H13" s="243">
        <v>322</v>
      </c>
      <c r="I13" s="244">
        <f t="shared" si="0"/>
        <v>-88.629283489096579</v>
      </c>
      <c r="J13" s="244">
        <v>-26.861167002012081</v>
      </c>
      <c r="K13" s="218" t="s">
        <v>588</v>
      </c>
    </row>
    <row r="14" spans="1:11" s="5" customFormat="1" ht="12" customHeight="1">
      <c r="A14" s="245" t="s">
        <v>589</v>
      </c>
      <c r="B14" s="237" t="s">
        <v>319</v>
      </c>
      <c r="C14" s="238">
        <v>830</v>
      </c>
      <c r="D14" s="238">
        <v>4053</v>
      </c>
      <c r="E14" s="238">
        <v>3668</v>
      </c>
      <c r="F14" s="238">
        <v>984</v>
      </c>
      <c r="G14" s="238">
        <v>1603</v>
      </c>
      <c r="H14" s="238">
        <v>1683</v>
      </c>
      <c r="I14" s="239">
        <f t="shared" si="0"/>
        <v>-48.222083593262631</v>
      </c>
      <c r="J14" s="240">
        <v>139.38969764837626</v>
      </c>
      <c r="K14" s="218" t="s">
        <v>590</v>
      </c>
    </row>
    <row r="15" spans="1:11" s="5" customFormat="1" ht="21" customHeight="1">
      <c r="A15" s="246" t="s">
        <v>591</v>
      </c>
      <c r="B15" s="33" t="s">
        <v>319</v>
      </c>
      <c r="C15" s="243">
        <v>718</v>
      </c>
      <c r="D15" s="243">
        <v>2492</v>
      </c>
      <c r="E15" s="243">
        <v>493</v>
      </c>
      <c r="F15" s="243">
        <v>133</v>
      </c>
      <c r="G15" s="243">
        <v>127</v>
      </c>
      <c r="H15" s="243">
        <v>1631</v>
      </c>
      <c r="I15" s="244">
        <f t="shared" si="0"/>
        <v>465.35433070866134</v>
      </c>
      <c r="J15" s="244">
        <v>86.361348766985401</v>
      </c>
      <c r="K15" s="247" t="s">
        <v>592</v>
      </c>
    </row>
    <row r="16" spans="1:11" s="5" customFormat="1" ht="12" customHeight="1">
      <c r="A16" s="241" t="s">
        <v>593</v>
      </c>
      <c r="B16" s="237" t="s">
        <v>319</v>
      </c>
      <c r="C16" s="238">
        <v>67184</v>
      </c>
      <c r="D16" s="238">
        <v>53319</v>
      </c>
      <c r="E16" s="238">
        <v>48731</v>
      </c>
      <c r="F16" s="238">
        <v>65335</v>
      </c>
      <c r="G16" s="238">
        <v>64241</v>
      </c>
      <c r="H16" s="238">
        <v>76028</v>
      </c>
      <c r="I16" s="239">
        <f t="shared" si="0"/>
        <v>4.5811864697000289</v>
      </c>
      <c r="J16" s="240">
        <v>-23.781858142038118</v>
      </c>
      <c r="K16" s="217" t="s">
        <v>594</v>
      </c>
    </row>
    <row r="17" spans="1:11" s="5" customFormat="1" ht="12" customHeight="1">
      <c r="A17" s="241" t="s">
        <v>595</v>
      </c>
      <c r="B17" s="237" t="s">
        <v>319</v>
      </c>
      <c r="C17" s="238">
        <v>2273</v>
      </c>
      <c r="D17" s="238">
        <v>6188</v>
      </c>
      <c r="E17" s="238">
        <v>5692</v>
      </c>
      <c r="F17" s="238">
        <v>5334</v>
      </c>
      <c r="G17" s="238">
        <v>963</v>
      </c>
      <c r="H17" s="238">
        <v>2548</v>
      </c>
      <c r="I17" s="239">
        <f t="shared" si="0"/>
        <v>136.03322949117342</v>
      </c>
      <c r="J17" s="240">
        <v>181.98844391313014</v>
      </c>
      <c r="K17" s="217" t="s">
        <v>596</v>
      </c>
    </row>
    <row r="18" spans="1:11" s="5" customFormat="1" ht="12" customHeight="1">
      <c r="A18" s="241" t="s">
        <v>597</v>
      </c>
      <c r="B18" s="237" t="s">
        <v>319</v>
      </c>
      <c r="C18" s="238">
        <v>65437</v>
      </c>
      <c r="D18" s="238">
        <v>61969</v>
      </c>
      <c r="E18" s="238">
        <v>68992</v>
      </c>
      <c r="F18" s="238">
        <v>57761</v>
      </c>
      <c r="G18" s="238">
        <v>67507</v>
      </c>
      <c r="H18" s="238">
        <v>45004</v>
      </c>
      <c r="I18" s="239">
        <f t="shared" si="0"/>
        <v>-3.0663486749522235</v>
      </c>
      <c r="J18" s="240">
        <v>36.186058122360663</v>
      </c>
      <c r="K18" s="217" t="s">
        <v>598</v>
      </c>
    </row>
    <row r="19" spans="1:11" s="5" customFormat="1" ht="12" customHeight="1">
      <c r="A19" s="242" t="s">
        <v>599</v>
      </c>
      <c r="B19" s="33" t="s">
        <v>319</v>
      </c>
      <c r="C19" s="243">
        <v>5634</v>
      </c>
      <c r="D19" s="243">
        <v>7553</v>
      </c>
      <c r="E19" s="243">
        <v>6363</v>
      </c>
      <c r="F19" s="243">
        <v>8866</v>
      </c>
      <c r="G19" s="243">
        <v>3300</v>
      </c>
      <c r="H19" s="243">
        <v>5383</v>
      </c>
      <c r="I19" s="244">
        <f t="shared" si="0"/>
        <v>70.72727272727272</v>
      </c>
      <c r="J19" s="21">
        <v>39.334331123939847</v>
      </c>
      <c r="K19" s="218" t="s">
        <v>600</v>
      </c>
    </row>
    <row r="20" spans="1:11" s="5" customFormat="1" ht="12" customHeight="1">
      <c r="A20" s="242" t="s">
        <v>601</v>
      </c>
      <c r="B20" s="33" t="s">
        <v>319</v>
      </c>
      <c r="C20" s="243">
        <v>17967</v>
      </c>
      <c r="D20" s="243">
        <v>17599</v>
      </c>
      <c r="E20" s="243">
        <v>31223</v>
      </c>
      <c r="F20" s="243">
        <v>22074</v>
      </c>
      <c r="G20" s="243">
        <v>40251</v>
      </c>
      <c r="H20" s="243">
        <v>10184</v>
      </c>
      <c r="I20" s="244">
        <f t="shared" si="0"/>
        <v>-55.362599686964295</v>
      </c>
      <c r="J20" s="21">
        <v>4.2047617561706119</v>
      </c>
      <c r="K20" s="218" t="s">
        <v>602</v>
      </c>
    </row>
    <row r="21" spans="1:11" s="5" customFormat="1" ht="12" customHeight="1">
      <c r="A21" s="242"/>
      <c r="B21" s="33"/>
      <c r="C21" s="243"/>
      <c r="D21" s="243"/>
      <c r="E21" s="243"/>
      <c r="F21" s="243"/>
      <c r="G21" s="243"/>
      <c r="H21" s="243"/>
      <c r="I21" s="244"/>
      <c r="J21" s="21"/>
      <c r="K21" s="218"/>
    </row>
    <row r="22" spans="1:11" s="5" customFormat="1" ht="12" customHeight="1">
      <c r="A22" s="11" t="s">
        <v>558</v>
      </c>
      <c r="B22" s="233"/>
      <c r="C22" s="248"/>
      <c r="D22" s="248"/>
      <c r="E22" s="249"/>
      <c r="F22" s="249"/>
      <c r="G22" s="249"/>
      <c r="H22" s="249"/>
      <c r="I22" s="249"/>
      <c r="J22" s="250"/>
      <c r="K22" s="223" t="s">
        <v>559</v>
      </c>
    </row>
    <row r="23" spans="1:11" s="5" customFormat="1" ht="12" customHeight="1">
      <c r="A23" s="236" t="s">
        <v>495</v>
      </c>
      <c r="B23" s="237" t="s">
        <v>319</v>
      </c>
      <c r="C23" s="238">
        <v>4021669</v>
      </c>
      <c r="D23" s="238">
        <v>2038992</v>
      </c>
      <c r="E23" s="238">
        <v>2692137</v>
      </c>
      <c r="F23" s="238">
        <v>2698695</v>
      </c>
      <c r="G23" s="238">
        <v>4182036</v>
      </c>
      <c r="H23" s="238">
        <v>3090640</v>
      </c>
      <c r="I23" s="239">
        <f>((+C23/G23)*100)-100</f>
        <v>-3.8346633075372836</v>
      </c>
      <c r="J23" s="240">
        <v>-8.8917007198689788</v>
      </c>
      <c r="K23" s="216" t="s">
        <v>495</v>
      </c>
    </row>
    <row r="24" spans="1:11" s="5" customFormat="1" ht="12" customHeight="1">
      <c r="A24" s="241" t="s">
        <v>579</v>
      </c>
      <c r="B24" s="237" t="s">
        <v>319</v>
      </c>
      <c r="C24" s="238">
        <v>400744</v>
      </c>
      <c r="D24" s="238">
        <v>127189</v>
      </c>
      <c r="E24" s="238">
        <v>179575</v>
      </c>
      <c r="F24" s="238">
        <v>97509</v>
      </c>
      <c r="G24" s="238">
        <v>239939</v>
      </c>
      <c r="H24" s="238">
        <v>176601</v>
      </c>
      <c r="I24" s="239">
        <f t="shared" ref="I24:I36" si="1">((+C24/G24)*100)-100</f>
        <v>67.01911735899543</v>
      </c>
      <c r="J24" s="240">
        <v>32.562636308448702</v>
      </c>
      <c r="K24" s="217" t="s">
        <v>580</v>
      </c>
    </row>
    <row r="25" spans="1:11" s="5" customFormat="1" ht="12" customHeight="1">
      <c r="A25" s="241" t="s">
        <v>581</v>
      </c>
      <c r="B25" s="237" t="s">
        <v>319</v>
      </c>
      <c r="C25" s="238">
        <v>392399</v>
      </c>
      <c r="D25" s="238">
        <v>61179</v>
      </c>
      <c r="E25" s="238">
        <v>119203</v>
      </c>
      <c r="F25" s="238">
        <v>80978</v>
      </c>
      <c r="G25" s="238">
        <v>217594</v>
      </c>
      <c r="H25" s="238">
        <v>158900</v>
      </c>
      <c r="I25" s="239">
        <f t="shared" si="1"/>
        <v>80.335395277443297</v>
      </c>
      <c r="J25" s="240">
        <v>17.707706123757475</v>
      </c>
      <c r="K25" s="217" t="s">
        <v>582</v>
      </c>
    </row>
    <row r="26" spans="1:11" s="5" customFormat="1" ht="12" customHeight="1">
      <c r="A26" s="242" t="s">
        <v>104</v>
      </c>
      <c r="B26" s="33" t="s">
        <v>319</v>
      </c>
      <c r="C26" s="243">
        <v>350262</v>
      </c>
      <c r="D26" s="243">
        <v>40433</v>
      </c>
      <c r="E26" s="243">
        <v>38713</v>
      </c>
      <c r="F26" s="243">
        <v>39322</v>
      </c>
      <c r="G26" s="243">
        <v>148780</v>
      </c>
      <c r="H26" s="243">
        <v>23290</v>
      </c>
      <c r="I26" s="244">
        <f t="shared" si="1"/>
        <v>135.42277187794056</v>
      </c>
      <c r="J26" s="21">
        <v>93.693136967455303</v>
      </c>
      <c r="K26" s="218" t="s">
        <v>104</v>
      </c>
    </row>
    <row r="27" spans="1:11" s="5" customFormat="1" ht="12" customHeight="1">
      <c r="A27" s="242" t="s">
        <v>583</v>
      </c>
      <c r="B27" s="33" t="s">
        <v>319</v>
      </c>
      <c r="C27" s="243">
        <v>8653</v>
      </c>
      <c r="D27" s="243">
        <v>793</v>
      </c>
      <c r="E27" s="243">
        <v>1040</v>
      </c>
      <c r="F27" s="243">
        <v>2634</v>
      </c>
      <c r="G27" s="243">
        <v>2931</v>
      </c>
      <c r="H27" s="243">
        <v>4388</v>
      </c>
      <c r="I27" s="244">
        <f t="shared" si="1"/>
        <v>195.22347321733196</v>
      </c>
      <c r="J27" s="244">
        <v>-64.453032306179864</v>
      </c>
      <c r="K27" s="218" t="s">
        <v>584</v>
      </c>
    </row>
    <row r="28" spans="1:11" s="5" customFormat="1" ht="12" customHeight="1">
      <c r="A28" s="242" t="s">
        <v>585</v>
      </c>
      <c r="B28" s="33" t="s">
        <v>319</v>
      </c>
      <c r="C28" s="243">
        <v>11726</v>
      </c>
      <c r="D28" s="243">
        <v>5341</v>
      </c>
      <c r="E28" s="243">
        <v>60642</v>
      </c>
      <c r="F28" s="243">
        <v>29364</v>
      </c>
      <c r="G28" s="243">
        <v>57610</v>
      </c>
      <c r="H28" s="243">
        <v>99050</v>
      </c>
      <c r="I28" s="244">
        <f t="shared" si="1"/>
        <v>-79.645894809928834</v>
      </c>
      <c r="J28" s="21">
        <v>-56.202022251530217</v>
      </c>
      <c r="K28" s="218" t="s">
        <v>586</v>
      </c>
    </row>
    <row r="29" spans="1:11" s="5" customFormat="1" ht="12" customHeight="1">
      <c r="A29" s="245" t="s">
        <v>587</v>
      </c>
      <c r="B29" s="33" t="s">
        <v>319</v>
      </c>
      <c r="C29" s="243">
        <v>1735</v>
      </c>
      <c r="D29" s="243">
        <v>12108</v>
      </c>
      <c r="E29" s="243">
        <v>1044</v>
      </c>
      <c r="F29" s="243">
        <v>6819</v>
      </c>
      <c r="G29" s="243">
        <v>6941</v>
      </c>
      <c r="H29" s="243">
        <v>4782</v>
      </c>
      <c r="I29" s="244">
        <f t="shared" si="1"/>
        <v>-75.003601786486101</v>
      </c>
      <c r="J29" s="21">
        <v>20.298989898989902</v>
      </c>
      <c r="K29" s="218" t="s">
        <v>588</v>
      </c>
    </row>
    <row r="30" spans="1:11" s="5" customFormat="1" ht="12" customHeight="1">
      <c r="A30" s="245" t="s">
        <v>589</v>
      </c>
      <c r="B30" s="237" t="s">
        <v>319</v>
      </c>
      <c r="C30" s="238">
        <v>8345</v>
      </c>
      <c r="D30" s="238">
        <v>66010</v>
      </c>
      <c r="E30" s="238">
        <v>60372</v>
      </c>
      <c r="F30" s="238">
        <v>16531</v>
      </c>
      <c r="G30" s="238">
        <v>22345</v>
      </c>
      <c r="H30" s="238">
        <v>17701</v>
      </c>
      <c r="I30" s="239">
        <f t="shared" si="1"/>
        <v>-62.653837547549792</v>
      </c>
      <c r="J30" s="240">
        <v>186.02636774727722</v>
      </c>
      <c r="K30" s="218" t="s">
        <v>590</v>
      </c>
    </row>
    <row r="31" spans="1:11" s="5" customFormat="1" ht="19.5" customHeight="1">
      <c r="A31" s="246" t="s">
        <v>591</v>
      </c>
      <c r="B31" s="33" t="s">
        <v>319</v>
      </c>
      <c r="C31" s="243">
        <v>5867</v>
      </c>
      <c r="D31" s="243">
        <v>42022</v>
      </c>
      <c r="E31" s="243">
        <v>16120</v>
      </c>
      <c r="F31" s="243">
        <v>3009</v>
      </c>
      <c r="G31" s="243">
        <v>1787</v>
      </c>
      <c r="H31" s="243">
        <v>16065</v>
      </c>
      <c r="I31" s="244">
        <f t="shared" si="1"/>
        <v>228.31561275881364</v>
      </c>
      <c r="J31" s="244">
        <v>170.28544886411623</v>
      </c>
      <c r="K31" s="247" t="s">
        <v>592</v>
      </c>
    </row>
    <row r="32" spans="1:11" s="5" customFormat="1" ht="12" customHeight="1">
      <c r="A32" s="241" t="s">
        <v>593</v>
      </c>
      <c r="B32" s="237" t="s">
        <v>319</v>
      </c>
      <c r="C32" s="238">
        <v>1735243</v>
      </c>
      <c r="D32" s="238">
        <v>929981</v>
      </c>
      <c r="E32" s="238">
        <v>951413</v>
      </c>
      <c r="F32" s="238">
        <v>1423217</v>
      </c>
      <c r="G32" s="238">
        <v>1575755</v>
      </c>
      <c r="H32" s="238">
        <v>1961025</v>
      </c>
      <c r="I32" s="239">
        <f t="shared" si="1"/>
        <v>10.1213703907016</v>
      </c>
      <c r="J32" s="240">
        <v>-30.749356825386613</v>
      </c>
      <c r="K32" s="217" t="s">
        <v>594</v>
      </c>
    </row>
    <row r="33" spans="1:11" s="5" customFormat="1" ht="12" customHeight="1">
      <c r="A33" s="241" t="s">
        <v>595</v>
      </c>
      <c r="B33" s="237" t="s">
        <v>319</v>
      </c>
      <c r="C33" s="238">
        <v>34104</v>
      </c>
      <c r="D33" s="238">
        <v>59606</v>
      </c>
      <c r="E33" s="238">
        <v>72611</v>
      </c>
      <c r="F33" s="238">
        <v>90998</v>
      </c>
      <c r="G33" s="238">
        <v>22918</v>
      </c>
      <c r="H33" s="238">
        <v>33449</v>
      </c>
      <c r="I33" s="239">
        <f t="shared" si="1"/>
        <v>48.808796579108133</v>
      </c>
      <c r="J33" s="240">
        <v>66.529161451814787</v>
      </c>
      <c r="K33" s="217" t="s">
        <v>596</v>
      </c>
    </row>
    <row r="34" spans="1:11" s="5" customFormat="1" ht="12" customHeight="1">
      <c r="A34" s="241" t="s">
        <v>597</v>
      </c>
      <c r="B34" s="237" t="s">
        <v>319</v>
      </c>
      <c r="C34" s="238">
        <v>1851578</v>
      </c>
      <c r="D34" s="238">
        <v>922216</v>
      </c>
      <c r="E34" s="238">
        <v>1488538</v>
      </c>
      <c r="F34" s="238">
        <v>1086971</v>
      </c>
      <c r="G34" s="238">
        <v>2343424</v>
      </c>
      <c r="H34" s="238">
        <v>919565</v>
      </c>
      <c r="I34" s="239">
        <f t="shared" si="1"/>
        <v>-20.988348672711382</v>
      </c>
      <c r="J34" s="240">
        <v>13.634823401191667</v>
      </c>
      <c r="K34" s="217" t="s">
        <v>598</v>
      </c>
    </row>
    <row r="35" spans="1:11" s="5" customFormat="1" ht="12" customHeight="1">
      <c r="A35" s="242" t="s">
        <v>599</v>
      </c>
      <c r="B35" s="33" t="s">
        <v>319</v>
      </c>
      <c r="C35" s="243">
        <v>92156</v>
      </c>
      <c r="D35" s="243">
        <v>85025</v>
      </c>
      <c r="E35" s="243">
        <v>97571</v>
      </c>
      <c r="F35" s="243">
        <v>112028</v>
      </c>
      <c r="G35" s="243">
        <v>47252</v>
      </c>
      <c r="H35" s="243">
        <v>76159</v>
      </c>
      <c r="I35" s="244">
        <f t="shared" si="1"/>
        <v>95.030898163040717</v>
      </c>
      <c r="J35" s="21">
        <v>40.249716695082242</v>
      </c>
      <c r="K35" s="218" t="s">
        <v>600</v>
      </c>
    </row>
    <row r="36" spans="1:11" s="5" customFormat="1" ht="12" customHeight="1">
      <c r="A36" s="242" t="s">
        <v>601</v>
      </c>
      <c r="B36" s="33" t="s">
        <v>319</v>
      </c>
      <c r="C36" s="243">
        <v>265022</v>
      </c>
      <c r="D36" s="243">
        <v>236808</v>
      </c>
      <c r="E36" s="243">
        <v>571926</v>
      </c>
      <c r="F36" s="243">
        <v>495244</v>
      </c>
      <c r="G36" s="243">
        <v>1730494</v>
      </c>
      <c r="H36" s="243">
        <v>178095</v>
      </c>
      <c r="I36" s="244">
        <f t="shared" si="1"/>
        <v>-84.685182381447149</v>
      </c>
      <c r="J36" s="21">
        <v>-49.82673674451987</v>
      </c>
      <c r="K36" s="218" t="s">
        <v>602</v>
      </c>
    </row>
    <row r="37" spans="1:11" s="5" customFormat="1" ht="12" customHeight="1">
      <c r="A37" s="242"/>
      <c r="B37" s="33"/>
      <c r="C37" s="243"/>
      <c r="D37" s="243"/>
      <c r="E37" s="243"/>
      <c r="F37" s="243"/>
      <c r="G37" s="243"/>
      <c r="H37" s="243"/>
      <c r="I37" s="244"/>
      <c r="J37" s="21"/>
      <c r="K37" s="218"/>
    </row>
    <row r="38" spans="1:11" s="5" customFormat="1" ht="12" customHeight="1">
      <c r="A38" s="11" t="s">
        <v>560</v>
      </c>
      <c r="B38" s="233"/>
      <c r="C38" s="249"/>
      <c r="D38" s="249"/>
      <c r="E38" s="249"/>
      <c r="F38" s="249"/>
      <c r="G38" s="249"/>
      <c r="H38" s="249"/>
      <c r="I38" s="249"/>
      <c r="J38" s="250"/>
      <c r="K38" s="251" t="s">
        <v>561</v>
      </c>
    </row>
    <row r="39" spans="1:11" s="5" customFormat="1" ht="12" customHeight="1">
      <c r="A39" s="236" t="s">
        <v>495</v>
      </c>
      <c r="B39" s="237" t="s">
        <v>603</v>
      </c>
      <c r="C39" s="252">
        <v>25076.808519999999</v>
      </c>
      <c r="D39" s="252">
        <v>12372.394749999999</v>
      </c>
      <c r="E39" s="252">
        <v>16687.70162</v>
      </c>
      <c r="F39" s="252">
        <v>15668.516800000001</v>
      </c>
      <c r="G39" s="252">
        <v>25130.899020000001</v>
      </c>
      <c r="H39" s="238">
        <v>17939.483350000002</v>
      </c>
      <c r="I39" s="239">
        <f>((+C39/G39)*100)-100</f>
        <v>-0.21523503777940789</v>
      </c>
      <c r="J39" s="240">
        <v>-5.4690383696664924</v>
      </c>
      <c r="K39" s="216" t="s">
        <v>495</v>
      </c>
    </row>
    <row r="40" spans="1:11" s="5" customFormat="1" ht="12" customHeight="1">
      <c r="A40" s="241" t="s">
        <v>579</v>
      </c>
      <c r="B40" s="33" t="s">
        <v>604</v>
      </c>
      <c r="C40" s="252">
        <v>2455.7176099999997</v>
      </c>
      <c r="D40" s="252">
        <v>674.05856999999992</v>
      </c>
      <c r="E40" s="252">
        <v>994.11112000000003</v>
      </c>
      <c r="F40" s="252">
        <v>397.53977000000003</v>
      </c>
      <c r="G40" s="252">
        <v>1321.2952399999999</v>
      </c>
      <c r="H40" s="238">
        <v>914.95985999999994</v>
      </c>
      <c r="I40" s="239">
        <f t="shared" ref="I40:I52" si="2">((+C40/G40)*100)-100</f>
        <v>85.856842260326317</v>
      </c>
      <c r="J40" s="240">
        <v>47.339741143724922</v>
      </c>
      <c r="K40" s="217" t="s">
        <v>580</v>
      </c>
    </row>
    <row r="41" spans="1:11" s="5" customFormat="1" ht="12" customHeight="1">
      <c r="A41" s="241" t="s">
        <v>581</v>
      </c>
      <c r="B41" s="33" t="s">
        <v>604</v>
      </c>
      <c r="C41" s="252">
        <v>2404.9896600000002</v>
      </c>
      <c r="D41" s="252">
        <v>273.1524</v>
      </c>
      <c r="E41" s="252">
        <v>648.80977000000007</v>
      </c>
      <c r="F41" s="252">
        <v>304.33913999999999</v>
      </c>
      <c r="G41" s="252">
        <v>1201.8135300000001</v>
      </c>
      <c r="H41" s="238">
        <v>791.90427999999997</v>
      </c>
      <c r="I41" s="239">
        <f t="shared" si="2"/>
        <v>100.11337865367517</v>
      </c>
      <c r="J41" s="240">
        <v>33.183925653166312</v>
      </c>
      <c r="K41" s="217" t="s">
        <v>582</v>
      </c>
    </row>
    <row r="42" spans="1:11" s="5" customFormat="1" ht="12" customHeight="1">
      <c r="A42" s="242" t="s">
        <v>104</v>
      </c>
      <c r="B42" s="33" t="s">
        <v>604</v>
      </c>
      <c r="C42" s="253">
        <v>2171.6084599999999</v>
      </c>
      <c r="D42" s="253">
        <v>177.25753</v>
      </c>
      <c r="E42" s="253">
        <v>195.73964000000001</v>
      </c>
      <c r="F42" s="253">
        <v>103.92612</v>
      </c>
      <c r="G42" s="253">
        <v>843.57974999999999</v>
      </c>
      <c r="H42" s="243">
        <v>75.53734</v>
      </c>
      <c r="I42" s="244">
        <f t="shared" si="2"/>
        <v>157.42776068297036</v>
      </c>
      <c r="J42" s="21">
        <v>128.97843046134554</v>
      </c>
      <c r="K42" s="218" t="s">
        <v>104</v>
      </c>
    </row>
    <row r="43" spans="1:11" s="5" customFormat="1" ht="12" customHeight="1">
      <c r="A43" s="242" t="s">
        <v>583</v>
      </c>
      <c r="B43" s="33" t="s">
        <v>604</v>
      </c>
      <c r="C43" s="254">
        <v>49.510480000000001</v>
      </c>
      <c r="D43" s="254">
        <v>3.26769</v>
      </c>
      <c r="E43" s="254">
        <v>2.6246999999999998</v>
      </c>
      <c r="F43" s="254">
        <v>13.118</v>
      </c>
      <c r="G43" s="254">
        <v>14.925330000000001</v>
      </c>
      <c r="H43" s="255">
        <v>20.115380000000002</v>
      </c>
      <c r="I43" s="244">
        <f t="shared" si="2"/>
        <v>231.7211746741948</v>
      </c>
      <c r="J43" s="244">
        <v>-62.565243913315868</v>
      </c>
      <c r="K43" s="218" t="s">
        <v>584</v>
      </c>
    </row>
    <row r="44" spans="1:11" s="5" customFormat="1" ht="12" customHeight="1">
      <c r="A44" s="242" t="s">
        <v>585</v>
      </c>
      <c r="B44" s="33" t="s">
        <v>604</v>
      </c>
      <c r="C44" s="253">
        <v>62.439339999999994</v>
      </c>
      <c r="D44" s="253">
        <v>27.407520000000002</v>
      </c>
      <c r="E44" s="253">
        <v>352.13646</v>
      </c>
      <c r="F44" s="253">
        <v>137.85314000000002</v>
      </c>
      <c r="G44" s="253">
        <v>300.16654</v>
      </c>
      <c r="H44" s="243">
        <v>532.54084999999998</v>
      </c>
      <c r="I44" s="244">
        <f t="shared" si="2"/>
        <v>-79.198434309167169</v>
      </c>
      <c r="J44" s="21">
        <v>-53.0602200949156</v>
      </c>
      <c r="K44" s="218" t="s">
        <v>586</v>
      </c>
    </row>
    <row r="45" spans="1:11" s="5" customFormat="1" ht="12" customHeight="1">
      <c r="A45" s="245" t="s">
        <v>587</v>
      </c>
      <c r="B45" s="33" t="s">
        <v>604</v>
      </c>
      <c r="C45" s="253">
        <v>5.2999099999999997</v>
      </c>
      <c r="D45" s="253">
        <v>57.173010000000005</v>
      </c>
      <c r="E45" s="253">
        <v>4.3724999999999996</v>
      </c>
      <c r="F45" s="253">
        <v>35.618610000000004</v>
      </c>
      <c r="G45" s="253">
        <v>36.149610000000003</v>
      </c>
      <c r="H45" s="243">
        <v>21.3125</v>
      </c>
      <c r="I45" s="244">
        <f t="shared" si="2"/>
        <v>-85.338956630514133</v>
      </c>
      <c r="J45" s="21">
        <v>11.704379713295296</v>
      </c>
      <c r="K45" s="218" t="s">
        <v>588</v>
      </c>
    </row>
    <row r="46" spans="1:11" s="5" customFormat="1" ht="12" customHeight="1">
      <c r="A46" s="245" t="s">
        <v>589</v>
      </c>
      <c r="B46" s="237" t="s">
        <v>603</v>
      </c>
      <c r="C46" s="252">
        <v>50.72795</v>
      </c>
      <c r="D46" s="252">
        <v>400.90616999999997</v>
      </c>
      <c r="E46" s="252">
        <v>345.30134999999996</v>
      </c>
      <c r="F46" s="252">
        <v>93.200630000000004</v>
      </c>
      <c r="G46" s="252">
        <v>119.48171000000001</v>
      </c>
      <c r="H46" s="238">
        <v>123.05558000000001</v>
      </c>
      <c r="I46" s="239">
        <f t="shared" si="2"/>
        <v>-57.543334456796778</v>
      </c>
      <c r="J46" s="240">
        <v>164.86489998662603</v>
      </c>
      <c r="K46" s="218" t="s">
        <v>590</v>
      </c>
    </row>
    <row r="47" spans="1:11" s="5" customFormat="1" ht="19.5" customHeight="1">
      <c r="A47" s="246" t="s">
        <v>591</v>
      </c>
      <c r="B47" s="33" t="s">
        <v>604</v>
      </c>
      <c r="C47" s="253">
        <v>38.451999999999998</v>
      </c>
      <c r="D47" s="253">
        <v>269.63294999999999</v>
      </c>
      <c r="E47" s="253">
        <v>110.72394</v>
      </c>
      <c r="F47" s="253">
        <v>26.47241</v>
      </c>
      <c r="G47" s="253">
        <v>11.489850000000001</v>
      </c>
      <c r="H47" s="243">
        <v>114.08647000000001</v>
      </c>
      <c r="I47" s="244">
        <f t="shared" si="2"/>
        <v>234.66059173966585</v>
      </c>
      <c r="J47" s="244">
        <v>131.75797698395533</v>
      </c>
      <c r="K47" s="247" t="s">
        <v>592</v>
      </c>
    </row>
    <row r="48" spans="1:11" s="5" customFormat="1" ht="12" customHeight="1">
      <c r="A48" s="241" t="s">
        <v>593</v>
      </c>
      <c r="B48" s="237" t="s">
        <v>603</v>
      </c>
      <c r="C48" s="252">
        <v>11090.853429999999</v>
      </c>
      <c r="D48" s="252">
        <v>5800.6210300000002</v>
      </c>
      <c r="E48" s="252">
        <v>5917.3781799999997</v>
      </c>
      <c r="F48" s="252">
        <v>8526.672410000001</v>
      </c>
      <c r="G48" s="252">
        <v>9256.4397200000003</v>
      </c>
      <c r="H48" s="238">
        <v>11721.524630000002</v>
      </c>
      <c r="I48" s="239">
        <f t="shared" si="2"/>
        <v>19.817702761424115</v>
      </c>
      <c r="J48" s="240">
        <v>-27.795578459400076</v>
      </c>
      <c r="K48" s="217" t="s">
        <v>594</v>
      </c>
    </row>
    <row r="49" spans="1:11" s="5" customFormat="1" ht="12" customHeight="1">
      <c r="A49" s="241" t="s">
        <v>595</v>
      </c>
      <c r="B49" s="237" t="s">
        <v>603</v>
      </c>
      <c r="C49" s="252">
        <v>235.86876000000001</v>
      </c>
      <c r="D49" s="252">
        <v>369.59242</v>
      </c>
      <c r="E49" s="252">
        <v>456.76746000000003</v>
      </c>
      <c r="F49" s="252">
        <v>544.72718999999995</v>
      </c>
      <c r="G49" s="252">
        <v>147.14526000000001</v>
      </c>
      <c r="H49" s="238">
        <v>198.78629999999998</v>
      </c>
      <c r="I49" s="239">
        <f t="shared" si="2"/>
        <v>60.296539623498575</v>
      </c>
      <c r="J49" s="240">
        <v>65.126556641537661</v>
      </c>
      <c r="K49" s="217" t="s">
        <v>596</v>
      </c>
    </row>
    <row r="50" spans="1:11" s="5" customFormat="1" ht="12" customHeight="1">
      <c r="A50" s="241" t="s">
        <v>597</v>
      </c>
      <c r="B50" s="237" t="s">
        <v>603</v>
      </c>
      <c r="C50" s="252">
        <v>11294.36872</v>
      </c>
      <c r="D50" s="252">
        <v>5528.12273</v>
      </c>
      <c r="E50" s="252">
        <v>9319.4448599999996</v>
      </c>
      <c r="F50" s="252">
        <v>6199.5774299999994</v>
      </c>
      <c r="G50" s="252">
        <v>14406.018800000002</v>
      </c>
      <c r="H50" s="238">
        <v>5104.2125599999999</v>
      </c>
      <c r="I50" s="239">
        <f t="shared" si="2"/>
        <v>-21.599653056124026</v>
      </c>
      <c r="J50" s="240">
        <v>17.557817223312739</v>
      </c>
      <c r="K50" s="217" t="s">
        <v>598</v>
      </c>
    </row>
    <row r="51" spans="1:11" s="5" customFormat="1" ht="12" customHeight="1">
      <c r="A51" s="242" t="s">
        <v>599</v>
      </c>
      <c r="B51" s="33" t="s">
        <v>604</v>
      </c>
      <c r="C51" s="253">
        <v>532.76634000000001</v>
      </c>
      <c r="D51" s="253">
        <v>452.77338000000003</v>
      </c>
      <c r="E51" s="253">
        <v>516.23514999999998</v>
      </c>
      <c r="F51" s="253">
        <v>590.79471000000001</v>
      </c>
      <c r="G51" s="253">
        <v>231.64677</v>
      </c>
      <c r="H51" s="243">
        <v>370.65249999999997</v>
      </c>
      <c r="I51" s="244">
        <f t="shared" si="2"/>
        <v>129.99083475241204</v>
      </c>
      <c r="J51" s="21">
        <v>55.510017242143306</v>
      </c>
      <c r="K51" s="218" t="s">
        <v>600</v>
      </c>
    </row>
    <row r="52" spans="1:11" s="5" customFormat="1" ht="12" customHeight="1" thickBot="1">
      <c r="A52" s="242" t="s">
        <v>601</v>
      </c>
      <c r="B52" s="33" t="s">
        <v>604</v>
      </c>
      <c r="C52" s="253">
        <v>1768.4673700000001</v>
      </c>
      <c r="D52" s="253">
        <v>1491.7235600000001</v>
      </c>
      <c r="E52" s="253">
        <v>3528.0163600000001</v>
      </c>
      <c r="F52" s="253">
        <v>2950.2809500000003</v>
      </c>
      <c r="G52" s="253">
        <v>10796.768900000001</v>
      </c>
      <c r="H52" s="243">
        <v>988.66968999999995</v>
      </c>
      <c r="I52" s="244">
        <f t="shared" si="2"/>
        <v>-83.62040174815634</v>
      </c>
      <c r="J52" s="21">
        <v>-48.136378748679917</v>
      </c>
      <c r="K52" s="218" t="s">
        <v>602</v>
      </c>
    </row>
    <row r="53" spans="1:11" s="5" customFormat="1" ht="12" customHeight="1" thickBot="1">
      <c r="A53" s="256"/>
      <c r="B53" s="862" t="s">
        <v>563</v>
      </c>
      <c r="C53" s="862" t="s">
        <v>564</v>
      </c>
      <c r="D53" s="862"/>
      <c r="E53" s="862"/>
      <c r="F53" s="862"/>
      <c r="G53" s="862"/>
      <c r="H53" s="862"/>
      <c r="I53" s="862" t="s">
        <v>565</v>
      </c>
      <c r="J53" s="862"/>
    </row>
    <row r="54" spans="1:11" s="5" customFormat="1" ht="39.75" customHeight="1" thickBot="1">
      <c r="B54" s="862"/>
      <c r="C54" s="12" t="s">
        <v>566</v>
      </c>
      <c r="D54" s="12" t="s">
        <v>567</v>
      </c>
      <c r="E54" s="12" t="s">
        <v>568</v>
      </c>
      <c r="F54" s="12" t="s">
        <v>569</v>
      </c>
      <c r="G54" s="12" t="s">
        <v>570</v>
      </c>
      <c r="H54" s="12" t="s">
        <v>571</v>
      </c>
      <c r="I54" s="12" t="s">
        <v>128</v>
      </c>
      <c r="J54" s="257" t="s">
        <v>572</v>
      </c>
    </row>
    <row r="55" spans="1:11" s="6" customFormat="1" ht="12" customHeight="1">
      <c r="A55" s="258" t="s">
        <v>573</v>
      </c>
      <c r="B55" s="259"/>
      <c r="C55" s="259"/>
      <c r="D55" s="259"/>
      <c r="E55" s="259"/>
      <c r="F55" s="259"/>
      <c r="G55" s="259"/>
      <c r="H55" s="259"/>
      <c r="I55" s="259"/>
      <c r="J55" s="259"/>
    </row>
    <row r="56" spans="1:11" s="6" customFormat="1" ht="12" customHeight="1">
      <c r="A56" s="6" t="s">
        <v>574</v>
      </c>
      <c r="B56" s="259"/>
      <c r="C56" s="259"/>
      <c r="D56" s="259"/>
      <c r="E56" s="259"/>
      <c r="F56" s="259"/>
      <c r="G56" s="259"/>
      <c r="H56" s="259"/>
      <c r="I56" s="259"/>
      <c r="J56" s="259"/>
    </row>
    <row r="57" spans="1:11" s="6" customFormat="1" ht="12" customHeight="1">
      <c r="B57" s="259"/>
      <c r="C57" s="259"/>
      <c r="D57" s="259"/>
      <c r="E57" s="259"/>
      <c r="F57" s="259"/>
      <c r="G57" s="259"/>
      <c r="H57" s="259"/>
      <c r="I57" s="259"/>
      <c r="J57" s="259"/>
    </row>
    <row r="58" spans="1:11" ht="12" customHeight="1">
      <c r="A58" s="6" t="s">
        <v>575</v>
      </c>
      <c r="B58" s="233"/>
      <c r="C58" s="233"/>
      <c r="D58" s="233"/>
      <c r="E58" s="233"/>
      <c r="F58" s="5"/>
      <c r="G58" s="5"/>
      <c r="H58" s="5"/>
      <c r="I58" s="5"/>
      <c r="J58" s="5"/>
    </row>
    <row r="59" spans="1:11" ht="12" customHeight="1">
      <c r="A59" s="17" t="s">
        <v>605</v>
      </c>
      <c r="B59" s="233"/>
      <c r="C59" s="233"/>
      <c r="D59" s="233"/>
      <c r="E59" s="233"/>
      <c r="F59" s="5"/>
      <c r="G59" s="5"/>
      <c r="H59" s="5"/>
      <c r="I59" s="5"/>
      <c r="J59" s="5"/>
    </row>
    <row r="60" spans="1:11" ht="17.25" customHeight="1">
      <c r="B60" s="233"/>
      <c r="C60" s="233"/>
      <c r="D60" s="233"/>
      <c r="E60" s="233"/>
      <c r="F60" s="5"/>
      <c r="G60" s="5"/>
      <c r="H60" s="5"/>
      <c r="I60" s="5"/>
      <c r="J60" s="5"/>
    </row>
  </sheetData>
  <mergeCells count="8">
    <mergeCell ref="B53:B54"/>
    <mergeCell ref="C53:H53"/>
    <mergeCell ref="I53:J53"/>
    <mergeCell ref="A1:K1"/>
    <mergeCell ref="A2:K2"/>
    <mergeCell ref="B4:B5"/>
    <mergeCell ref="C4:H4"/>
    <mergeCell ref="I4:J4"/>
  </mergeCells>
  <conditionalFormatting sqref="C43:H43">
    <cfRule type="cellIs" dxfId="215" priority="118" stopIfTrue="1" operator="between">
      <formula>0.001</formula>
      <formula>0.045</formula>
    </cfRule>
    <cfRule type="cellIs" dxfId="214" priority="119" stopIfTrue="1" operator="between">
      <formula>0.0001</formula>
      <formula>0.045</formula>
    </cfRule>
    <cfRule type="cellIs" dxfId="213" priority="120" operator="between">
      <formula>0.000001</formula>
      <formula>0.05</formula>
    </cfRule>
    <cfRule type="cellIs" dxfId="212" priority="121" stopIfTrue="1" operator="between">
      <formula>0.001</formula>
      <formula>0.045</formula>
    </cfRule>
    <cfRule type="cellIs" dxfId="211" priority="122" stopIfTrue="1" operator="between">
      <formula>0.0001</formula>
      <formula>0.045</formula>
    </cfRule>
    <cfRule type="cellIs" dxfId="210" priority="123" operator="between">
      <formula>0.000001</formula>
      <formula>0.05</formula>
    </cfRule>
  </conditionalFormatting>
  <conditionalFormatting sqref="D43:H43">
    <cfRule type="cellIs" dxfId="209" priority="16" stopIfTrue="1" operator="between">
      <formula>0.001</formula>
      <formula>0.045</formula>
    </cfRule>
    <cfRule type="cellIs" dxfId="208" priority="17" stopIfTrue="1" operator="between">
      <formula>0.0001</formula>
      <formula>0.045</formula>
    </cfRule>
    <cfRule type="cellIs" dxfId="207" priority="18" operator="between">
      <formula>0.000001</formula>
      <formula>0.05</formula>
    </cfRule>
    <cfRule type="cellIs" dxfId="206" priority="19" stopIfTrue="1" operator="between">
      <formula>0.001</formula>
      <formula>0.045</formula>
    </cfRule>
    <cfRule type="cellIs" dxfId="205" priority="20" stopIfTrue="1" operator="between">
      <formula>0.0001</formula>
      <formula>0.045</formula>
    </cfRule>
    <cfRule type="cellIs" dxfId="204" priority="21" operator="between">
      <formula>0.000001</formula>
      <formula>0.05</formula>
    </cfRule>
    <cfRule type="cellIs" dxfId="203" priority="55" stopIfTrue="1" operator="between">
      <formula>0.001</formula>
      <formula>0.045</formula>
    </cfRule>
    <cfRule type="cellIs" dxfId="202" priority="56" stopIfTrue="1" operator="between">
      <formula>0.0001</formula>
      <formula>0.045</formula>
    </cfRule>
    <cfRule type="cellIs" dxfId="201" priority="57" operator="between">
      <formula>0.000001</formula>
      <formula>0.05</formula>
    </cfRule>
    <cfRule type="cellIs" dxfId="200" priority="58" stopIfTrue="1" operator="between">
      <formula>0.001</formula>
      <formula>0.045</formula>
    </cfRule>
    <cfRule type="cellIs" dxfId="199" priority="59" stopIfTrue="1" operator="between">
      <formula>0.0001</formula>
      <formula>0.045</formula>
    </cfRule>
    <cfRule type="cellIs" dxfId="198" priority="60" operator="between">
      <formula>0.000001</formula>
      <formula>0.05</formula>
    </cfRule>
  </conditionalFormatting>
  <conditionalFormatting sqref="E43:H43">
    <cfRule type="cellIs" dxfId="197" priority="1" stopIfTrue="1" operator="between">
      <formula>0.001</formula>
      <formula>0.045</formula>
    </cfRule>
    <cfRule type="cellIs" dxfId="196" priority="2" stopIfTrue="1" operator="between">
      <formula>0.0001</formula>
      <formula>0.045</formula>
    </cfRule>
    <cfRule type="cellIs" dxfId="195" priority="3" operator="between">
      <formula>0.000001</formula>
      <formula>0.05</formula>
    </cfRule>
    <cfRule type="cellIs" dxfId="194" priority="4" stopIfTrue="1" operator="between">
      <formula>0.001</formula>
      <formula>0.045</formula>
    </cfRule>
    <cfRule type="cellIs" dxfId="193" priority="5" stopIfTrue="1" operator="between">
      <formula>0.0001</formula>
      <formula>0.045</formula>
    </cfRule>
    <cfRule type="cellIs" dxfId="192" priority="6" operator="between">
      <formula>0.000001</formula>
      <formula>0.05</formula>
    </cfRule>
  </conditionalFormatting>
  <conditionalFormatting sqref="G43:H43">
    <cfRule type="cellIs" dxfId="191" priority="88" stopIfTrue="1" operator="between">
      <formula>0.001</formula>
      <formula>0.045</formula>
    </cfRule>
    <cfRule type="cellIs" dxfId="190" priority="89" stopIfTrue="1" operator="between">
      <formula>0.0001</formula>
      <formula>0.045</formula>
    </cfRule>
    <cfRule type="cellIs" dxfId="189" priority="90" operator="between">
      <formula>0.000001</formula>
      <formula>0.05</formula>
    </cfRule>
    <cfRule type="cellIs" dxfId="188" priority="94" stopIfTrue="1" operator="between">
      <formula>0.001</formula>
      <formula>0.045</formula>
    </cfRule>
    <cfRule type="cellIs" dxfId="187" priority="95" stopIfTrue="1" operator="between">
      <formula>0.0001</formula>
      <formula>0.045</formula>
    </cfRule>
    <cfRule type="cellIs" dxfId="186" priority="96" operator="between">
      <formula>0.000001</formula>
      <formula>0.05</formula>
    </cfRule>
    <cfRule type="cellIs" dxfId="185" priority="115" stopIfTrue="1" operator="between">
      <formula>0.001</formula>
      <formula>0.045</formula>
    </cfRule>
    <cfRule type="cellIs" dxfId="184" priority="116" stopIfTrue="1" operator="between">
      <formula>0.0001</formula>
      <formula>0.045</formula>
    </cfRule>
    <cfRule type="cellIs" dxfId="183" priority="117" operator="between">
      <formula>0.000001</formula>
      <formula>0.05</formula>
    </cfRule>
    <cfRule type="cellIs" dxfId="182" priority="124" stopIfTrue="1" operator="between">
      <formula>0.001</formula>
      <formula>0.045</formula>
    </cfRule>
    <cfRule type="cellIs" dxfId="181" priority="125" stopIfTrue="1" operator="between">
      <formula>0.0001</formula>
      <formula>0.045</formula>
    </cfRule>
    <cfRule type="cellIs" dxfId="180" priority="126" operator="between">
      <formula>0.000001</formula>
      <formula>0.05</formula>
    </cfRule>
    <cfRule type="cellIs" dxfId="179" priority="145" stopIfTrue="1" operator="between">
      <formula>0.001</formula>
      <formula>0.045</formula>
    </cfRule>
    <cfRule type="cellIs" dxfId="178" priority="146" stopIfTrue="1" operator="between">
      <formula>0.0001</formula>
      <formula>0.045</formula>
    </cfRule>
    <cfRule type="cellIs" dxfId="177" priority="147" operator="between">
      <formula>0.000001</formula>
      <formula>0.05</formula>
    </cfRule>
    <cfRule type="cellIs" dxfId="176" priority="163" stopIfTrue="1" operator="between">
      <formula>0.001</formula>
      <formula>0.045</formula>
    </cfRule>
    <cfRule type="cellIs" dxfId="175" priority="164" stopIfTrue="1" operator="between">
      <formula>0.0001</formula>
      <formula>0.045</formula>
    </cfRule>
    <cfRule type="cellIs" dxfId="174" priority="165" operator="between">
      <formula>0.000001</formula>
      <formula>0.05</formula>
    </cfRule>
    <cfRule type="cellIs" dxfId="173" priority="178" stopIfTrue="1" operator="between">
      <formula>0.001</formula>
      <formula>0.045</formula>
    </cfRule>
    <cfRule type="cellIs" dxfId="172" priority="179" stopIfTrue="1" operator="between">
      <formula>0.0001</formula>
      <formula>0.045</formula>
    </cfRule>
    <cfRule type="cellIs" dxfId="171" priority="180" operator="between">
      <formula>0.000001</formula>
      <formula>0.05</formula>
    </cfRule>
    <cfRule type="cellIs" dxfId="170" priority="190" stopIfTrue="1" operator="between">
      <formula>0.001</formula>
      <formula>0.045</formula>
    </cfRule>
    <cfRule type="cellIs" dxfId="169" priority="191" stopIfTrue="1" operator="between">
      <formula>0.0001</formula>
      <formula>0.045</formula>
    </cfRule>
    <cfRule type="cellIs" dxfId="168" priority="192" operator="between">
      <formula>0.000001</formula>
      <formula>0.05</formula>
    </cfRule>
    <cfRule type="cellIs" dxfId="167" priority="199" stopIfTrue="1" operator="between">
      <formula>0.001</formula>
      <formula>0.045</formula>
    </cfRule>
    <cfRule type="cellIs" dxfId="166" priority="200" stopIfTrue="1" operator="between">
      <formula>0.0001</formula>
      <formula>0.045</formula>
    </cfRule>
    <cfRule type="cellIs" dxfId="165" priority="201" operator="between">
      <formula>0.000001</formula>
      <formula>0.05</formula>
    </cfRule>
    <cfRule type="cellIs" dxfId="164" priority="205" stopIfTrue="1" operator="between">
      <formula>0.001</formula>
      <formula>0.045</formula>
    </cfRule>
    <cfRule type="cellIs" dxfId="163" priority="206" stopIfTrue="1" operator="between">
      <formula>0.0001</formula>
      <formula>0.045</formula>
    </cfRule>
    <cfRule type="cellIs" dxfId="162" priority="207" operator="between">
      <formula>0.000001</formula>
      <formula>0.05</formula>
    </cfRule>
    <cfRule type="cellIs" dxfId="161" priority="208" stopIfTrue="1" operator="between">
      <formula>0.001</formula>
      <formula>0.045</formula>
    </cfRule>
    <cfRule type="cellIs" dxfId="160" priority="209" stopIfTrue="1" operator="between">
      <formula>0.0001</formula>
      <formula>0.045</formula>
    </cfRule>
    <cfRule type="cellIs" dxfId="159" priority="210" operator="between">
      <formula>0.000001</formula>
      <formula>0.05</formula>
    </cfRule>
  </conditionalFormatting>
  <conditionalFormatting sqref="H43">
    <cfRule type="cellIs" dxfId="158" priority="7" stopIfTrue="1" operator="between">
      <formula>0.001</formula>
      <formula>0.045</formula>
    </cfRule>
    <cfRule type="cellIs" dxfId="157" priority="8" stopIfTrue="1" operator="between">
      <formula>0.0001</formula>
      <formula>0.045</formula>
    </cfRule>
    <cfRule type="cellIs" dxfId="156" priority="9" operator="between">
      <formula>0.000001</formula>
      <formula>0.05</formula>
    </cfRule>
    <cfRule type="cellIs" dxfId="155" priority="10" stopIfTrue="1" operator="between">
      <formula>0.001</formula>
      <formula>0.045</formula>
    </cfRule>
    <cfRule type="cellIs" dxfId="154" priority="11" stopIfTrue="1" operator="between">
      <formula>0.0001</formula>
      <formula>0.045</formula>
    </cfRule>
    <cfRule type="cellIs" dxfId="153" priority="12" operator="between">
      <formula>0.000001</formula>
      <formula>0.05</formula>
    </cfRule>
    <cfRule type="cellIs" dxfId="152" priority="13" stopIfTrue="1" operator="between">
      <formula>0.001</formula>
      <formula>0.045</formula>
    </cfRule>
    <cfRule type="cellIs" dxfId="151" priority="14" stopIfTrue="1" operator="between">
      <formula>0.0001</formula>
      <formula>0.045</formula>
    </cfRule>
    <cfRule type="cellIs" dxfId="150" priority="15" operator="between">
      <formula>0.000001</formula>
      <formula>0.05</formula>
    </cfRule>
    <cfRule type="cellIs" dxfId="149" priority="22" stopIfTrue="1" operator="between">
      <formula>0.001</formula>
      <formula>0.045</formula>
    </cfRule>
    <cfRule type="cellIs" dxfId="148" priority="23" stopIfTrue="1" operator="between">
      <formula>0.0001</formula>
      <formula>0.045</formula>
    </cfRule>
    <cfRule type="cellIs" dxfId="147" priority="24" operator="between">
      <formula>0.000001</formula>
      <formula>0.05</formula>
    </cfRule>
    <cfRule type="cellIs" dxfId="146" priority="25" stopIfTrue="1" operator="between">
      <formula>0.001</formula>
      <formula>0.045</formula>
    </cfRule>
    <cfRule type="cellIs" dxfId="145" priority="26" stopIfTrue="1" operator="between">
      <formula>0.0001</formula>
      <formula>0.045</formula>
    </cfRule>
    <cfRule type="cellIs" dxfId="144" priority="27" operator="between">
      <formula>0.000001</formula>
      <formula>0.05</formula>
    </cfRule>
    <cfRule type="cellIs" dxfId="143" priority="28" stopIfTrue="1" operator="between">
      <formula>0.001</formula>
      <formula>0.045</formula>
    </cfRule>
    <cfRule type="cellIs" dxfId="142" priority="29" stopIfTrue="1" operator="between">
      <formula>0.0001</formula>
      <formula>0.045</formula>
    </cfRule>
    <cfRule type="cellIs" dxfId="141" priority="30" operator="between">
      <formula>0.000001</formula>
      <formula>0.05</formula>
    </cfRule>
    <cfRule type="cellIs" dxfId="140" priority="31" stopIfTrue="1" operator="between">
      <formula>0.001</formula>
      <formula>0.045</formula>
    </cfRule>
    <cfRule type="cellIs" dxfId="139" priority="32" stopIfTrue="1" operator="between">
      <formula>0.0001</formula>
      <formula>0.045</formula>
    </cfRule>
    <cfRule type="cellIs" dxfId="138" priority="33" operator="between">
      <formula>0.000001</formula>
      <formula>0.05</formula>
    </cfRule>
    <cfRule type="cellIs" dxfId="137" priority="34" stopIfTrue="1" operator="between">
      <formula>0.001</formula>
      <formula>0.045</formula>
    </cfRule>
    <cfRule type="cellIs" dxfId="136" priority="35" stopIfTrue="1" operator="between">
      <formula>0.0001</formula>
      <formula>0.045</formula>
    </cfRule>
    <cfRule type="cellIs" dxfId="135" priority="36" operator="between">
      <formula>0.000001</formula>
      <formula>0.05</formula>
    </cfRule>
    <cfRule type="cellIs" dxfId="134" priority="37" stopIfTrue="1" operator="between">
      <formula>0.001</formula>
      <formula>0.045</formula>
    </cfRule>
    <cfRule type="cellIs" dxfId="133" priority="38" stopIfTrue="1" operator="between">
      <formula>0.0001</formula>
      <formula>0.045</formula>
    </cfRule>
    <cfRule type="cellIs" dxfId="132" priority="39" operator="between">
      <formula>0.000001</formula>
      <formula>0.05</formula>
    </cfRule>
    <cfRule type="cellIs" dxfId="131" priority="40" stopIfTrue="1" operator="between">
      <formula>0.001</formula>
      <formula>0.045</formula>
    </cfRule>
    <cfRule type="cellIs" dxfId="130" priority="41" stopIfTrue="1" operator="between">
      <formula>0.0001</formula>
      <formula>0.045</formula>
    </cfRule>
    <cfRule type="cellIs" dxfId="129" priority="42" operator="between">
      <formula>0.000001</formula>
      <formula>0.05</formula>
    </cfRule>
    <cfRule type="cellIs" dxfId="128" priority="43" stopIfTrue="1" operator="between">
      <formula>0.001</formula>
      <formula>0.045</formula>
    </cfRule>
    <cfRule type="cellIs" dxfId="127" priority="44" stopIfTrue="1" operator="between">
      <formula>0.0001</formula>
      <formula>0.045</formula>
    </cfRule>
    <cfRule type="cellIs" dxfId="126" priority="45" operator="between">
      <formula>0.000001</formula>
      <formula>0.05</formula>
    </cfRule>
    <cfRule type="cellIs" dxfId="125" priority="46" stopIfTrue="1" operator="between">
      <formula>0.001</formula>
      <formula>0.045</formula>
    </cfRule>
    <cfRule type="cellIs" dxfId="124" priority="47" stopIfTrue="1" operator="between">
      <formula>0.0001</formula>
      <formula>0.045</formula>
    </cfRule>
    <cfRule type="cellIs" dxfId="123" priority="48" operator="between">
      <formula>0.000001</formula>
      <formula>0.05</formula>
    </cfRule>
    <cfRule type="cellIs" dxfId="122" priority="49" stopIfTrue="1" operator="between">
      <formula>0.001</formula>
      <formula>0.045</formula>
    </cfRule>
    <cfRule type="cellIs" dxfId="121" priority="50" stopIfTrue="1" operator="between">
      <formula>0.0001</formula>
      <formula>0.045</formula>
    </cfRule>
    <cfRule type="cellIs" dxfId="120" priority="51" operator="between">
      <formula>0.000001</formula>
      <formula>0.05</formula>
    </cfRule>
    <cfRule type="cellIs" dxfId="119" priority="52" stopIfTrue="1" operator="between">
      <formula>0.001</formula>
      <formula>0.045</formula>
    </cfRule>
    <cfRule type="cellIs" dxfId="118" priority="53" stopIfTrue="1" operator="between">
      <formula>0.0001</formula>
      <formula>0.045</formula>
    </cfRule>
    <cfRule type="cellIs" dxfId="117" priority="54" operator="between">
      <formula>0.000001</formula>
      <formula>0.05</formula>
    </cfRule>
    <cfRule type="cellIs" dxfId="116" priority="61" stopIfTrue="1" operator="between">
      <formula>0.001</formula>
      <formula>0.045</formula>
    </cfRule>
    <cfRule type="cellIs" dxfId="115" priority="62" stopIfTrue="1" operator="between">
      <formula>0.0001</formula>
      <formula>0.045</formula>
    </cfRule>
    <cfRule type="cellIs" dxfId="114" priority="63" operator="between">
      <formula>0.000001</formula>
      <formula>0.05</formula>
    </cfRule>
    <cfRule type="cellIs" dxfId="113" priority="64" stopIfTrue="1" operator="between">
      <formula>0.001</formula>
      <formula>0.045</formula>
    </cfRule>
    <cfRule type="cellIs" dxfId="112" priority="65" stopIfTrue="1" operator="between">
      <formula>0.0001</formula>
      <formula>0.045</formula>
    </cfRule>
    <cfRule type="cellIs" dxfId="111" priority="66" operator="between">
      <formula>0.000001</formula>
      <formula>0.05</formula>
    </cfRule>
    <cfRule type="cellIs" dxfId="110" priority="67" stopIfTrue="1" operator="between">
      <formula>0.001</formula>
      <formula>0.045</formula>
    </cfRule>
    <cfRule type="cellIs" dxfId="109" priority="68" stopIfTrue="1" operator="between">
      <formula>0.0001</formula>
      <formula>0.045</formula>
    </cfRule>
    <cfRule type="cellIs" dxfId="108" priority="69" operator="between">
      <formula>0.000001</formula>
      <formula>0.05</formula>
    </cfRule>
    <cfRule type="cellIs" dxfId="107" priority="70" stopIfTrue="1" operator="between">
      <formula>0.001</formula>
      <formula>0.045</formula>
    </cfRule>
    <cfRule type="cellIs" dxfId="106" priority="71" stopIfTrue="1" operator="between">
      <formula>0.0001</formula>
      <formula>0.045</formula>
    </cfRule>
    <cfRule type="cellIs" dxfId="105" priority="72" operator="between">
      <formula>0.000001</formula>
      <formula>0.05</formula>
    </cfRule>
    <cfRule type="cellIs" dxfId="104" priority="73" stopIfTrue="1" operator="between">
      <formula>0.001</formula>
      <formula>0.045</formula>
    </cfRule>
    <cfRule type="cellIs" dxfId="103" priority="74" stopIfTrue="1" operator="between">
      <formula>0.0001</formula>
      <formula>0.045</formula>
    </cfRule>
    <cfRule type="cellIs" dxfId="102" priority="75" operator="between">
      <formula>0.000001</formula>
      <formula>0.05</formula>
    </cfRule>
    <cfRule type="cellIs" dxfId="101" priority="76" stopIfTrue="1" operator="between">
      <formula>0.001</formula>
      <formula>0.045</formula>
    </cfRule>
    <cfRule type="cellIs" dxfId="100" priority="77" stopIfTrue="1" operator="between">
      <formula>0.0001</formula>
      <formula>0.045</formula>
    </cfRule>
    <cfRule type="cellIs" dxfId="99" priority="78" operator="between">
      <formula>0.000001</formula>
      <formula>0.05</formula>
    </cfRule>
    <cfRule type="cellIs" dxfId="98" priority="79" stopIfTrue="1" operator="between">
      <formula>0.001</formula>
      <formula>0.045</formula>
    </cfRule>
    <cfRule type="cellIs" dxfId="97" priority="80" stopIfTrue="1" operator="between">
      <formula>0.0001</formula>
      <formula>0.045</formula>
    </cfRule>
    <cfRule type="cellIs" dxfId="96" priority="81" operator="between">
      <formula>0.000001</formula>
      <formula>0.05</formula>
    </cfRule>
    <cfRule type="cellIs" dxfId="95" priority="82" stopIfTrue="1" operator="between">
      <formula>0.001</formula>
      <formula>0.045</formula>
    </cfRule>
    <cfRule type="cellIs" dxfId="94" priority="83" stopIfTrue="1" operator="between">
      <formula>0.0001</formula>
      <formula>0.045</formula>
    </cfRule>
    <cfRule type="cellIs" dxfId="93" priority="84" operator="between">
      <formula>0.000001</formula>
      <formula>0.05</formula>
    </cfRule>
    <cfRule type="cellIs" dxfId="92" priority="85" stopIfTrue="1" operator="between">
      <formula>0.001</formula>
      <formula>0.045</formula>
    </cfRule>
    <cfRule type="cellIs" dxfId="91" priority="86" stopIfTrue="1" operator="between">
      <formula>0.0001</formula>
      <formula>0.045</formula>
    </cfRule>
    <cfRule type="cellIs" dxfId="90" priority="87" operator="between">
      <formula>0.000001</formula>
      <formula>0.05</formula>
    </cfRule>
    <cfRule type="cellIs" dxfId="89" priority="91" stopIfTrue="1" operator="between">
      <formula>0.001</formula>
      <formula>0.045</formula>
    </cfRule>
    <cfRule type="cellIs" dxfId="88" priority="92" stopIfTrue="1" operator="between">
      <formula>0.0001</formula>
      <formula>0.045</formula>
    </cfRule>
    <cfRule type="cellIs" dxfId="87" priority="93" operator="between">
      <formula>0.000001</formula>
      <formula>0.05</formula>
    </cfRule>
    <cfRule type="cellIs" dxfId="86" priority="97" stopIfTrue="1" operator="between">
      <formula>0.001</formula>
      <formula>0.045</formula>
    </cfRule>
    <cfRule type="cellIs" dxfId="85" priority="98" stopIfTrue="1" operator="between">
      <formula>0.0001</formula>
      <formula>0.045</formula>
    </cfRule>
    <cfRule type="cellIs" dxfId="84" priority="99" operator="between">
      <formula>0.000001</formula>
      <formula>0.05</formula>
    </cfRule>
    <cfRule type="cellIs" dxfId="83" priority="100" stopIfTrue="1" operator="between">
      <formula>0.001</formula>
      <formula>0.045</formula>
    </cfRule>
    <cfRule type="cellIs" dxfId="82" priority="101" stopIfTrue="1" operator="between">
      <formula>0.0001</formula>
      <formula>0.045</formula>
    </cfRule>
    <cfRule type="cellIs" dxfId="81" priority="102" operator="between">
      <formula>0.000001</formula>
      <formula>0.05</formula>
    </cfRule>
    <cfRule type="cellIs" dxfId="80" priority="103" stopIfTrue="1" operator="between">
      <formula>0.001</formula>
      <formula>0.045</formula>
    </cfRule>
    <cfRule type="cellIs" dxfId="79" priority="104" stopIfTrue="1" operator="between">
      <formula>0.0001</formula>
      <formula>0.045</formula>
    </cfRule>
    <cfRule type="cellIs" dxfId="78" priority="105" operator="between">
      <formula>0.000001</formula>
      <formula>0.05</formula>
    </cfRule>
    <cfRule type="cellIs" dxfId="77" priority="106" stopIfTrue="1" operator="between">
      <formula>0.001</formula>
      <formula>0.045</formula>
    </cfRule>
    <cfRule type="cellIs" dxfId="76" priority="107" stopIfTrue="1" operator="between">
      <formula>0.0001</formula>
      <formula>0.045</formula>
    </cfRule>
    <cfRule type="cellIs" dxfId="75" priority="108" operator="between">
      <formula>0.000001</formula>
      <formula>0.05</formula>
    </cfRule>
    <cfRule type="cellIs" dxfId="74" priority="109" stopIfTrue="1" operator="between">
      <formula>0.001</formula>
      <formula>0.045</formula>
    </cfRule>
    <cfRule type="cellIs" dxfId="73" priority="110" stopIfTrue="1" operator="between">
      <formula>0.0001</formula>
      <formula>0.045</formula>
    </cfRule>
    <cfRule type="cellIs" dxfId="72" priority="111" operator="between">
      <formula>0.000001</formula>
      <formula>0.05</formula>
    </cfRule>
    <cfRule type="cellIs" dxfId="71" priority="112" stopIfTrue="1" operator="between">
      <formula>0.001</formula>
      <formula>0.045</formula>
    </cfRule>
    <cfRule type="cellIs" dxfId="70" priority="113" stopIfTrue="1" operator="between">
      <formula>0.0001</formula>
      <formula>0.045</formula>
    </cfRule>
    <cfRule type="cellIs" dxfId="69" priority="114" operator="between">
      <formula>0.000001</formula>
      <formula>0.05</formula>
    </cfRule>
    <cfRule type="cellIs" dxfId="68" priority="127" stopIfTrue="1" operator="between">
      <formula>0.001</formula>
      <formula>0.045</formula>
    </cfRule>
    <cfRule type="cellIs" dxfId="67" priority="128" stopIfTrue="1" operator="between">
      <formula>0.0001</formula>
      <formula>0.045</formula>
    </cfRule>
    <cfRule type="cellIs" dxfId="66" priority="129" operator="between">
      <formula>0.000001</formula>
      <formula>0.05</formula>
    </cfRule>
    <cfRule type="cellIs" dxfId="65" priority="130" stopIfTrue="1" operator="between">
      <formula>0.001</formula>
      <formula>0.045</formula>
    </cfRule>
    <cfRule type="cellIs" dxfId="64" priority="131" stopIfTrue="1" operator="between">
      <formula>0.0001</formula>
      <formula>0.045</formula>
    </cfRule>
    <cfRule type="cellIs" dxfId="63" priority="132" operator="between">
      <formula>0.000001</formula>
      <formula>0.05</formula>
    </cfRule>
    <cfRule type="cellIs" dxfId="62" priority="133" stopIfTrue="1" operator="between">
      <formula>0.001</formula>
      <formula>0.045</formula>
    </cfRule>
    <cfRule type="cellIs" dxfId="61" priority="134" stopIfTrue="1" operator="between">
      <formula>0.0001</formula>
      <formula>0.045</formula>
    </cfRule>
    <cfRule type="cellIs" dxfId="60" priority="135" operator="between">
      <formula>0.000001</formula>
      <formula>0.05</formula>
    </cfRule>
    <cfRule type="cellIs" dxfId="59" priority="136" stopIfTrue="1" operator="between">
      <formula>0.001</formula>
      <formula>0.045</formula>
    </cfRule>
    <cfRule type="cellIs" dxfId="58" priority="137" stopIfTrue="1" operator="between">
      <formula>0.0001</formula>
      <formula>0.045</formula>
    </cfRule>
    <cfRule type="cellIs" dxfId="57" priority="138" operator="between">
      <formula>0.000001</formula>
      <formula>0.05</formula>
    </cfRule>
    <cfRule type="cellIs" dxfId="56" priority="139" stopIfTrue="1" operator="between">
      <formula>0.001</formula>
      <formula>0.045</formula>
    </cfRule>
    <cfRule type="cellIs" dxfId="55" priority="140" stopIfTrue="1" operator="between">
      <formula>0.0001</formula>
      <formula>0.045</formula>
    </cfRule>
    <cfRule type="cellIs" dxfId="54" priority="141" operator="between">
      <formula>0.000001</formula>
      <formula>0.05</formula>
    </cfRule>
    <cfRule type="cellIs" dxfId="53" priority="142" stopIfTrue="1" operator="between">
      <formula>0.001</formula>
      <formula>0.045</formula>
    </cfRule>
    <cfRule type="cellIs" dxfId="52" priority="143" stopIfTrue="1" operator="between">
      <formula>0.0001</formula>
      <formula>0.045</formula>
    </cfRule>
    <cfRule type="cellIs" dxfId="51" priority="144" operator="between">
      <formula>0.000001</formula>
      <formula>0.05</formula>
    </cfRule>
    <cfRule type="cellIs" dxfId="50" priority="148" stopIfTrue="1" operator="between">
      <formula>0.001</formula>
      <formula>0.045</formula>
    </cfRule>
    <cfRule type="cellIs" dxfId="49" priority="149" stopIfTrue="1" operator="between">
      <formula>0.0001</formula>
      <formula>0.045</formula>
    </cfRule>
    <cfRule type="cellIs" dxfId="48" priority="150" operator="between">
      <formula>0.000001</formula>
      <formula>0.05</formula>
    </cfRule>
    <cfRule type="cellIs" dxfId="47" priority="151" stopIfTrue="1" operator="between">
      <formula>0.001</formula>
      <formula>0.045</formula>
    </cfRule>
    <cfRule type="cellIs" dxfId="46" priority="152" stopIfTrue="1" operator="between">
      <formula>0.0001</formula>
      <formula>0.045</formula>
    </cfRule>
    <cfRule type="cellIs" dxfId="45" priority="153" operator="between">
      <formula>0.000001</formula>
      <formula>0.05</formula>
    </cfRule>
    <cfRule type="cellIs" dxfId="44" priority="154" stopIfTrue="1" operator="between">
      <formula>0.001</formula>
      <formula>0.045</formula>
    </cfRule>
    <cfRule type="cellIs" dxfId="43" priority="155" stopIfTrue="1" operator="between">
      <formula>0.0001</formula>
      <formula>0.045</formula>
    </cfRule>
    <cfRule type="cellIs" dxfId="42" priority="156" operator="between">
      <formula>0.000001</formula>
      <formula>0.05</formula>
    </cfRule>
    <cfRule type="cellIs" dxfId="41" priority="157" stopIfTrue="1" operator="between">
      <formula>0.001</formula>
      <formula>0.045</formula>
    </cfRule>
    <cfRule type="cellIs" dxfId="40" priority="158" stopIfTrue="1" operator="between">
      <formula>0.0001</formula>
      <formula>0.045</formula>
    </cfRule>
    <cfRule type="cellIs" dxfId="39" priority="159" operator="between">
      <formula>0.000001</formula>
      <formula>0.05</formula>
    </cfRule>
    <cfRule type="cellIs" dxfId="38" priority="160" stopIfTrue="1" operator="between">
      <formula>0.001</formula>
      <formula>0.045</formula>
    </cfRule>
    <cfRule type="cellIs" dxfId="37" priority="161" stopIfTrue="1" operator="between">
      <formula>0.0001</formula>
      <formula>0.045</formula>
    </cfRule>
    <cfRule type="cellIs" dxfId="36" priority="162" operator="between">
      <formula>0.000001</formula>
      <formula>0.05</formula>
    </cfRule>
    <cfRule type="cellIs" dxfId="35" priority="166" stopIfTrue="1" operator="between">
      <formula>0.001</formula>
      <formula>0.045</formula>
    </cfRule>
    <cfRule type="cellIs" dxfId="34" priority="167" stopIfTrue="1" operator="between">
      <formula>0.0001</formula>
      <formula>0.045</formula>
    </cfRule>
    <cfRule type="cellIs" dxfId="33" priority="168" operator="between">
      <formula>0.000001</formula>
      <formula>0.05</formula>
    </cfRule>
    <cfRule type="cellIs" dxfId="32" priority="169" stopIfTrue="1" operator="between">
      <formula>0.001</formula>
      <formula>0.045</formula>
    </cfRule>
    <cfRule type="cellIs" dxfId="31" priority="170" stopIfTrue="1" operator="between">
      <formula>0.0001</formula>
      <formula>0.045</formula>
    </cfRule>
    <cfRule type="cellIs" dxfId="30" priority="171" operator="between">
      <formula>0.000001</formula>
      <formula>0.05</formula>
    </cfRule>
    <cfRule type="cellIs" dxfId="29" priority="172" stopIfTrue="1" operator="between">
      <formula>0.001</formula>
      <formula>0.045</formula>
    </cfRule>
    <cfRule type="cellIs" dxfId="28" priority="173" stopIfTrue="1" operator="between">
      <formula>0.0001</formula>
      <formula>0.045</formula>
    </cfRule>
    <cfRule type="cellIs" dxfId="27" priority="174" operator="between">
      <formula>0.000001</formula>
      <formula>0.05</formula>
    </cfRule>
    <cfRule type="cellIs" dxfId="26" priority="175" stopIfTrue="1" operator="between">
      <formula>0.001</formula>
      <formula>0.045</formula>
    </cfRule>
    <cfRule type="cellIs" dxfId="25" priority="176" stopIfTrue="1" operator="between">
      <formula>0.0001</formula>
      <formula>0.045</formula>
    </cfRule>
    <cfRule type="cellIs" dxfId="24" priority="177" operator="between">
      <formula>0.000001</formula>
      <formula>0.05</formula>
    </cfRule>
    <cfRule type="cellIs" dxfId="23" priority="181" stopIfTrue="1" operator="between">
      <formula>0.001</formula>
      <formula>0.045</formula>
    </cfRule>
    <cfRule type="cellIs" dxfId="22" priority="182" stopIfTrue="1" operator="between">
      <formula>0.0001</formula>
      <formula>0.045</formula>
    </cfRule>
    <cfRule type="cellIs" dxfId="21" priority="183" operator="between">
      <formula>0.000001</formula>
      <formula>0.05</formula>
    </cfRule>
    <cfRule type="cellIs" dxfId="20" priority="184" stopIfTrue="1" operator="between">
      <formula>0.001</formula>
      <formula>0.045</formula>
    </cfRule>
    <cfRule type="cellIs" dxfId="19" priority="185" stopIfTrue="1" operator="between">
      <formula>0.0001</formula>
      <formula>0.045</formula>
    </cfRule>
    <cfRule type="cellIs" dxfId="18" priority="186" operator="between">
      <formula>0.000001</formula>
      <formula>0.05</formula>
    </cfRule>
    <cfRule type="cellIs" dxfId="17" priority="187" stopIfTrue="1" operator="between">
      <formula>0.001</formula>
      <formula>0.045</formula>
    </cfRule>
    <cfRule type="cellIs" dxfId="16" priority="188" stopIfTrue="1" operator="between">
      <formula>0.0001</formula>
      <formula>0.045</formula>
    </cfRule>
    <cfRule type="cellIs" dxfId="15" priority="189" operator="between">
      <formula>0.000001</formula>
      <formula>0.05</formula>
    </cfRule>
    <cfRule type="cellIs" dxfId="14" priority="193" stopIfTrue="1" operator="between">
      <formula>0.001</formula>
      <formula>0.045</formula>
    </cfRule>
    <cfRule type="cellIs" dxfId="13" priority="194" stopIfTrue="1" operator="between">
      <formula>0.0001</formula>
      <formula>0.045</formula>
    </cfRule>
    <cfRule type="cellIs" dxfId="12" priority="195" operator="between">
      <formula>0.000001</formula>
      <formula>0.05</formula>
    </cfRule>
    <cfRule type="cellIs" dxfId="11" priority="196" stopIfTrue="1" operator="between">
      <formula>0.001</formula>
      <formula>0.045</formula>
    </cfRule>
    <cfRule type="cellIs" dxfId="10" priority="197" stopIfTrue="1" operator="between">
      <formula>0.0001</formula>
      <formula>0.045</formula>
    </cfRule>
    <cfRule type="cellIs" dxfId="9" priority="198" operator="between">
      <formula>0.000001</formula>
      <formula>0.05</formula>
    </cfRule>
    <cfRule type="cellIs" dxfId="8" priority="202" stopIfTrue="1" operator="between">
      <formula>0.001</formula>
      <formula>0.045</formula>
    </cfRule>
    <cfRule type="cellIs" dxfId="7" priority="203" stopIfTrue="1" operator="between">
      <formula>0.0001</formula>
      <formula>0.045</formula>
    </cfRule>
    <cfRule type="cellIs" dxfId="6" priority="204" operator="between">
      <formula>0.000001</formula>
      <formula>0.05</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5CA21-1210-4970-9759-B8F1E33D94A0}">
  <dimension ref="A1:M44"/>
  <sheetViews>
    <sheetView showGridLines="0" workbookViewId="0"/>
  </sheetViews>
  <sheetFormatPr defaultColWidth="9.21875" defaultRowHeight="10.199999999999999"/>
  <cols>
    <col min="1" max="1" width="16.77734375" style="96" customWidth="1"/>
    <col min="2" max="7" width="7.77734375" style="96" customWidth="1"/>
    <col min="8" max="8" width="20.21875" style="96" customWidth="1"/>
    <col min="9" max="9" width="12.21875" style="96" customWidth="1"/>
    <col min="10" max="10" width="13.44140625" style="31" customWidth="1"/>
    <col min="11" max="11" width="12" style="7" customWidth="1"/>
    <col min="12" max="16384" width="9.21875" style="31"/>
  </cols>
  <sheetData>
    <row r="1" spans="1:13" s="165" customFormat="1" ht="12" customHeight="1">
      <c r="A1" s="930" t="s">
        <v>606</v>
      </c>
      <c r="B1" s="930"/>
      <c r="C1" s="930"/>
      <c r="D1" s="930"/>
      <c r="E1" s="930"/>
      <c r="F1" s="930"/>
      <c r="G1" s="930"/>
      <c r="H1" s="930"/>
      <c r="I1" s="930"/>
      <c r="J1" s="930"/>
      <c r="K1" s="261"/>
    </row>
    <row r="2" spans="1:13" s="165" customFormat="1" ht="12" customHeight="1">
      <c r="A2" s="900" t="s">
        <v>607</v>
      </c>
      <c r="B2" s="900"/>
      <c r="C2" s="900"/>
      <c r="D2" s="900"/>
      <c r="E2" s="900"/>
      <c r="F2" s="900"/>
      <c r="G2" s="900"/>
      <c r="H2" s="900"/>
      <c r="I2" s="900"/>
      <c r="J2" s="900"/>
      <c r="K2" s="261"/>
    </row>
    <row r="3" spans="1:13" ht="10.8" thickBot="1">
      <c r="L3" s="262"/>
      <c r="M3" s="262"/>
    </row>
    <row r="4" spans="1:13" ht="12.75" customHeight="1" thickBot="1">
      <c r="A4" s="263"/>
      <c r="B4" s="913" t="s">
        <v>608</v>
      </c>
      <c r="C4" s="926"/>
      <c r="D4" s="926"/>
      <c r="E4" s="926"/>
      <c r="F4" s="926"/>
      <c r="G4" s="926"/>
      <c r="H4" s="926"/>
      <c r="I4" s="927"/>
      <c r="J4" s="931"/>
      <c r="K4" s="931"/>
      <c r="L4" s="262"/>
      <c r="M4" s="262"/>
    </row>
    <row r="5" spans="1:13" ht="15" customHeight="1" thickBot="1">
      <c r="A5" s="264"/>
      <c r="B5" s="913" t="s">
        <v>609</v>
      </c>
      <c r="C5" s="928"/>
      <c r="D5" s="928"/>
      <c r="E5" s="928"/>
      <c r="F5" s="928"/>
      <c r="G5" s="928"/>
      <c r="H5" s="928"/>
      <c r="I5" s="929"/>
      <c r="J5" s="263"/>
    </row>
    <row r="6" spans="1:13" ht="10.8" thickBot="1">
      <c r="A6" s="265"/>
      <c r="B6" s="924">
        <v>2020</v>
      </c>
      <c r="C6" s="924">
        <v>2021</v>
      </c>
      <c r="D6" s="924">
        <v>2022</v>
      </c>
      <c r="E6" s="924">
        <v>2023</v>
      </c>
      <c r="F6" s="924" t="s">
        <v>610</v>
      </c>
      <c r="G6" s="924" t="s">
        <v>611</v>
      </c>
      <c r="H6" s="910" t="s">
        <v>612</v>
      </c>
      <c r="I6" s="911"/>
    </row>
    <row r="7" spans="1:13" ht="10.8" thickBot="1">
      <c r="A7" s="263"/>
      <c r="B7" s="925"/>
      <c r="C7" s="925"/>
      <c r="D7" s="925"/>
      <c r="E7" s="925"/>
      <c r="F7" s="925"/>
      <c r="G7" s="925"/>
      <c r="H7" s="266" t="s">
        <v>611</v>
      </c>
      <c r="I7" s="266" t="s">
        <v>611</v>
      </c>
    </row>
    <row r="8" spans="1:13" ht="10.8" thickBot="1">
      <c r="A8" s="265"/>
      <c r="B8" s="910" t="s">
        <v>613</v>
      </c>
      <c r="C8" s="912"/>
      <c r="D8" s="912"/>
      <c r="E8" s="912"/>
      <c r="F8" s="912"/>
      <c r="G8" s="911"/>
      <c r="H8" s="267" t="s">
        <v>614</v>
      </c>
      <c r="I8" s="267" t="s">
        <v>615</v>
      </c>
    </row>
    <row r="9" spans="1:13">
      <c r="A9" s="264" t="s">
        <v>616</v>
      </c>
      <c r="B9" s="114"/>
      <c r="C9" s="114"/>
      <c r="D9" s="114"/>
      <c r="E9" s="114"/>
      <c r="F9" s="114"/>
      <c r="G9" s="114"/>
      <c r="H9" s="114" t="s">
        <v>546</v>
      </c>
      <c r="I9" s="114"/>
      <c r="J9" s="199" t="s">
        <v>617</v>
      </c>
    </row>
    <row r="10" spans="1:13">
      <c r="A10" s="268" t="s">
        <v>618</v>
      </c>
      <c r="B10" s="269"/>
      <c r="C10" s="269"/>
      <c r="D10" s="269"/>
      <c r="E10" s="269"/>
      <c r="F10" s="269"/>
      <c r="G10" s="269"/>
      <c r="H10" s="270"/>
      <c r="I10" s="270"/>
      <c r="J10" s="271" t="s">
        <v>619</v>
      </c>
    </row>
    <row r="11" spans="1:13">
      <c r="A11" s="272" t="s">
        <v>620</v>
      </c>
      <c r="B11" s="269">
        <v>26.504000000000001</v>
      </c>
      <c r="C11" s="269">
        <v>24.3</v>
      </c>
      <c r="D11" s="269">
        <v>25.548999999999999</v>
      </c>
      <c r="E11" s="269">
        <v>21.198</v>
      </c>
      <c r="F11" s="269">
        <v>22.257999999999999</v>
      </c>
      <c r="G11" s="269">
        <v>20.0322</v>
      </c>
      <c r="H11" s="270">
        <v>83.600564231401634</v>
      </c>
      <c r="I11" s="270">
        <v>90</v>
      </c>
      <c r="J11" s="273" t="s">
        <v>621</v>
      </c>
    </row>
    <row r="12" spans="1:13">
      <c r="A12" s="272" t="s">
        <v>622</v>
      </c>
      <c r="B12" s="269">
        <v>3.6179999999999999</v>
      </c>
      <c r="C12" s="269">
        <v>4.3390000000000004</v>
      </c>
      <c r="D12" s="269">
        <v>5.48</v>
      </c>
      <c r="E12" s="269">
        <v>3.5259999999999998</v>
      </c>
      <c r="F12" s="269">
        <v>4.2320000000000002</v>
      </c>
      <c r="G12" s="269">
        <v>4.2320000000000002</v>
      </c>
      <c r="H12" s="270">
        <v>99.834866713847617</v>
      </c>
      <c r="I12" s="270">
        <v>100</v>
      </c>
      <c r="J12" s="273" t="s">
        <v>623</v>
      </c>
    </row>
    <row r="13" spans="1:13">
      <c r="A13" s="272" t="s">
        <v>624</v>
      </c>
      <c r="B13" s="269">
        <v>14.941000000000001</v>
      </c>
      <c r="C13" s="269">
        <v>13.608000000000001</v>
      </c>
      <c r="D13" s="269">
        <v>15.353999999999999</v>
      </c>
      <c r="E13" s="269">
        <v>12.85</v>
      </c>
      <c r="F13" s="269">
        <v>13.492000000000001</v>
      </c>
      <c r="G13" s="269">
        <v>11.468200000000001</v>
      </c>
      <c r="H13" s="270">
        <v>81.630009253327643</v>
      </c>
      <c r="I13" s="270">
        <v>85</v>
      </c>
      <c r="J13" s="145" t="s">
        <v>625</v>
      </c>
    </row>
    <row r="14" spans="1:13">
      <c r="A14" s="272" t="s">
        <v>626</v>
      </c>
      <c r="B14" s="269">
        <v>14.351000000000001</v>
      </c>
      <c r="C14" s="269">
        <v>14.026999999999999</v>
      </c>
      <c r="D14" s="269">
        <v>13.772</v>
      </c>
      <c r="E14" s="269">
        <v>13.289</v>
      </c>
      <c r="F14" s="269">
        <v>12.5</v>
      </c>
      <c r="G14" s="269">
        <v>13.125</v>
      </c>
      <c r="H14" s="270">
        <v>96.594003444266193</v>
      </c>
      <c r="I14" s="270">
        <v>105</v>
      </c>
      <c r="J14" s="145" t="s">
        <v>627</v>
      </c>
    </row>
    <row r="15" spans="1:13" ht="10.8" thickBot="1">
      <c r="A15" s="272" t="s">
        <v>628</v>
      </c>
      <c r="B15" s="269">
        <v>37.274000000000001</v>
      </c>
      <c r="C15" s="269">
        <v>31.373999999999999</v>
      </c>
      <c r="D15" s="269">
        <v>22.992000000000001</v>
      </c>
      <c r="E15" s="269">
        <v>20.393999999999998</v>
      </c>
      <c r="F15" s="269">
        <v>19.5</v>
      </c>
      <c r="G15" s="269">
        <v>18.524999999999999</v>
      </c>
      <c r="H15" s="270">
        <v>70.419055149238972</v>
      </c>
      <c r="I15" s="270">
        <v>95</v>
      </c>
      <c r="J15" s="145" t="s">
        <v>629</v>
      </c>
    </row>
    <row r="16" spans="1:13" ht="12.75" customHeight="1" thickBot="1">
      <c r="A16" s="272"/>
      <c r="B16" s="913" t="s">
        <v>630</v>
      </c>
      <c r="C16" s="914"/>
      <c r="D16" s="914"/>
      <c r="E16" s="914"/>
      <c r="F16" s="914"/>
      <c r="G16" s="914"/>
      <c r="H16" s="914"/>
      <c r="I16" s="915"/>
      <c r="J16" s="145"/>
    </row>
    <row r="17" spans="1:10" ht="15" customHeight="1" thickBot="1">
      <c r="A17" s="272"/>
      <c r="B17" s="913" t="s">
        <v>631</v>
      </c>
      <c r="C17" s="928"/>
      <c r="D17" s="928"/>
      <c r="E17" s="928"/>
      <c r="F17" s="928"/>
      <c r="G17" s="928"/>
      <c r="H17" s="928"/>
      <c r="I17" s="929"/>
      <c r="J17" s="145"/>
    </row>
    <row r="18" spans="1:10" ht="10.8" thickBot="1">
      <c r="A18" s="265"/>
      <c r="B18" s="924">
        <v>2020</v>
      </c>
      <c r="C18" s="924">
        <v>2021</v>
      </c>
      <c r="D18" s="924">
        <v>2022</v>
      </c>
      <c r="E18" s="924">
        <v>2023</v>
      </c>
      <c r="F18" s="924" t="s">
        <v>610</v>
      </c>
      <c r="G18" s="924" t="s">
        <v>611</v>
      </c>
      <c r="H18" s="910" t="s">
        <v>632</v>
      </c>
      <c r="I18" s="911"/>
    </row>
    <row r="19" spans="1:10" ht="10.8" thickBot="1">
      <c r="A19" s="274"/>
      <c r="B19" s="925"/>
      <c r="C19" s="925"/>
      <c r="D19" s="925"/>
      <c r="E19" s="925"/>
      <c r="F19" s="925"/>
      <c r="G19" s="925"/>
      <c r="H19" s="266" t="s">
        <v>611</v>
      </c>
      <c r="I19" s="266" t="s">
        <v>611</v>
      </c>
    </row>
    <row r="20" spans="1:10" ht="10.8" thickBot="1">
      <c r="A20" s="265"/>
      <c r="B20" s="910" t="s">
        <v>613</v>
      </c>
      <c r="C20" s="912"/>
      <c r="D20" s="912"/>
      <c r="E20" s="912"/>
      <c r="F20" s="912"/>
      <c r="G20" s="911"/>
      <c r="H20" s="267" t="s">
        <v>633</v>
      </c>
      <c r="I20" s="267" t="s">
        <v>615</v>
      </c>
    </row>
    <row r="21" spans="1:10" ht="12" customHeight="1">
      <c r="A21" s="275"/>
      <c r="C21" s="264"/>
    </row>
    <row r="22" spans="1:10" ht="12" customHeight="1">
      <c r="A22" s="275"/>
      <c r="C22" s="264"/>
    </row>
    <row r="23" spans="1:10" ht="12" customHeight="1" thickBot="1"/>
    <row r="24" spans="1:10" ht="12" customHeight="1" thickBot="1">
      <c r="B24" s="913" t="s">
        <v>608</v>
      </c>
      <c r="C24" s="926"/>
      <c r="D24" s="926"/>
      <c r="E24" s="926"/>
      <c r="F24" s="926"/>
      <c r="G24" s="926"/>
      <c r="H24" s="926"/>
      <c r="I24" s="927"/>
    </row>
    <row r="25" spans="1:10" ht="15" customHeight="1" thickBot="1">
      <c r="A25" s="264"/>
      <c r="B25" s="913" t="s">
        <v>634</v>
      </c>
      <c r="C25" s="928"/>
      <c r="D25" s="928"/>
      <c r="E25" s="928"/>
      <c r="F25" s="928"/>
      <c r="G25" s="928"/>
      <c r="H25" s="928"/>
      <c r="I25" s="929"/>
      <c r="J25" s="263"/>
    </row>
    <row r="26" spans="1:10" ht="12" customHeight="1" thickBot="1">
      <c r="A26" s="265"/>
      <c r="B26" s="920">
        <v>2019</v>
      </c>
      <c r="C26" s="922">
        <v>2020</v>
      </c>
      <c r="D26" s="922">
        <v>2021</v>
      </c>
      <c r="E26" s="922">
        <v>2022</v>
      </c>
      <c r="F26" s="922">
        <v>2023</v>
      </c>
      <c r="G26" s="908" t="s">
        <v>635</v>
      </c>
      <c r="H26" s="910" t="s">
        <v>612</v>
      </c>
      <c r="I26" s="911"/>
    </row>
    <row r="27" spans="1:10" ht="12" customHeight="1" thickBot="1">
      <c r="A27" s="263"/>
      <c r="B27" s="921"/>
      <c r="C27" s="923"/>
      <c r="D27" s="923"/>
      <c r="E27" s="923"/>
      <c r="F27" s="923"/>
      <c r="G27" s="909"/>
      <c r="H27" s="266" t="s">
        <v>635</v>
      </c>
      <c r="I27" s="266" t="s">
        <v>635</v>
      </c>
    </row>
    <row r="28" spans="1:10" ht="12" customHeight="1" thickBot="1">
      <c r="A28" s="265"/>
      <c r="B28" s="910" t="s">
        <v>636</v>
      </c>
      <c r="C28" s="912"/>
      <c r="D28" s="912"/>
      <c r="E28" s="912"/>
      <c r="F28" s="912"/>
      <c r="G28" s="911"/>
      <c r="H28" s="267" t="s">
        <v>637</v>
      </c>
      <c r="I28" s="267" t="s">
        <v>638</v>
      </c>
    </row>
    <row r="29" spans="1:10" ht="12" customHeight="1">
      <c r="A29" s="264" t="s">
        <v>616</v>
      </c>
      <c r="B29" s="114"/>
      <c r="C29" s="114"/>
      <c r="D29" s="114"/>
      <c r="E29" s="114"/>
      <c r="F29" s="114"/>
      <c r="G29" s="114"/>
      <c r="H29" s="114" t="s">
        <v>546</v>
      </c>
      <c r="I29" s="114"/>
      <c r="J29" s="199" t="s">
        <v>617</v>
      </c>
    </row>
    <row r="30" spans="1:10" ht="12" customHeight="1">
      <c r="A30" s="268" t="s">
        <v>639</v>
      </c>
      <c r="B30" s="130"/>
      <c r="C30" s="130"/>
      <c r="D30" s="130"/>
      <c r="E30" s="130"/>
      <c r="F30" s="130"/>
      <c r="G30" s="130"/>
      <c r="H30" s="276"/>
      <c r="I30" s="276"/>
      <c r="J30" s="277" t="s">
        <v>640</v>
      </c>
    </row>
    <row r="31" spans="1:10" ht="12" customHeight="1">
      <c r="A31" s="278" t="s">
        <v>641</v>
      </c>
      <c r="B31" s="130">
        <v>22.341000000000001</v>
      </c>
      <c r="C31" s="130">
        <v>20.170999999999999</v>
      </c>
      <c r="D31" s="130">
        <v>25.515000000000001</v>
      </c>
      <c r="E31" s="130">
        <v>16.914000000000001</v>
      </c>
      <c r="F31" s="130">
        <v>18.907278000000002</v>
      </c>
      <c r="G31" s="130">
        <v>21.743369700000002</v>
      </c>
      <c r="H31" s="276">
        <v>104.68815717868718</v>
      </c>
      <c r="I31" s="276">
        <v>115</v>
      </c>
      <c r="J31" s="279" t="s">
        <v>642</v>
      </c>
    </row>
    <row r="32" spans="1:10" ht="12" customHeight="1" thickBot="1">
      <c r="A32" s="278" t="s">
        <v>643</v>
      </c>
      <c r="B32" s="130">
        <v>916.72500000000002</v>
      </c>
      <c r="C32" s="130">
        <v>715.17600000000004</v>
      </c>
      <c r="D32" s="130">
        <v>1350.2380000000001</v>
      </c>
      <c r="E32" s="130">
        <v>774.74300000000005</v>
      </c>
      <c r="F32" s="130">
        <v>1176.0874309999999</v>
      </c>
      <c r="G32" s="130">
        <v>1352.50054565</v>
      </c>
      <c r="H32" s="276">
        <v>137.08787015286902</v>
      </c>
      <c r="I32" s="276">
        <v>115</v>
      </c>
      <c r="J32" s="280" t="s">
        <v>644</v>
      </c>
    </row>
    <row r="33" spans="1:10" ht="12" customHeight="1" thickBot="1">
      <c r="A33" s="278"/>
      <c r="B33" s="913" t="s">
        <v>630</v>
      </c>
      <c r="C33" s="914"/>
      <c r="D33" s="914"/>
      <c r="E33" s="914"/>
      <c r="F33" s="914"/>
      <c r="G33" s="914"/>
      <c r="H33" s="914"/>
      <c r="I33" s="915"/>
      <c r="J33" s="280"/>
    </row>
    <row r="34" spans="1:10" ht="15" customHeight="1" thickBot="1">
      <c r="A34" s="272"/>
      <c r="B34" s="916" t="s">
        <v>645</v>
      </c>
      <c r="C34" s="917"/>
      <c r="D34" s="918"/>
      <c r="E34" s="918"/>
      <c r="F34" s="918"/>
      <c r="G34" s="918"/>
      <c r="H34" s="918"/>
      <c r="I34" s="919"/>
      <c r="J34" s="145"/>
    </row>
    <row r="35" spans="1:10" ht="12" customHeight="1" thickBot="1">
      <c r="A35" s="265"/>
      <c r="B35" s="920">
        <v>2019</v>
      </c>
      <c r="C35" s="922">
        <v>2020</v>
      </c>
      <c r="D35" s="922">
        <v>2021</v>
      </c>
      <c r="E35" s="922">
        <v>2022</v>
      </c>
      <c r="F35" s="922">
        <v>2023</v>
      </c>
      <c r="G35" s="908" t="s">
        <v>635</v>
      </c>
      <c r="H35" s="910" t="s">
        <v>646</v>
      </c>
      <c r="I35" s="911"/>
    </row>
    <row r="36" spans="1:10" ht="12" customHeight="1" thickBot="1">
      <c r="A36" s="274"/>
      <c r="B36" s="921"/>
      <c r="C36" s="923"/>
      <c r="D36" s="923"/>
      <c r="E36" s="923"/>
      <c r="F36" s="923"/>
      <c r="G36" s="909"/>
      <c r="H36" s="266" t="s">
        <v>635</v>
      </c>
      <c r="I36" s="266" t="s">
        <v>635</v>
      </c>
    </row>
    <row r="37" spans="1:10" ht="12" customHeight="1" thickBot="1">
      <c r="A37" s="265"/>
      <c r="B37" s="910" t="s">
        <v>636</v>
      </c>
      <c r="C37" s="912"/>
      <c r="D37" s="912"/>
      <c r="E37" s="912"/>
      <c r="F37" s="912"/>
      <c r="G37" s="911"/>
      <c r="H37" s="267" t="s">
        <v>647</v>
      </c>
      <c r="I37" s="267" t="s">
        <v>638</v>
      </c>
    </row>
    <row r="38" spans="1:10">
      <c r="A38" s="96" t="s">
        <v>648</v>
      </c>
      <c r="B38" s="264"/>
      <c r="C38" s="40"/>
      <c r="D38" s="264"/>
      <c r="E38" s="40"/>
      <c r="F38" s="40"/>
      <c r="G38" s="264"/>
      <c r="H38" s="40"/>
      <c r="I38" s="40"/>
    </row>
    <row r="39" spans="1:10" s="281" customFormat="1">
      <c r="A39" s="281" t="s">
        <v>649</v>
      </c>
    </row>
    <row r="40" spans="1:10" s="281" customFormat="1"/>
    <row r="41" spans="1:10">
      <c r="A41" s="264" t="s">
        <v>650</v>
      </c>
      <c r="B41" s="264"/>
      <c r="C41" s="40"/>
      <c r="D41" s="264"/>
      <c r="E41" s="40"/>
      <c r="F41" s="40"/>
      <c r="G41" s="264"/>
      <c r="H41" s="31"/>
      <c r="I41" s="31"/>
    </row>
    <row r="42" spans="1:10">
      <c r="A42" s="264" t="s">
        <v>651</v>
      </c>
      <c r="B42" s="264"/>
      <c r="C42" s="40"/>
      <c r="D42" s="264"/>
      <c r="E42" s="40"/>
      <c r="F42" s="40"/>
      <c r="G42" s="264"/>
      <c r="H42" s="31"/>
      <c r="I42" s="31"/>
    </row>
    <row r="43" spans="1:10">
      <c r="A43" s="275" t="s">
        <v>652</v>
      </c>
    </row>
    <row r="44" spans="1:10">
      <c r="A44" s="96" t="s">
        <v>653</v>
      </c>
    </row>
  </sheetData>
  <mergeCells count="43">
    <mergeCell ref="F6:F7"/>
    <mergeCell ref="A1:J1"/>
    <mergeCell ref="A2:J2"/>
    <mergeCell ref="B4:I4"/>
    <mergeCell ref="J4:K4"/>
    <mergeCell ref="B5:I5"/>
    <mergeCell ref="E26:E27"/>
    <mergeCell ref="F26:F27"/>
    <mergeCell ref="G6:G7"/>
    <mergeCell ref="H6:I6"/>
    <mergeCell ref="B8:G8"/>
    <mergeCell ref="B16:I16"/>
    <mergeCell ref="B17:I17"/>
    <mergeCell ref="B18:B19"/>
    <mergeCell ref="C18:C19"/>
    <mergeCell ref="D18:D19"/>
    <mergeCell ref="E18:E19"/>
    <mergeCell ref="F18:F19"/>
    <mergeCell ref="B6:B7"/>
    <mergeCell ref="C6:C7"/>
    <mergeCell ref="D6:D7"/>
    <mergeCell ref="E6:E7"/>
    <mergeCell ref="G18:G19"/>
    <mergeCell ref="H18:I18"/>
    <mergeCell ref="B20:G20"/>
    <mergeCell ref="B24:I24"/>
    <mergeCell ref="B25:I25"/>
    <mergeCell ref="G35:G36"/>
    <mergeCell ref="H35:I35"/>
    <mergeCell ref="B37:G37"/>
    <mergeCell ref="G26:G27"/>
    <mergeCell ref="H26:I26"/>
    <mergeCell ref="B28:G28"/>
    <mergeCell ref="B33:I33"/>
    <mergeCell ref="B34:I34"/>
    <mergeCell ref="B35:B36"/>
    <mergeCell ref="C35:C36"/>
    <mergeCell ref="D35:D36"/>
    <mergeCell ref="E35:E36"/>
    <mergeCell ref="F35:F36"/>
    <mergeCell ref="B26:B27"/>
    <mergeCell ref="C26:C27"/>
    <mergeCell ref="D26:D27"/>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493EC-E81F-462D-9235-BBCFA2A75929}">
  <dimension ref="A1:P91"/>
  <sheetViews>
    <sheetView showGridLines="0" workbookViewId="0"/>
  </sheetViews>
  <sheetFormatPr defaultColWidth="9.21875" defaultRowHeight="10.199999999999999"/>
  <cols>
    <col min="1" max="1" width="21.21875" style="165" customWidth="1"/>
    <col min="2" max="2" width="6.21875" style="165" customWidth="1"/>
    <col min="3" max="7" width="9" style="165" customWidth="1"/>
    <col min="8" max="9" width="9.77734375" style="165" customWidth="1"/>
    <col min="10" max="10" width="8.77734375" style="165" bestFit="1" customWidth="1"/>
    <col min="11" max="11" width="18.5546875" style="165" customWidth="1"/>
    <col min="12" max="16384" width="9.21875" style="165"/>
  </cols>
  <sheetData>
    <row r="1" spans="1:16" ht="12" customHeight="1">
      <c r="A1" s="888" t="s">
        <v>654</v>
      </c>
      <c r="B1" s="888"/>
      <c r="C1" s="888"/>
      <c r="D1" s="888"/>
      <c r="E1" s="888"/>
      <c r="F1" s="888"/>
      <c r="G1" s="888"/>
      <c r="H1" s="888"/>
      <c r="I1" s="888"/>
      <c r="J1" s="888"/>
      <c r="K1" s="888"/>
    </row>
    <row r="2" spans="1:16" ht="12" customHeight="1">
      <c r="A2" s="889" t="s">
        <v>655</v>
      </c>
      <c r="B2" s="889"/>
      <c r="C2" s="889"/>
      <c r="D2" s="889"/>
      <c r="E2" s="889"/>
      <c r="F2" s="889"/>
      <c r="G2" s="889"/>
      <c r="H2" s="889"/>
      <c r="I2" s="889"/>
      <c r="J2" s="889"/>
      <c r="K2" s="889"/>
    </row>
    <row r="3" spans="1:16" ht="12" customHeight="1" thickBot="1">
      <c r="B3" s="282"/>
      <c r="C3" s="283"/>
      <c r="D3" s="283"/>
      <c r="E3" s="283"/>
      <c r="F3" s="283"/>
      <c r="G3" s="283"/>
      <c r="H3" s="284"/>
      <c r="I3" s="284"/>
      <c r="J3" s="284"/>
      <c r="L3" s="285"/>
    </row>
    <row r="4" spans="1:16" s="166" customFormat="1" ht="12" customHeight="1" thickBot="1">
      <c r="A4" s="286"/>
      <c r="B4" s="932" t="s">
        <v>656</v>
      </c>
      <c r="C4" s="932" t="s">
        <v>314</v>
      </c>
      <c r="D4" s="932"/>
      <c r="E4" s="932"/>
      <c r="F4" s="932"/>
      <c r="G4" s="932"/>
      <c r="H4" s="933" t="s">
        <v>657</v>
      </c>
      <c r="I4" s="934" t="s">
        <v>88</v>
      </c>
      <c r="J4" s="934"/>
      <c r="K4" s="286"/>
      <c r="L4" s="289"/>
      <c r="M4" s="285"/>
      <c r="N4" s="262"/>
    </row>
    <row r="5" spans="1:16" s="166" customFormat="1" ht="21" customHeight="1" thickBot="1">
      <c r="B5" s="932"/>
      <c r="C5" s="287" t="s">
        <v>490</v>
      </c>
      <c r="D5" s="287" t="s">
        <v>491</v>
      </c>
      <c r="E5" s="287" t="s">
        <v>658</v>
      </c>
      <c r="F5" s="287" t="s">
        <v>659</v>
      </c>
      <c r="G5" s="287" t="s">
        <v>660</v>
      </c>
      <c r="H5" s="933"/>
      <c r="I5" s="288" t="s">
        <v>94</v>
      </c>
      <c r="J5" s="287" t="s">
        <v>95</v>
      </c>
      <c r="M5" s="289"/>
      <c r="N5" s="262"/>
    </row>
    <row r="6" spans="1:16" s="166" customFormat="1" ht="12" customHeight="1">
      <c r="A6" s="143" t="s">
        <v>661</v>
      </c>
      <c r="K6" s="166" t="s">
        <v>661</v>
      </c>
      <c r="M6" s="290"/>
    </row>
    <row r="7" spans="1:16" s="166" customFormat="1" ht="12" customHeight="1">
      <c r="A7" s="148" t="s">
        <v>662</v>
      </c>
      <c r="B7" s="291" t="s">
        <v>663</v>
      </c>
      <c r="C7" s="112">
        <v>38035.828000000001</v>
      </c>
      <c r="D7" s="112">
        <v>41148</v>
      </c>
      <c r="E7" s="112">
        <v>37974.466</v>
      </c>
      <c r="F7" s="112">
        <v>38432.506999999998</v>
      </c>
      <c r="G7" s="112">
        <v>41466.899999999994</v>
      </c>
      <c r="H7" s="112">
        <v>425427.41800000001</v>
      </c>
      <c r="I7" s="124">
        <v>-2.6012293308674628</v>
      </c>
      <c r="J7" s="124">
        <v>4.771386820938007</v>
      </c>
      <c r="K7" s="292" t="s">
        <v>664</v>
      </c>
      <c r="L7" s="293"/>
      <c r="M7" s="293"/>
      <c r="N7" s="293"/>
    </row>
    <row r="8" spans="1:16" s="166" customFormat="1" ht="12" customHeight="1">
      <c r="A8" s="171" t="s">
        <v>665</v>
      </c>
      <c r="B8" s="291"/>
      <c r="C8" s="112"/>
      <c r="D8" s="112"/>
      <c r="E8" s="112"/>
      <c r="F8" s="112"/>
      <c r="G8" s="112"/>
      <c r="H8" s="294"/>
      <c r="I8" s="124"/>
      <c r="J8" s="124"/>
      <c r="K8" s="295" t="s">
        <v>666</v>
      </c>
      <c r="L8" s="293"/>
      <c r="M8" s="293"/>
      <c r="N8" s="293"/>
    </row>
    <row r="9" spans="1:16" s="166" customFormat="1" ht="12" customHeight="1">
      <c r="A9" s="194" t="s">
        <v>667</v>
      </c>
      <c r="B9" s="291" t="s">
        <v>668</v>
      </c>
      <c r="C9" s="296">
        <v>30653</v>
      </c>
      <c r="D9" s="112">
        <v>35476</v>
      </c>
      <c r="E9" s="112">
        <v>33524</v>
      </c>
      <c r="F9" s="112">
        <v>34572</v>
      </c>
      <c r="G9" s="112">
        <v>37620</v>
      </c>
      <c r="H9" s="294">
        <v>369602</v>
      </c>
      <c r="I9" s="124">
        <v>-7.0783315144901175</v>
      </c>
      <c r="J9" s="124">
        <v>0.47409598268897235</v>
      </c>
      <c r="K9" s="297" t="s">
        <v>669</v>
      </c>
      <c r="L9" s="293"/>
      <c r="M9" s="293"/>
      <c r="N9" s="293"/>
    </row>
    <row r="10" spans="1:16" s="166" customFormat="1" ht="12" customHeight="1">
      <c r="A10" s="298" t="s">
        <v>670</v>
      </c>
      <c r="B10" s="291" t="s">
        <v>663</v>
      </c>
      <c r="C10" s="112">
        <v>7733</v>
      </c>
      <c r="D10" s="112">
        <v>8914</v>
      </c>
      <c r="E10" s="112">
        <v>8524.4120000000003</v>
      </c>
      <c r="F10" s="112">
        <v>8702.3240000000005</v>
      </c>
      <c r="G10" s="112">
        <v>9544.7259999999987</v>
      </c>
      <c r="H10" s="294">
        <v>93731.922999999981</v>
      </c>
      <c r="I10" s="124">
        <v>-4.0681053184081639</v>
      </c>
      <c r="J10" s="124">
        <v>3.1573445856651192</v>
      </c>
      <c r="K10" s="299" t="s">
        <v>671</v>
      </c>
      <c r="L10" s="293"/>
      <c r="M10" s="293"/>
      <c r="N10" s="293"/>
    </row>
    <row r="11" spans="1:16" s="166" customFormat="1" ht="12" customHeight="1">
      <c r="A11" s="169" t="s">
        <v>672</v>
      </c>
      <c r="B11" s="291"/>
      <c r="C11" s="112"/>
      <c r="D11" s="112"/>
      <c r="E11" s="112"/>
      <c r="F11" s="112"/>
      <c r="G11" s="112"/>
      <c r="H11" s="294"/>
      <c r="I11" s="124"/>
      <c r="J11" s="124"/>
      <c r="K11" s="300" t="s">
        <v>673</v>
      </c>
      <c r="L11" s="293"/>
      <c r="M11" s="293"/>
      <c r="N11" s="130"/>
    </row>
    <row r="12" spans="1:16" s="166" customFormat="1" ht="12" customHeight="1">
      <c r="A12" s="194" t="s">
        <v>667</v>
      </c>
      <c r="B12" s="291" t="s">
        <v>668</v>
      </c>
      <c r="C12" s="112">
        <v>32251</v>
      </c>
      <c r="D12" s="112">
        <v>35894</v>
      </c>
      <c r="E12" s="112">
        <v>43807</v>
      </c>
      <c r="F12" s="112">
        <v>35969</v>
      </c>
      <c r="G12" s="112">
        <v>45501</v>
      </c>
      <c r="H12" s="294">
        <v>544579</v>
      </c>
      <c r="I12" s="124">
        <v>-9.6256234938070957</v>
      </c>
      <c r="J12" s="124">
        <v>6.8707218663652343</v>
      </c>
      <c r="K12" s="297" t="s">
        <v>669</v>
      </c>
      <c r="L12" s="293"/>
      <c r="M12" s="293"/>
      <c r="N12" s="301"/>
    </row>
    <row r="13" spans="1:16" s="166" customFormat="1" ht="12" customHeight="1">
      <c r="A13" s="298" t="s">
        <v>670</v>
      </c>
      <c r="B13" s="291" t="s">
        <v>663</v>
      </c>
      <c r="C13" s="112">
        <v>403</v>
      </c>
      <c r="D13" s="112">
        <v>444</v>
      </c>
      <c r="E13" s="112">
        <v>652.26900000000001</v>
      </c>
      <c r="F13" s="112">
        <v>536.41899999999998</v>
      </c>
      <c r="G13" s="112">
        <v>679.85500000000002</v>
      </c>
      <c r="H13" s="294">
        <v>7641.5839999999998</v>
      </c>
      <c r="I13" s="124">
        <v>-14.235611587343474</v>
      </c>
      <c r="J13" s="124">
        <v>12.210065388461501</v>
      </c>
      <c r="K13" s="299" t="s">
        <v>671</v>
      </c>
      <c r="L13" s="293"/>
      <c r="M13" s="293"/>
      <c r="N13" s="293"/>
      <c r="P13" s="124"/>
    </row>
    <row r="14" spans="1:16" s="166" customFormat="1" ht="12" customHeight="1">
      <c r="A14" s="171" t="s">
        <v>674</v>
      </c>
      <c r="B14" s="291"/>
      <c r="C14" s="112"/>
      <c r="D14" s="112"/>
      <c r="E14" s="112"/>
      <c r="F14" s="112"/>
      <c r="G14" s="112"/>
      <c r="H14" s="294"/>
      <c r="I14" s="124"/>
      <c r="J14" s="124"/>
      <c r="K14" s="295" t="s">
        <v>675</v>
      </c>
      <c r="L14" s="293"/>
      <c r="M14" s="293"/>
      <c r="N14" s="293"/>
    </row>
    <row r="15" spans="1:16" s="166" customFormat="1" ht="12" customHeight="1">
      <c r="A15" s="194" t="s">
        <v>667</v>
      </c>
      <c r="B15" s="291" t="s">
        <v>668</v>
      </c>
      <c r="C15" s="112">
        <v>4249</v>
      </c>
      <c r="D15" s="112">
        <v>3304</v>
      </c>
      <c r="E15" s="112">
        <v>3023</v>
      </c>
      <c r="F15" s="112">
        <v>3731</v>
      </c>
      <c r="G15" s="112">
        <v>4845</v>
      </c>
      <c r="H15" s="294">
        <v>64433</v>
      </c>
      <c r="I15" s="124">
        <v>-15.777998017839446</v>
      </c>
      <c r="J15" s="124">
        <v>-7.7353762440037235</v>
      </c>
      <c r="K15" s="297" t="s">
        <v>669</v>
      </c>
      <c r="L15" s="293"/>
      <c r="M15" s="293"/>
      <c r="N15" s="124"/>
    </row>
    <row r="16" spans="1:16" s="166" customFormat="1" ht="12" customHeight="1">
      <c r="A16" s="298" t="s">
        <v>670</v>
      </c>
      <c r="B16" s="291" t="s">
        <v>663</v>
      </c>
      <c r="C16" s="112">
        <v>34.402999999999999</v>
      </c>
      <c r="D16" s="112">
        <v>29</v>
      </c>
      <c r="E16" s="112">
        <v>31.672999999999998</v>
      </c>
      <c r="F16" s="112">
        <v>38.738</v>
      </c>
      <c r="G16" s="112">
        <v>56.917000000000002</v>
      </c>
      <c r="H16" s="294">
        <v>533.3599999999999</v>
      </c>
      <c r="I16" s="124">
        <v>-11.78717948717949</v>
      </c>
      <c r="J16" s="124">
        <v>-0.67136591770415799</v>
      </c>
      <c r="K16" s="299" t="s">
        <v>671</v>
      </c>
      <c r="L16" s="293"/>
      <c r="M16" s="302"/>
      <c r="N16" s="293"/>
    </row>
    <row r="17" spans="1:14" s="166" customFormat="1" ht="12" customHeight="1">
      <c r="A17" s="171" t="s">
        <v>676</v>
      </c>
      <c r="B17" s="291"/>
      <c r="C17" s="112"/>
      <c r="D17" s="112"/>
      <c r="E17" s="112"/>
      <c r="F17" s="112"/>
      <c r="G17" s="112"/>
      <c r="H17" s="294"/>
      <c r="I17" s="124"/>
      <c r="J17" s="124"/>
      <c r="K17" s="295" t="s">
        <v>677</v>
      </c>
      <c r="L17" s="293"/>
      <c r="M17" s="293"/>
      <c r="N17" s="293"/>
    </row>
    <row r="18" spans="1:14" s="166" customFormat="1" ht="12" customHeight="1">
      <c r="A18" s="194" t="s">
        <v>667</v>
      </c>
      <c r="B18" s="291" t="s">
        <v>668</v>
      </c>
      <c r="C18" s="112">
        <v>442688</v>
      </c>
      <c r="D18" s="112">
        <v>488516</v>
      </c>
      <c r="E18" s="112">
        <v>440395</v>
      </c>
      <c r="F18" s="112">
        <v>474529</v>
      </c>
      <c r="G18" s="112">
        <v>472769</v>
      </c>
      <c r="H18" s="294">
        <v>4787530</v>
      </c>
      <c r="I18" s="124">
        <v>-4.537348321972531</v>
      </c>
      <c r="J18" s="124">
        <v>0.72413625518108027</v>
      </c>
      <c r="K18" s="297" t="s">
        <v>669</v>
      </c>
      <c r="L18" s="293"/>
      <c r="M18" s="303"/>
      <c r="N18" s="293"/>
    </row>
    <row r="19" spans="1:14" s="166" customFormat="1" ht="12" customHeight="1">
      <c r="A19" s="298" t="s">
        <v>670</v>
      </c>
      <c r="B19" s="291" t="s">
        <v>663</v>
      </c>
      <c r="C19" s="112">
        <v>29865</v>
      </c>
      <c r="D19" s="112">
        <v>31761</v>
      </c>
      <c r="E19" s="112">
        <v>28766.112000000001</v>
      </c>
      <c r="F19" s="112">
        <v>29155.026000000002</v>
      </c>
      <c r="G19" s="112">
        <v>31181.319</v>
      </c>
      <c r="H19" s="294">
        <v>323520.55100000004</v>
      </c>
      <c r="I19" s="124">
        <v>-2.024241823789291</v>
      </c>
      <c r="J19" s="124">
        <v>5.0998480641863848</v>
      </c>
      <c r="K19" s="299" t="s">
        <v>671</v>
      </c>
      <c r="L19" s="293"/>
      <c r="M19" s="293"/>
      <c r="N19" s="293"/>
    </row>
    <row r="20" spans="1:14" s="166" customFormat="1" ht="12" customHeight="1">
      <c r="A20" s="171" t="s">
        <v>678</v>
      </c>
      <c r="B20" s="291"/>
      <c r="C20" s="112"/>
      <c r="D20" s="112"/>
      <c r="E20" s="112"/>
      <c r="F20" s="112"/>
      <c r="G20" s="112"/>
      <c r="H20" s="294"/>
      <c r="I20" s="124"/>
      <c r="J20" s="124"/>
      <c r="K20" s="295" t="s">
        <v>679</v>
      </c>
      <c r="L20" s="293"/>
      <c r="M20" s="293"/>
      <c r="N20" s="293"/>
    </row>
    <row r="21" spans="1:14" s="166" customFormat="1" ht="12" customHeight="1">
      <c r="A21" s="194" t="s">
        <v>667</v>
      </c>
      <c r="B21" s="291" t="s">
        <v>668</v>
      </c>
      <c r="C21" s="112">
        <v>2</v>
      </c>
      <c r="D21" s="112">
        <v>0</v>
      </c>
      <c r="E21" s="112">
        <v>0</v>
      </c>
      <c r="F21" s="112">
        <v>0</v>
      </c>
      <c r="G21" s="112">
        <v>20</v>
      </c>
      <c r="H21" s="294">
        <v>68</v>
      </c>
      <c r="I21" s="124" t="s">
        <v>349</v>
      </c>
      <c r="J21" s="124" t="s">
        <v>349</v>
      </c>
      <c r="K21" s="297" t="s">
        <v>669</v>
      </c>
      <c r="L21" s="293"/>
      <c r="M21" s="293"/>
      <c r="N21" s="293"/>
    </row>
    <row r="22" spans="1:14" s="166" customFormat="1" ht="12" customHeight="1">
      <c r="A22" s="298" t="s">
        <v>670</v>
      </c>
      <c r="B22" s="291" t="s">
        <v>663</v>
      </c>
      <c r="C22" s="301" t="s">
        <v>680</v>
      </c>
      <c r="D22" s="294">
        <v>0</v>
      </c>
      <c r="E22" s="130">
        <v>0</v>
      </c>
      <c r="F22" s="130">
        <v>0</v>
      </c>
      <c r="G22" s="130">
        <v>4</v>
      </c>
      <c r="H22" s="294" t="s">
        <v>681</v>
      </c>
      <c r="I22" s="124" t="s">
        <v>349</v>
      </c>
      <c r="J22" s="124">
        <v>-100</v>
      </c>
      <c r="K22" s="299" t="s">
        <v>671</v>
      </c>
      <c r="L22" s="293"/>
      <c r="M22" s="293"/>
      <c r="N22" s="293"/>
    </row>
    <row r="23" spans="1:14" s="166" customFormat="1" ht="12" customHeight="1">
      <c r="A23" s="166" t="s">
        <v>616</v>
      </c>
      <c r="B23" s="291"/>
      <c r="C23" s="112"/>
      <c r="D23" s="112"/>
      <c r="E23" s="112"/>
      <c r="F23" s="112"/>
      <c r="G23" s="112"/>
      <c r="H23" s="294"/>
      <c r="I23" s="124"/>
      <c r="J23" s="124"/>
      <c r="K23" s="166" t="s">
        <v>617</v>
      </c>
      <c r="L23" s="293"/>
      <c r="M23" s="293"/>
      <c r="N23" s="293"/>
    </row>
    <row r="24" spans="1:14" s="166" customFormat="1" ht="12" customHeight="1">
      <c r="A24" s="292" t="s">
        <v>682</v>
      </c>
      <c r="B24" s="291" t="s">
        <v>663</v>
      </c>
      <c r="C24" s="112">
        <v>35997.533000000003</v>
      </c>
      <c r="D24" s="112">
        <v>39021.315999999999</v>
      </c>
      <c r="E24" s="112">
        <v>35934.498999999996</v>
      </c>
      <c r="F24" s="112">
        <v>36341.928</v>
      </c>
      <c r="G24" s="112">
        <v>38969.470999999998</v>
      </c>
      <c r="H24" s="112">
        <v>402416.88200000004</v>
      </c>
      <c r="I24" s="124">
        <v>-2.8902778089509273</v>
      </c>
      <c r="J24" s="124">
        <v>4.8580483269219288</v>
      </c>
      <c r="K24" s="292" t="s">
        <v>664</v>
      </c>
      <c r="L24" s="293"/>
      <c r="M24" s="293"/>
      <c r="N24" s="293"/>
    </row>
    <row r="25" spans="1:14" s="166" customFormat="1" ht="12" customHeight="1">
      <c r="A25" s="295" t="s">
        <v>665</v>
      </c>
      <c r="B25" s="291"/>
      <c r="C25" s="112"/>
      <c r="D25" s="112"/>
      <c r="E25" s="112"/>
      <c r="F25" s="112"/>
      <c r="G25" s="112"/>
      <c r="H25" s="294"/>
      <c r="I25" s="124"/>
      <c r="J25" s="124"/>
      <c r="K25" s="295" t="s">
        <v>666</v>
      </c>
      <c r="L25" s="293"/>
      <c r="M25" s="293"/>
      <c r="N25" s="293"/>
    </row>
    <row r="26" spans="1:14" s="166" customFormat="1" ht="12" customHeight="1">
      <c r="A26" s="297" t="s">
        <v>667</v>
      </c>
      <c r="B26" s="291" t="s">
        <v>668</v>
      </c>
      <c r="C26" s="112">
        <v>23858</v>
      </c>
      <c r="D26" s="112">
        <v>28389</v>
      </c>
      <c r="E26" s="112">
        <v>26969</v>
      </c>
      <c r="F26" s="112">
        <v>27887</v>
      </c>
      <c r="G26" s="112">
        <v>29553</v>
      </c>
      <c r="H26" s="294">
        <v>294868</v>
      </c>
      <c r="I26" s="124">
        <v>-10.250912237144041</v>
      </c>
      <c r="J26" s="124">
        <v>-0.81435909165828535</v>
      </c>
      <c r="K26" s="297" t="s">
        <v>669</v>
      </c>
      <c r="L26" s="293"/>
      <c r="M26" s="293"/>
      <c r="N26" s="293"/>
    </row>
    <row r="27" spans="1:14" s="166" customFormat="1" ht="12" customHeight="1">
      <c r="A27" s="299" t="s">
        <v>670</v>
      </c>
      <c r="B27" s="291" t="s">
        <v>663</v>
      </c>
      <c r="C27" s="112">
        <v>6197</v>
      </c>
      <c r="D27" s="112">
        <v>7304.2550000000001</v>
      </c>
      <c r="E27" s="112">
        <v>7018.9849999999997</v>
      </c>
      <c r="F27" s="112">
        <v>7141.65</v>
      </c>
      <c r="G27" s="112">
        <v>7631</v>
      </c>
      <c r="H27" s="294">
        <v>76327.89</v>
      </c>
      <c r="I27" s="124">
        <v>-6.5089926822957684</v>
      </c>
      <c r="J27" s="124">
        <v>2.2146522038599934</v>
      </c>
      <c r="K27" s="299" t="s">
        <v>671</v>
      </c>
      <c r="L27" s="293"/>
      <c r="M27" s="293"/>
      <c r="N27" s="293"/>
    </row>
    <row r="28" spans="1:14" s="166" customFormat="1" ht="12" customHeight="1">
      <c r="A28" s="295" t="s">
        <v>672</v>
      </c>
      <c r="B28" s="291"/>
      <c r="C28" s="112"/>
      <c r="D28" s="112"/>
      <c r="E28" s="112"/>
      <c r="F28" s="112"/>
      <c r="G28" s="112"/>
      <c r="H28" s="294"/>
      <c r="I28" s="124"/>
      <c r="J28" s="124"/>
      <c r="K28" s="300" t="s">
        <v>673</v>
      </c>
      <c r="L28" s="293"/>
      <c r="M28" s="293"/>
      <c r="N28" s="293"/>
    </row>
    <row r="29" spans="1:14" s="166" customFormat="1" ht="12" customHeight="1">
      <c r="A29" s="297" t="s">
        <v>667</v>
      </c>
      <c r="B29" s="291" t="s">
        <v>668</v>
      </c>
      <c r="C29" s="112">
        <v>32098</v>
      </c>
      <c r="D29" s="112">
        <v>35773</v>
      </c>
      <c r="E29" s="112">
        <v>43655</v>
      </c>
      <c r="F29" s="112">
        <v>35848</v>
      </c>
      <c r="G29" s="112">
        <v>45276</v>
      </c>
      <c r="H29" s="294">
        <v>544014</v>
      </c>
      <c r="I29" s="124">
        <v>-9.7737174982431476</v>
      </c>
      <c r="J29" s="124">
        <v>7.0552304186460217</v>
      </c>
      <c r="K29" s="297" t="s">
        <v>669</v>
      </c>
      <c r="L29" s="293"/>
      <c r="M29" s="293"/>
      <c r="N29" s="293"/>
    </row>
    <row r="30" spans="1:14" s="166" customFormat="1" ht="12" customHeight="1">
      <c r="A30" s="299" t="s">
        <v>670</v>
      </c>
      <c r="B30" s="291" t="s">
        <v>663</v>
      </c>
      <c r="C30" s="112">
        <v>401</v>
      </c>
      <c r="D30" s="112">
        <v>442.25299999999999</v>
      </c>
      <c r="E30" s="112">
        <v>649.93299999999999</v>
      </c>
      <c r="F30" s="112">
        <v>534.68200000000002</v>
      </c>
      <c r="G30" s="112">
        <v>677</v>
      </c>
      <c r="H30" s="294">
        <v>7620.7810000000009</v>
      </c>
      <c r="I30" s="124">
        <v>-14.338020887851172</v>
      </c>
      <c r="J30" s="124">
        <v>12.268594974359141</v>
      </c>
      <c r="K30" s="299" t="s">
        <v>671</v>
      </c>
      <c r="L30" s="293"/>
      <c r="M30" s="293"/>
      <c r="N30" s="301"/>
    </row>
    <row r="31" spans="1:14" s="166" customFormat="1" ht="12" customHeight="1">
      <c r="A31" s="295" t="s">
        <v>674</v>
      </c>
      <c r="B31" s="291"/>
      <c r="C31" s="112"/>
      <c r="D31" s="112"/>
      <c r="E31" s="112"/>
      <c r="F31" s="112"/>
      <c r="G31" s="112"/>
      <c r="H31" s="294"/>
      <c r="I31" s="124"/>
      <c r="J31" s="124"/>
      <c r="K31" s="295" t="s">
        <v>675</v>
      </c>
      <c r="L31" s="293"/>
      <c r="M31" s="293"/>
      <c r="N31" s="293"/>
    </row>
    <row r="32" spans="1:14" s="166" customFormat="1" ht="12" customHeight="1">
      <c r="A32" s="297" t="s">
        <v>667</v>
      </c>
      <c r="B32" s="291" t="s">
        <v>668</v>
      </c>
      <c r="C32" s="112">
        <v>4139</v>
      </c>
      <c r="D32" s="112">
        <v>3217</v>
      </c>
      <c r="E32" s="112">
        <v>2888</v>
      </c>
      <c r="F32" s="112">
        <v>3600</v>
      </c>
      <c r="G32" s="112">
        <v>4643</v>
      </c>
      <c r="H32" s="294">
        <v>62885</v>
      </c>
      <c r="I32" s="124">
        <v>-16.586054010479646</v>
      </c>
      <c r="J32" s="124">
        <v>-7.9511688159608882</v>
      </c>
      <c r="K32" s="297" t="s">
        <v>669</v>
      </c>
      <c r="L32" s="293"/>
      <c r="M32" s="301"/>
      <c r="N32" s="293"/>
    </row>
    <row r="33" spans="1:14" s="166" customFormat="1" ht="12" customHeight="1">
      <c r="A33" s="299" t="s">
        <v>670</v>
      </c>
      <c r="B33" s="291" t="s">
        <v>663</v>
      </c>
      <c r="C33" s="112">
        <v>33</v>
      </c>
      <c r="D33" s="112">
        <v>27.613</v>
      </c>
      <c r="E33" s="112">
        <v>29.925000000000001</v>
      </c>
      <c r="F33" s="112">
        <v>36.993000000000002</v>
      </c>
      <c r="G33" s="112">
        <v>54.161999999999999</v>
      </c>
      <c r="H33" s="294">
        <v>514.649</v>
      </c>
      <c r="I33" s="124">
        <v>-12.638322655794992</v>
      </c>
      <c r="J33" s="124">
        <v>-0.84904133658026093</v>
      </c>
      <c r="K33" s="299" t="s">
        <v>671</v>
      </c>
      <c r="L33" s="293"/>
      <c r="M33" s="293"/>
      <c r="N33" s="124"/>
    </row>
    <row r="34" spans="1:14" s="166" customFormat="1" ht="12" customHeight="1">
      <c r="A34" s="295" t="s">
        <v>676</v>
      </c>
      <c r="B34" s="291"/>
      <c r="C34" s="112"/>
      <c r="D34" s="112"/>
      <c r="E34" s="112"/>
      <c r="F34" s="112"/>
      <c r="G34" s="112"/>
      <c r="H34" s="294"/>
      <c r="I34" s="124"/>
      <c r="J34" s="124"/>
      <c r="K34" s="295" t="s">
        <v>677</v>
      </c>
      <c r="L34" s="293"/>
      <c r="M34" s="293"/>
      <c r="N34" s="293"/>
    </row>
    <row r="35" spans="1:14" s="166" customFormat="1" ht="12" customHeight="1">
      <c r="A35" s="297" t="s">
        <v>667</v>
      </c>
      <c r="B35" s="291" t="s">
        <v>668</v>
      </c>
      <c r="C35" s="112">
        <v>436673</v>
      </c>
      <c r="D35" s="112">
        <v>482267</v>
      </c>
      <c r="E35" s="112">
        <v>434144</v>
      </c>
      <c r="F35" s="112">
        <v>468365</v>
      </c>
      <c r="G35" s="112">
        <v>466057</v>
      </c>
      <c r="H35" s="294">
        <v>4722477</v>
      </c>
      <c r="I35" s="124">
        <v>-4.4615098508964808</v>
      </c>
      <c r="J35" s="124">
        <v>0.77201663231830331</v>
      </c>
      <c r="K35" s="297" t="s">
        <v>669</v>
      </c>
      <c r="L35" s="293"/>
      <c r="M35" s="293"/>
      <c r="N35" s="293"/>
    </row>
    <row r="36" spans="1:14" s="166" customFormat="1" ht="12" customHeight="1">
      <c r="A36" s="299" t="s">
        <v>670</v>
      </c>
      <c r="B36" s="291" t="s">
        <v>663</v>
      </c>
      <c r="C36" s="112">
        <v>29366.108</v>
      </c>
      <c r="D36" s="112">
        <v>31247.195</v>
      </c>
      <c r="E36" s="112">
        <v>28235.655999999999</v>
      </c>
      <c r="F36" s="112">
        <v>28628.602999999999</v>
      </c>
      <c r="G36" s="112">
        <v>30603</v>
      </c>
      <c r="H36" s="294">
        <v>317953.56200000003</v>
      </c>
      <c r="I36" s="124">
        <v>-1.8990806287976552</v>
      </c>
      <c r="J36" s="124">
        <v>5.3625574124648265</v>
      </c>
      <c r="K36" s="299" t="s">
        <v>671</v>
      </c>
      <c r="L36" s="293"/>
      <c r="M36" s="293"/>
      <c r="N36" s="293"/>
    </row>
    <row r="37" spans="1:14" s="166" customFormat="1" ht="12" customHeight="1">
      <c r="A37" s="295" t="s">
        <v>678</v>
      </c>
      <c r="B37" s="291"/>
      <c r="C37" s="112"/>
      <c r="D37" s="112"/>
      <c r="E37" s="112"/>
      <c r="F37" s="112"/>
      <c r="G37" s="112"/>
      <c r="H37" s="294"/>
      <c r="I37" s="124"/>
      <c r="J37" s="124"/>
      <c r="K37" s="295" t="s">
        <v>679</v>
      </c>
      <c r="L37" s="293"/>
      <c r="M37" s="293"/>
      <c r="N37" s="293"/>
    </row>
    <row r="38" spans="1:14" s="166" customFormat="1" ht="12" customHeight="1">
      <c r="A38" s="297" t="s">
        <v>667</v>
      </c>
      <c r="B38" s="291" t="s">
        <v>668</v>
      </c>
      <c r="C38" s="112">
        <v>2</v>
      </c>
      <c r="D38" s="112">
        <v>0</v>
      </c>
      <c r="E38" s="112">
        <v>0</v>
      </c>
      <c r="F38" s="112">
        <v>0</v>
      </c>
      <c r="G38" s="112">
        <v>20</v>
      </c>
      <c r="H38" s="294">
        <v>68</v>
      </c>
      <c r="I38" s="124" t="s">
        <v>349</v>
      </c>
      <c r="J38" s="124" t="s">
        <v>349</v>
      </c>
      <c r="K38" s="297" t="s">
        <v>669</v>
      </c>
    </row>
    <row r="39" spans="1:14" s="166" customFormat="1" ht="12" customHeight="1" thickBot="1">
      <c r="A39" s="299" t="s">
        <v>670</v>
      </c>
      <c r="B39" s="291" t="s">
        <v>663</v>
      </c>
      <c r="C39" s="301" t="s">
        <v>680</v>
      </c>
      <c r="D39" s="294">
        <v>0</v>
      </c>
      <c r="E39" s="130">
        <v>0</v>
      </c>
      <c r="F39" s="130">
        <v>0</v>
      </c>
      <c r="G39" s="130">
        <v>4.3090000000000002</v>
      </c>
      <c r="H39" s="130" t="s">
        <v>681</v>
      </c>
      <c r="I39" s="124" t="s">
        <v>349</v>
      </c>
      <c r="J39" s="124">
        <v>-100</v>
      </c>
      <c r="K39" s="299" t="s">
        <v>671</v>
      </c>
    </row>
    <row r="40" spans="1:14" s="166" customFormat="1" ht="12" customHeight="1" thickBot="1">
      <c r="A40" s="286"/>
      <c r="B40" s="932" t="s">
        <v>563</v>
      </c>
      <c r="C40" s="932" t="s">
        <v>378</v>
      </c>
      <c r="D40" s="932"/>
      <c r="E40" s="932"/>
      <c r="F40" s="932"/>
      <c r="G40" s="932"/>
      <c r="H40" s="933" t="s">
        <v>683</v>
      </c>
      <c r="I40" s="934" t="s">
        <v>525</v>
      </c>
      <c r="J40" s="934"/>
      <c r="K40" s="286"/>
    </row>
    <row r="41" spans="1:14" s="166" customFormat="1" ht="32.549999999999997" customHeight="1" thickBot="1">
      <c r="B41" s="932"/>
      <c r="C41" s="287" t="s">
        <v>490</v>
      </c>
      <c r="D41" s="287" t="s">
        <v>527</v>
      </c>
      <c r="E41" s="287" t="s">
        <v>684</v>
      </c>
      <c r="F41" s="287" t="s">
        <v>685</v>
      </c>
      <c r="G41" s="287" t="s">
        <v>660</v>
      </c>
      <c r="H41" s="933"/>
      <c r="I41" s="288" t="s">
        <v>381</v>
      </c>
      <c r="J41" s="287" t="s">
        <v>686</v>
      </c>
    </row>
    <row r="42" spans="1:14" s="166" customFormat="1" ht="12" customHeight="1">
      <c r="A42" s="29" t="s">
        <v>687</v>
      </c>
      <c r="B42" s="29"/>
    </row>
    <row r="43" spans="1:14" s="166" customFormat="1" ht="12" customHeight="1">
      <c r="A43" s="29" t="s">
        <v>688</v>
      </c>
      <c r="B43" s="29"/>
    </row>
    <row r="44" spans="1:14" s="166" customFormat="1"/>
    <row r="45" spans="1:14" s="166" customFormat="1"/>
    <row r="46" spans="1:14" s="166" customFormat="1"/>
    <row r="47" spans="1:14" s="166" customFormat="1"/>
    <row r="48" spans="1:14" s="166" customFormat="1"/>
    <row r="49" s="166" customFormat="1"/>
    <row r="50" s="166" customFormat="1"/>
    <row r="51" s="166" customFormat="1"/>
    <row r="52" s="166" customFormat="1"/>
    <row r="53" s="166" customFormat="1"/>
    <row r="54" s="166" customFormat="1"/>
    <row r="55" s="166" customFormat="1"/>
    <row r="56" s="166" customFormat="1"/>
    <row r="57" s="166" customFormat="1"/>
    <row r="58" s="166" customFormat="1"/>
    <row r="59" s="166" customFormat="1"/>
    <row r="60" s="166" customFormat="1"/>
    <row r="61" s="166" customFormat="1"/>
    <row r="62" s="166" customFormat="1"/>
    <row r="63" s="166" customFormat="1"/>
    <row r="64" s="166" customFormat="1"/>
    <row r="65" s="166" customFormat="1"/>
    <row r="66" s="166" customFormat="1"/>
    <row r="67" s="166" customFormat="1"/>
    <row r="68" s="166" customFormat="1"/>
    <row r="69" s="166" customFormat="1"/>
    <row r="70" s="166" customFormat="1"/>
    <row r="71" s="166" customFormat="1"/>
    <row r="72" s="166" customFormat="1"/>
    <row r="73" s="166" customFormat="1"/>
    <row r="74" s="166" customFormat="1"/>
    <row r="75" s="166" customFormat="1"/>
    <row r="76" s="166" customFormat="1"/>
    <row r="77" s="166" customFormat="1"/>
    <row r="78" s="166" customFormat="1"/>
    <row r="79" s="166" customFormat="1"/>
    <row r="80" s="166" customFormat="1"/>
    <row r="81" s="166" customFormat="1"/>
    <row r="82" s="166" customFormat="1"/>
    <row r="83" s="166" customFormat="1"/>
    <row r="84" s="166" customFormat="1"/>
    <row r="85" s="166" customFormat="1"/>
    <row r="86" s="166" customFormat="1"/>
    <row r="87" s="166" customFormat="1"/>
    <row r="88" s="166" customFormat="1"/>
    <row r="89" s="166" customFormat="1"/>
    <row r="90" s="166" customFormat="1"/>
    <row r="91" s="166" customFormat="1"/>
  </sheetData>
  <mergeCells count="10">
    <mergeCell ref="B40:B41"/>
    <mergeCell ref="C40:G40"/>
    <mergeCell ref="H40:H41"/>
    <mergeCell ref="I40:J40"/>
    <mergeCell ref="A1:K1"/>
    <mergeCell ref="A2:K2"/>
    <mergeCell ref="B4:B5"/>
    <mergeCell ref="C4:G4"/>
    <mergeCell ref="H4:H5"/>
    <mergeCell ref="I4:J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209D2-6C07-49E2-8857-FA97BF2A12C4}">
  <dimension ref="A1:O21"/>
  <sheetViews>
    <sheetView showGridLines="0" workbookViewId="0"/>
  </sheetViews>
  <sheetFormatPr defaultColWidth="9.21875" defaultRowHeight="10.199999999999999"/>
  <cols>
    <col min="1" max="1" width="16.21875" style="165" customWidth="1"/>
    <col min="2" max="2" width="6.21875" style="165" customWidth="1"/>
    <col min="3" max="7" width="9" style="165" customWidth="1"/>
    <col min="8" max="10" width="9.77734375" style="165" customWidth="1"/>
    <col min="11" max="11" width="16.21875" style="165" customWidth="1"/>
    <col min="12" max="16384" width="9.21875" style="165"/>
  </cols>
  <sheetData>
    <row r="1" spans="1:15" s="304" customFormat="1">
      <c r="A1" s="888" t="s">
        <v>689</v>
      </c>
      <c r="B1" s="888"/>
      <c r="C1" s="888"/>
      <c r="D1" s="888"/>
      <c r="E1" s="888"/>
      <c r="F1" s="888"/>
      <c r="G1" s="888"/>
      <c r="H1" s="888"/>
      <c r="I1" s="888"/>
      <c r="J1" s="888"/>
      <c r="K1" s="888"/>
    </row>
    <row r="2" spans="1:15" s="304" customFormat="1">
      <c r="A2" s="935" t="s">
        <v>690</v>
      </c>
      <c r="B2" s="935"/>
      <c r="C2" s="935"/>
      <c r="D2" s="935"/>
      <c r="E2" s="935"/>
      <c r="F2" s="935"/>
      <c r="G2" s="935"/>
      <c r="H2" s="935"/>
      <c r="I2" s="935"/>
      <c r="J2" s="935"/>
      <c r="K2" s="935"/>
      <c r="L2" s="285"/>
    </row>
    <row r="3" spans="1:15" ht="10.8" thickBot="1">
      <c r="L3" s="289"/>
      <c r="M3" s="289"/>
    </row>
    <row r="4" spans="1:15" s="166" customFormat="1" ht="10.5" customHeight="1" thickBot="1">
      <c r="B4" s="934" t="s">
        <v>536</v>
      </c>
      <c r="C4" s="934" t="s">
        <v>314</v>
      </c>
      <c r="D4" s="934"/>
      <c r="E4" s="934"/>
      <c r="F4" s="934"/>
      <c r="G4" s="934"/>
      <c r="H4" s="933" t="s">
        <v>657</v>
      </c>
      <c r="I4" s="934" t="s">
        <v>88</v>
      </c>
      <c r="J4" s="934"/>
      <c r="O4" s="165"/>
    </row>
    <row r="5" spans="1:15" s="166" customFormat="1" ht="21" thickBot="1">
      <c r="B5" s="934"/>
      <c r="C5" s="287" t="s">
        <v>490</v>
      </c>
      <c r="D5" s="287" t="s">
        <v>491</v>
      </c>
      <c r="E5" s="287" t="s">
        <v>658</v>
      </c>
      <c r="F5" s="287" t="s">
        <v>659</v>
      </c>
      <c r="G5" s="287" t="s">
        <v>660</v>
      </c>
      <c r="H5" s="933"/>
      <c r="I5" s="288" t="s">
        <v>94</v>
      </c>
      <c r="J5" s="287" t="s">
        <v>95</v>
      </c>
      <c r="M5" s="289"/>
      <c r="N5" s="289"/>
    </row>
    <row r="6" spans="1:15" s="166" customFormat="1">
      <c r="A6" s="143" t="s">
        <v>691</v>
      </c>
      <c r="C6" s="305"/>
      <c r="D6" s="305"/>
      <c r="E6" s="305"/>
      <c r="F6" s="305"/>
      <c r="G6" s="305"/>
      <c r="H6" s="305"/>
      <c r="I6" s="305"/>
      <c r="J6" s="305"/>
      <c r="K6" s="143" t="s">
        <v>692</v>
      </c>
      <c r="M6" s="306"/>
      <c r="N6" s="289"/>
    </row>
    <row r="7" spans="1:15" s="166" customFormat="1">
      <c r="A7" s="148" t="s">
        <v>693</v>
      </c>
      <c r="B7" s="307" t="s">
        <v>694</v>
      </c>
      <c r="C7" s="120">
        <v>20494.110508000002</v>
      </c>
      <c r="D7" s="120">
        <v>22401.394616999998</v>
      </c>
      <c r="E7" s="120">
        <v>22630.953959999999</v>
      </c>
      <c r="F7" s="120">
        <v>19595.656475</v>
      </c>
      <c r="G7" s="120">
        <v>22999</v>
      </c>
      <c r="H7" s="120">
        <v>221701.72582199998</v>
      </c>
      <c r="I7" s="308">
        <v>14.570578090304984</v>
      </c>
      <c r="J7" s="308">
        <v>7.1733200788390645</v>
      </c>
      <c r="K7" s="148" t="s">
        <v>695</v>
      </c>
      <c r="M7" s="289"/>
    </row>
    <row r="8" spans="1:15" s="166" customFormat="1">
      <c r="A8" s="148" t="s">
        <v>670</v>
      </c>
      <c r="B8" s="291" t="s">
        <v>696</v>
      </c>
      <c r="C8" s="120">
        <v>30809.160867478538</v>
      </c>
      <c r="D8" s="120">
        <v>33521.720033868274</v>
      </c>
      <c r="E8" s="120">
        <v>32904.744268869414</v>
      </c>
      <c r="F8" s="120">
        <v>27171.583967919276</v>
      </c>
      <c r="G8" s="120">
        <v>32480</v>
      </c>
      <c r="H8" s="120">
        <v>321142.33333150781</v>
      </c>
      <c r="I8" s="308">
        <v>21.382148606201685</v>
      </c>
      <c r="J8" s="308">
        <v>10.09582249628685</v>
      </c>
      <c r="K8" s="148" t="s">
        <v>671</v>
      </c>
    </row>
    <row r="9" spans="1:15" s="166" customFormat="1">
      <c r="A9" s="37" t="s">
        <v>697</v>
      </c>
      <c r="B9" s="291"/>
      <c r="C9" s="309"/>
      <c r="D9" s="309"/>
      <c r="E9" s="309"/>
      <c r="F9" s="309"/>
      <c r="G9" s="309"/>
      <c r="H9" s="309"/>
      <c r="I9" s="308"/>
      <c r="J9" s="308"/>
      <c r="K9" s="37" t="s">
        <v>698</v>
      </c>
    </row>
    <row r="10" spans="1:15" s="166" customFormat="1">
      <c r="A10" s="148" t="s">
        <v>699</v>
      </c>
      <c r="B10" s="291" t="s">
        <v>694</v>
      </c>
      <c r="C10" s="120">
        <v>163688.76800000001</v>
      </c>
      <c r="D10" s="120">
        <v>172293.61000000002</v>
      </c>
      <c r="E10" s="120">
        <v>155234.56599999999</v>
      </c>
      <c r="F10" s="120">
        <v>166650.15999999997</v>
      </c>
      <c r="G10" s="120">
        <v>167021</v>
      </c>
      <c r="H10" s="120">
        <v>1793804.1610000001</v>
      </c>
      <c r="I10" s="308">
        <v>-4.7846417896401361</v>
      </c>
      <c r="J10" s="308">
        <v>0.61535034357882124</v>
      </c>
      <c r="K10" s="148" t="s">
        <v>695</v>
      </c>
    </row>
    <row r="11" spans="1:15" s="166" customFormat="1" ht="10.8" thickBot="1">
      <c r="A11" s="148" t="s">
        <v>700</v>
      </c>
      <c r="B11" s="291" t="s">
        <v>696</v>
      </c>
      <c r="C11" s="120">
        <v>10148.703616000003</v>
      </c>
      <c r="D11" s="120">
        <v>10682.203819999999</v>
      </c>
      <c r="E11" s="120">
        <v>9624.5430919999999</v>
      </c>
      <c r="F11" s="120">
        <v>10332.30992</v>
      </c>
      <c r="G11" s="120">
        <v>10355</v>
      </c>
      <c r="H11" s="120">
        <v>111215.55598199999</v>
      </c>
      <c r="I11" s="308">
        <v>-4.784641789640113</v>
      </c>
      <c r="J11" s="308">
        <v>0.61523733284197824</v>
      </c>
      <c r="K11" s="310" t="s">
        <v>701</v>
      </c>
    </row>
    <row r="12" spans="1:15" s="166" customFormat="1" ht="10.5" customHeight="1" thickBot="1">
      <c r="B12" s="934" t="s">
        <v>563</v>
      </c>
      <c r="C12" s="934" t="s">
        <v>378</v>
      </c>
      <c r="D12" s="934"/>
      <c r="E12" s="934"/>
      <c r="F12" s="934"/>
      <c r="G12" s="934"/>
      <c r="H12" s="933" t="s">
        <v>683</v>
      </c>
      <c r="I12" s="934" t="s">
        <v>525</v>
      </c>
      <c r="J12" s="934"/>
    </row>
    <row r="13" spans="1:15" s="166" customFormat="1" ht="21" thickBot="1">
      <c r="B13" s="934"/>
      <c r="C13" s="287" t="s">
        <v>490</v>
      </c>
      <c r="D13" s="287" t="s">
        <v>527</v>
      </c>
      <c r="E13" s="287" t="s">
        <v>684</v>
      </c>
      <c r="F13" s="287" t="s">
        <v>685</v>
      </c>
      <c r="G13" s="287" t="s">
        <v>660</v>
      </c>
      <c r="H13" s="933"/>
      <c r="I13" s="288" t="s">
        <v>381</v>
      </c>
      <c r="J13" s="287" t="s">
        <v>686</v>
      </c>
    </row>
    <row r="14" spans="1:15" s="166" customFormat="1">
      <c r="A14" s="37" t="s">
        <v>702</v>
      </c>
    </row>
    <row r="15" spans="1:15" s="166" customFormat="1">
      <c r="A15" s="37" t="s">
        <v>703</v>
      </c>
    </row>
    <row r="16" spans="1:15" s="166" customFormat="1"/>
    <row r="17" spans="3:10" s="166" customFormat="1">
      <c r="C17" s="311"/>
      <c r="D17" s="311"/>
      <c r="E17" s="311"/>
      <c r="F17" s="311"/>
      <c r="G17" s="311"/>
      <c r="H17" s="311"/>
      <c r="I17" s="293"/>
      <c r="J17" s="293"/>
    </row>
    <row r="18" spans="3:10" s="166" customFormat="1">
      <c r="C18" s="311"/>
      <c r="D18" s="311"/>
      <c r="E18" s="311"/>
      <c r="F18" s="311"/>
      <c r="G18" s="311"/>
      <c r="H18" s="311"/>
      <c r="I18" s="293"/>
      <c r="J18" s="293"/>
    </row>
    <row r="19" spans="3:10" s="166" customFormat="1">
      <c r="C19" s="311"/>
      <c r="D19" s="311"/>
      <c r="E19" s="311"/>
      <c r="F19" s="311"/>
      <c r="G19" s="311"/>
      <c r="H19" s="311"/>
      <c r="I19" s="293"/>
      <c r="J19" s="293"/>
    </row>
    <row r="20" spans="3:10" s="166" customFormat="1">
      <c r="C20" s="311"/>
      <c r="D20" s="311"/>
      <c r="E20" s="311"/>
      <c r="F20" s="311"/>
      <c r="G20" s="311"/>
      <c r="H20" s="311"/>
      <c r="I20" s="293"/>
      <c r="J20" s="293"/>
    </row>
    <row r="21" spans="3:10" s="166" customFormat="1">
      <c r="C21" s="311"/>
      <c r="D21" s="311"/>
      <c r="E21" s="311"/>
      <c r="F21" s="311"/>
      <c r="G21" s="311"/>
      <c r="H21" s="311"/>
      <c r="I21" s="293"/>
      <c r="J21" s="293"/>
    </row>
  </sheetData>
  <mergeCells count="10">
    <mergeCell ref="B12:B13"/>
    <mergeCell ref="C12:G12"/>
    <mergeCell ref="H12:H13"/>
    <mergeCell ref="I12:J12"/>
    <mergeCell ref="A1:K1"/>
    <mergeCell ref="A2:K2"/>
    <mergeCell ref="B4:B5"/>
    <mergeCell ref="C4:G4"/>
    <mergeCell ref="H4:H5"/>
    <mergeCell ref="I4:J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55246-5CF3-44F3-8481-75A139941840}">
  <dimension ref="A1:N23"/>
  <sheetViews>
    <sheetView showGridLines="0" workbookViewId="0"/>
  </sheetViews>
  <sheetFormatPr defaultColWidth="9.21875" defaultRowHeight="10.199999999999999"/>
  <cols>
    <col min="1" max="1" width="23.77734375" style="165" customWidth="1"/>
    <col min="2" max="2" width="6.21875" style="165" customWidth="1"/>
    <col min="3" max="7" width="9" style="165" customWidth="1"/>
    <col min="8" max="10" width="9.77734375" style="165" customWidth="1"/>
    <col min="11" max="11" width="21" style="165" customWidth="1"/>
    <col min="12" max="16384" width="9.21875" style="165"/>
  </cols>
  <sheetData>
    <row r="1" spans="1:14" s="312" customFormat="1">
      <c r="A1" s="888" t="s">
        <v>704</v>
      </c>
      <c r="B1" s="888"/>
      <c r="C1" s="888"/>
      <c r="D1" s="888"/>
      <c r="E1" s="888"/>
      <c r="F1" s="888"/>
      <c r="G1" s="888"/>
      <c r="H1" s="888"/>
      <c r="I1" s="888"/>
      <c r="J1" s="888"/>
      <c r="K1" s="888"/>
    </row>
    <row r="2" spans="1:14" s="312" customFormat="1">
      <c r="A2" s="935" t="s">
        <v>705</v>
      </c>
      <c r="B2" s="935"/>
      <c r="C2" s="935"/>
      <c r="D2" s="935"/>
      <c r="E2" s="935"/>
      <c r="F2" s="935"/>
      <c r="G2" s="935"/>
      <c r="H2" s="935"/>
      <c r="I2" s="935"/>
      <c r="J2" s="935"/>
      <c r="K2" s="935"/>
      <c r="M2" s="313"/>
    </row>
    <row r="3" spans="1:14" ht="10.8" thickBot="1">
      <c r="L3" s="285"/>
      <c r="N3" s="285"/>
    </row>
    <row r="4" spans="1:14" s="166" customFormat="1" ht="12" customHeight="1" thickBot="1">
      <c r="B4" s="934" t="s">
        <v>536</v>
      </c>
      <c r="C4" s="934" t="s">
        <v>314</v>
      </c>
      <c r="D4" s="934"/>
      <c r="E4" s="934"/>
      <c r="F4" s="934"/>
      <c r="G4" s="934"/>
      <c r="H4" s="933" t="s">
        <v>657</v>
      </c>
      <c r="I4" s="934" t="s">
        <v>88</v>
      </c>
      <c r="J4" s="934"/>
      <c r="L4" s="289"/>
      <c r="M4" s="314"/>
    </row>
    <row r="5" spans="1:14" s="166" customFormat="1" ht="21" thickBot="1">
      <c r="B5" s="934"/>
      <c r="C5" s="287" t="s">
        <v>490</v>
      </c>
      <c r="D5" s="287" t="s">
        <v>491</v>
      </c>
      <c r="E5" s="287" t="s">
        <v>658</v>
      </c>
      <c r="F5" s="287" t="s">
        <v>659</v>
      </c>
      <c r="G5" s="287" t="s">
        <v>660</v>
      </c>
      <c r="H5" s="933"/>
      <c r="I5" s="288" t="s">
        <v>94</v>
      </c>
      <c r="J5" s="287" t="s">
        <v>95</v>
      </c>
      <c r="M5" s="314"/>
    </row>
    <row r="6" spans="1:14" s="166" customFormat="1">
      <c r="A6" s="143" t="s">
        <v>706</v>
      </c>
      <c r="B6" s="291"/>
      <c r="C6" s="5"/>
      <c r="D6" s="5"/>
      <c r="E6" s="5"/>
      <c r="F6" s="5"/>
      <c r="G6" s="5"/>
      <c r="K6" s="143" t="s">
        <v>707</v>
      </c>
      <c r="M6" s="289"/>
    </row>
    <row r="7" spans="1:14" s="166" customFormat="1">
      <c r="A7" s="145" t="s">
        <v>708</v>
      </c>
      <c r="B7" s="315" t="s">
        <v>696</v>
      </c>
      <c r="C7" s="120">
        <v>143746.97395499999</v>
      </c>
      <c r="D7" s="120">
        <v>144571.083185</v>
      </c>
      <c r="E7" s="120">
        <v>143753.921864</v>
      </c>
      <c r="F7" s="120">
        <v>151147.08780299997</v>
      </c>
      <c r="G7" s="120">
        <v>159766.59215699995</v>
      </c>
      <c r="H7" s="120">
        <v>1723411.1004359997</v>
      </c>
      <c r="I7" s="316">
        <v>0.90893511167513663</v>
      </c>
      <c r="J7" s="316">
        <v>-0.86977163972729055</v>
      </c>
      <c r="K7" s="145" t="s">
        <v>709</v>
      </c>
      <c r="M7" s="289"/>
    </row>
    <row r="8" spans="1:14" s="166" customFormat="1">
      <c r="A8" s="143" t="s">
        <v>710</v>
      </c>
      <c r="B8" s="315"/>
      <c r="C8" s="317"/>
      <c r="D8" s="317"/>
      <c r="E8" s="317"/>
      <c r="F8" s="317"/>
      <c r="G8" s="317"/>
      <c r="H8" s="317"/>
      <c r="I8" s="316"/>
      <c r="J8" s="316"/>
      <c r="K8" s="143" t="s">
        <v>711</v>
      </c>
    </row>
    <row r="9" spans="1:14" s="166" customFormat="1">
      <c r="A9" s="145" t="s">
        <v>712</v>
      </c>
      <c r="B9" s="315" t="s">
        <v>696</v>
      </c>
      <c r="C9" s="120">
        <v>47250.332033999999</v>
      </c>
      <c r="D9" s="120">
        <v>39332.0314</v>
      </c>
      <c r="E9" s="120">
        <v>42774.030054999996</v>
      </c>
      <c r="F9" s="120">
        <v>45139.897715999999</v>
      </c>
      <c r="G9" s="120">
        <v>50218.232555999995</v>
      </c>
      <c r="H9" s="120">
        <v>560856.70464400004</v>
      </c>
      <c r="I9" s="316">
        <v>-7.3576588875014517</v>
      </c>
      <c r="J9" s="316">
        <v>-8.6728427450139112</v>
      </c>
      <c r="K9" s="273" t="s">
        <v>713</v>
      </c>
    </row>
    <row r="10" spans="1:14" s="166" customFormat="1">
      <c r="A10" s="148" t="s">
        <v>714</v>
      </c>
      <c r="B10" s="315" t="s">
        <v>696</v>
      </c>
      <c r="C10" s="120">
        <v>647.05000000000007</v>
      </c>
      <c r="D10" s="120">
        <v>705.78</v>
      </c>
      <c r="E10" s="120">
        <v>636.41499999999996</v>
      </c>
      <c r="F10" s="120">
        <v>915.84</v>
      </c>
      <c r="G10" s="120">
        <v>826.36500000000001</v>
      </c>
      <c r="H10" s="120">
        <v>8827.7739999999994</v>
      </c>
      <c r="I10" s="316">
        <v>-12.12082113826659</v>
      </c>
      <c r="J10" s="316">
        <v>10.765036098682277</v>
      </c>
      <c r="K10" s="273" t="s">
        <v>715</v>
      </c>
    </row>
    <row r="11" spans="1:14" s="166" customFormat="1">
      <c r="A11" s="148" t="s">
        <v>716</v>
      </c>
      <c r="B11" s="315" t="s">
        <v>696</v>
      </c>
      <c r="C11" s="120">
        <v>1153.2560000000001</v>
      </c>
      <c r="D11" s="120">
        <v>1446.597</v>
      </c>
      <c r="E11" s="120">
        <v>1739.3600000000001</v>
      </c>
      <c r="F11" s="120">
        <v>1996.95</v>
      </c>
      <c r="G11" s="120">
        <v>2028.575</v>
      </c>
      <c r="H11" s="120">
        <v>21776.453999999998</v>
      </c>
      <c r="I11" s="316">
        <v>12.428870160319368</v>
      </c>
      <c r="J11" s="316">
        <v>9.8661377434129296</v>
      </c>
      <c r="K11" s="273" t="s">
        <v>717</v>
      </c>
    </row>
    <row r="12" spans="1:14" s="166" customFormat="1">
      <c r="A12" s="148" t="s">
        <v>718</v>
      </c>
      <c r="B12" s="315" t="s">
        <v>696</v>
      </c>
      <c r="C12" s="120">
        <v>2294.4929999999999</v>
      </c>
      <c r="D12" s="120">
        <v>2278.0269999999996</v>
      </c>
      <c r="E12" s="120">
        <v>2277.1750000000002</v>
      </c>
      <c r="F12" s="120">
        <v>2683.7550000000001</v>
      </c>
      <c r="G12" s="120">
        <v>2695.4660000000003</v>
      </c>
      <c r="H12" s="120">
        <v>29243.908000000003</v>
      </c>
      <c r="I12" s="316">
        <v>-3.3589653628546023</v>
      </c>
      <c r="J12" s="316">
        <v>2.4025885483683576</v>
      </c>
      <c r="K12" s="318" t="s">
        <v>719</v>
      </c>
    </row>
    <row r="13" spans="1:14" s="166" customFormat="1">
      <c r="A13" s="148" t="s">
        <v>720</v>
      </c>
      <c r="B13" s="315" t="s">
        <v>696</v>
      </c>
      <c r="C13" s="120">
        <v>5466.2629999999999</v>
      </c>
      <c r="D13" s="120">
        <v>5528.2539999999999</v>
      </c>
      <c r="E13" s="120">
        <v>5273.5779999999995</v>
      </c>
      <c r="F13" s="120">
        <v>5488.8729999999996</v>
      </c>
      <c r="G13" s="120">
        <v>5881.9480000000003</v>
      </c>
      <c r="H13" s="120">
        <v>59629.413000000008</v>
      </c>
      <c r="I13" s="316">
        <v>3.3644785942199467</v>
      </c>
      <c r="J13" s="316">
        <v>3.5359804009304154</v>
      </c>
      <c r="K13" s="318" t="s">
        <v>721</v>
      </c>
    </row>
    <row r="14" spans="1:14" s="166" customFormat="1" ht="10.8" thickBot="1">
      <c r="A14" s="148" t="s">
        <v>722</v>
      </c>
      <c r="B14" s="315" t="s">
        <v>696</v>
      </c>
      <c r="C14" s="120">
        <v>10342.059000000001</v>
      </c>
      <c r="D14" s="120">
        <v>10977.409</v>
      </c>
      <c r="E14" s="120">
        <v>10376.122000000001</v>
      </c>
      <c r="F14" s="120">
        <v>11099.762000000001</v>
      </c>
      <c r="G14" s="120">
        <v>10967.571</v>
      </c>
      <c r="H14" s="120">
        <v>116684.11600000001</v>
      </c>
      <c r="I14" s="316">
        <v>6.1922065920525835</v>
      </c>
      <c r="J14" s="316">
        <v>0.2561967558641346</v>
      </c>
      <c r="K14" s="318" t="s">
        <v>723</v>
      </c>
    </row>
    <row r="15" spans="1:14" s="166" customFormat="1" ht="12" customHeight="1" thickBot="1">
      <c r="B15" s="934" t="s">
        <v>563</v>
      </c>
      <c r="C15" s="934" t="s">
        <v>378</v>
      </c>
      <c r="D15" s="934"/>
      <c r="E15" s="934"/>
      <c r="F15" s="934"/>
      <c r="G15" s="934"/>
      <c r="H15" s="933" t="s">
        <v>683</v>
      </c>
      <c r="I15" s="934" t="s">
        <v>525</v>
      </c>
      <c r="J15" s="934"/>
    </row>
    <row r="16" spans="1:14" s="166" customFormat="1" ht="21" thickBot="1">
      <c r="B16" s="934"/>
      <c r="C16" s="287" t="s">
        <v>490</v>
      </c>
      <c r="D16" s="287" t="s">
        <v>527</v>
      </c>
      <c r="E16" s="287" t="s">
        <v>684</v>
      </c>
      <c r="F16" s="287" t="s">
        <v>685</v>
      </c>
      <c r="G16" s="287" t="s">
        <v>660</v>
      </c>
      <c r="H16" s="933"/>
      <c r="I16" s="288" t="s">
        <v>381</v>
      </c>
      <c r="J16" s="287" t="s">
        <v>686</v>
      </c>
    </row>
    <row r="17" spans="1:11" s="166" customFormat="1">
      <c r="A17" s="29" t="s">
        <v>724</v>
      </c>
    </row>
    <row r="18" spans="1:11" s="166" customFormat="1">
      <c r="A18" s="29" t="s">
        <v>725</v>
      </c>
    </row>
    <row r="19" spans="1:11" s="166" customFormat="1">
      <c r="B19" s="319"/>
      <c r="C19" s="320"/>
      <c r="D19" s="320"/>
      <c r="E19" s="320"/>
      <c r="F19" s="320"/>
      <c r="G19" s="320"/>
      <c r="H19" s="320"/>
      <c r="I19" s="319"/>
      <c r="J19" s="321"/>
    </row>
    <row r="20" spans="1:11" s="166" customFormat="1">
      <c r="B20" s="291"/>
      <c r="C20" s="5"/>
      <c r="D20" s="5"/>
      <c r="E20" s="5"/>
      <c r="F20" s="5"/>
      <c r="G20" s="5"/>
    </row>
    <row r="21" spans="1:11" s="166" customFormat="1">
      <c r="A21" s="7"/>
      <c r="K21" s="7"/>
    </row>
    <row r="22" spans="1:11" s="166" customFormat="1"/>
    <row r="23" spans="1:11">
      <c r="A23" s="166"/>
      <c r="B23" s="166"/>
      <c r="C23" s="166"/>
      <c r="D23" s="166"/>
      <c r="E23" s="166"/>
      <c r="F23" s="166"/>
      <c r="G23" s="166"/>
      <c r="H23" s="166"/>
      <c r="I23" s="166"/>
      <c r="J23" s="166"/>
      <c r="K23" s="166"/>
    </row>
  </sheetData>
  <mergeCells count="10">
    <mergeCell ref="B15:B16"/>
    <mergeCell ref="C15:G15"/>
    <mergeCell ref="H15:H16"/>
    <mergeCell ref="I15:J15"/>
    <mergeCell ref="A1:K1"/>
    <mergeCell ref="A2:K2"/>
    <mergeCell ref="B4:B5"/>
    <mergeCell ref="C4:G4"/>
    <mergeCell ref="H4:H5"/>
    <mergeCell ref="I4:J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C1072-F143-4C5E-ACE9-0682FF84A7F7}">
  <dimension ref="A1:T62"/>
  <sheetViews>
    <sheetView showGridLines="0" workbookViewId="0"/>
  </sheetViews>
  <sheetFormatPr defaultColWidth="9.21875" defaultRowHeight="10.199999999999999"/>
  <cols>
    <col min="1" max="1" width="20.5546875" style="333" customWidth="1"/>
    <col min="2" max="2" width="8.77734375" style="165" bestFit="1" customWidth="1"/>
    <col min="3" max="7" width="9" style="165" customWidth="1"/>
    <col min="8" max="10" width="9.77734375" style="165" customWidth="1"/>
    <col min="11" max="11" width="20.5546875" style="333" customWidth="1"/>
    <col min="12" max="16384" width="9.21875" style="165"/>
  </cols>
  <sheetData>
    <row r="1" spans="1:20" s="304" customFormat="1" ht="12" customHeight="1">
      <c r="A1" s="888" t="s">
        <v>726</v>
      </c>
      <c r="B1" s="888"/>
      <c r="C1" s="888"/>
      <c r="D1" s="888"/>
      <c r="E1" s="888"/>
      <c r="F1" s="888"/>
      <c r="G1" s="888"/>
      <c r="H1" s="888"/>
      <c r="I1" s="888"/>
      <c r="J1" s="888"/>
      <c r="K1" s="888"/>
    </row>
    <row r="2" spans="1:20" s="304" customFormat="1" ht="12" customHeight="1">
      <c r="A2" s="889" t="s">
        <v>727</v>
      </c>
      <c r="B2" s="889"/>
      <c r="C2" s="889"/>
      <c r="D2" s="889"/>
      <c r="E2" s="889"/>
      <c r="F2" s="889"/>
      <c r="G2" s="889"/>
      <c r="H2" s="889"/>
      <c r="I2" s="889"/>
      <c r="J2" s="889"/>
      <c r="K2" s="889"/>
    </row>
    <row r="3" spans="1:20" s="304" customFormat="1" ht="12" customHeight="1" thickBot="1">
      <c r="A3" s="322"/>
      <c r="B3" s="322"/>
      <c r="C3" s="322"/>
      <c r="D3" s="322"/>
      <c r="E3" s="322"/>
      <c r="F3" s="322"/>
      <c r="G3" s="322"/>
      <c r="H3" s="322"/>
      <c r="I3" s="322"/>
      <c r="J3" s="322"/>
      <c r="K3" s="322"/>
      <c r="L3" s="285"/>
      <c r="N3" s="323"/>
    </row>
    <row r="4" spans="1:20" s="166" customFormat="1" ht="12" customHeight="1" thickBot="1">
      <c r="A4" s="324"/>
      <c r="B4" s="901" t="s">
        <v>536</v>
      </c>
      <c r="C4" s="901" t="s">
        <v>314</v>
      </c>
      <c r="D4" s="901"/>
      <c r="E4" s="901"/>
      <c r="F4" s="901"/>
      <c r="G4" s="901"/>
      <c r="H4" s="933" t="s">
        <v>657</v>
      </c>
      <c r="I4" s="936" t="s">
        <v>88</v>
      </c>
      <c r="J4" s="936"/>
      <c r="K4" s="324"/>
      <c r="L4" s="289"/>
      <c r="M4" s="285"/>
      <c r="N4" s="323"/>
    </row>
    <row r="5" spans="1:20" s="166" customFormat="1" ht="21" customHeight="1" thickBot="1">
      <c r="A5" s="324"/>
      <c r="B5" s="901"/>
      <c r="C5" s="287" t="s">
        <v>490</v>
      </c>
      <c r="D5" s="287" t="s">
        <v>491</v>
      </c>
      <c r="E5" s="287" t="s">
        <v>658</v>
      </c>
      <c r="F5" s="287" t="s">
        <v>659</v>
      </c>
      <c r="G5" s="287" t="s">
        <v>660</v>
      </c>
      <c r="H5" s="933"/>
      <c r="I5" s="176" t="s">
        <v>94</v>
      </c>
      <c r="J5" s="187" t="s">
        <v>95</v>
      </c>
      <c r="K5" s="324"/>
      <c r="M5" s="289"/>
      <c r="P5" s="289"/>
    </row>
    <row r="6" spans="1:20" s="166" customFormat="1" ht="12" customHeight="1">
      <c r="A6" s="199" t="s">
        <v>728</v>
      </c>
      <c r="K6" s="199" t="s">
        <v>728</v>
      </c>
      <c r="M6" s="289"/>
    </row>
    <row r="7" spans="1:20" s="166" customFormat="1" ht="12" customHeight="1">
      <c r="A7" s="145" t="s">
        <v>729</v>
      </c>
      <c r="K7" s="171" t="s">
        <v>729</v>
      </c>
    </row>
    <row r="8" spans="1:20" s="166" customFormat="1" ht="12" customHeight="1">
      <c r="A8" s="169" t="s">
        <v>730</v>
      </c>
      <c r="B8" s="315" t="s">
        <v>696</v>
      </c>
      <c r="C8" s="120">
        <v>13566.415497700003</v>
      </c>
      <c r="D8" s="120">
        <v>15069.635548600001</v>
      </c>
      <c r="E8" s="120">
        <v>12854.757369799996</v>
      </c>
      <c r="F8" s="120">
        <v>14391.436514900004</v>
      </c>
      <c r="G8" s="120">
        <v>16692.915789000006</v>
      </c>
      <c r="H8" s="120">
        <v>116235.27195070001</v>
      </c>
      <c r="I8" s="325">
        <v>6.652668702854168</v>
      </c>
      <c r="J8" s="325">
        <v>-7.6814445603350112</v>
      </c>
      <c r="K8" s="298" t="s">
        <v>701</v>
      </c>
      <c r="M8" s="311"/>
      <c r="N8" s="311"/>
      <c r="O8" s="311"/>
      <c r="P8" s="311"/>
      <c r="Q8" s="311"/>
      <c r="R8" s="311"/>
      <c r="S8" s="311"/>
      <c r="T8" s="311"/>
    </row>
    <row r="9" spans="1:20" s="166" customFormat="1" ht="12" customHeight="1">
      <c r="A9" s="171" t="s">
        <v>731</v>
      </c>
      <c r="B9" s="315" t="s">
        <v>732</v>
      </c>
      <c r="C9" s="120">
        <v>32720.8583</v>
      </c>
      <c r="D9" s="120">
        <v>33457.503060000003</v>
      </c>
      <c r="E9" s="120">
        <v>29598.974030000012</v>
      </c>
      <c r="F9" s="120">
        <v>31612.647550000005</v>
      </c>
      <c r="G9" s="120">
        <v>34800.930000000022</v>
      </c>
      <c r="H9" s="120">
        <v>309945.44273000001</v>
      </c>
      <c r="I9" s="325">
        <v>10.012400821916037</v>
      </c>
      <c r="J9" s="325">
        <v>-2.9688716244337567</v>
      </c>
      <c r="K9" s="194" t="s">
        <v>733</v>
      </c>
      <c r="M9" s="311"/>
      <c r="N9" s="311"/>
      <c r="O9" s="311"/>
      <c r="P9" s="311"/>
      <c r="Q9" s="311"/>
      <c r="R9" s="311"/>
      <c r="S9" s="311"/>
      <c r="T9" s="311"/>
    </row>
    <row r="10" spans="1:20" s="166" customFormat="1" ht="12" customHeight="1">
      <c r="A10" s="148" t="s">
        <v>734</v>
      </c>
      <c r="B10" s="315"/>
      <c r="C10" s="120"/>
      <c r="D10" s="120"/>
      <c r="E10" s="120"/>
      <c r="F10" s="120"/>
      <c r="G10" s="120"/>
      <c r="H10" s="120"/>
      <c r="I10" s="325"/>
      <c r="J10" s="325"/>
      <c r="K10" s="171" t="s">
        <v>735</v>
      </c>
      <c r="M10" s="311"/>
      <c r="N10" s="311"/>
      <c r="O10" s="311"/>
      <c r="P10" s="311"/>
      <c r="Q10" s="311"/>
      <c r="R10" s="311"/>
      <c r="S10" s="311"/>
      <c r="T10" s="311"/>
    </row>
    <row r="11" spans="1:20" s="166" customFormat="1" ht="12" customHeight="1">
      <c r="A11" s="169" t="s">
        <v>730</v>
      </c>
      <c r="B11" s="315" t="s">
        <v>696</v>
      </c>
      <c r="C11" s="301">
        <v>0.73651</v>
      </c>
      <c r="D11" s="301">
        <v>5.1844900000000003</v>
      </c>
      <c r="E11" s="301" t="s">
        <v>680</v>
      </c>
      <c r="F11" s="120">
        <v>1.0003899999999999</v>
      </c>
      <c r="G11" s="120">
        <v>1.4042699999999999</v>
      </c>
      <c r="H11" s="120">
        <v>66.523650000000004</v>
      </c>
      <c r="I11" s="325">
        <v>247.47593885638798</v>
      </c>
      <c r="J11" s="325">
        <v>-2.4432003327190661</v>
      </c>
      <c r="K11" s="298" t="s">
        <v>701</v>
      </c>
      <c r="M11" s="311"/>
      <c r="N11" s="311"/>
      <c r="O11" s="311"/>
      <c r="P11" s="311"/>
      <c r="Q11" s="311"/>
      <c r="R11" s="311"/>
      <c r="S11" s="311"/>
      <c r="T11" s="311"/>
    </row>
    <row r="12" spans="1:20" s="166" customFormat="1" ht="12" customHeight="1">
      <c r="A12" s="171" t="s">
        <v>731</v>
      </c>
      <c r="B12" s="315" t="s">
        <v>732</v>
      </c>
      <c r="C12" s="120">
        <v>62.169890000000002</v>
      </c>
      <c r="D12" s="120">
        <v>2.5521100000000008</v>
      </c>
      <c r="E12" s="120">
        <v>1.5169999999999999</v>
      </c>
      <c r="F12" s="120">
        <v>10.380969999999998</v>
      </c>
      <c r="G12" s="120">
        <v>14.234080000000001</v>
      </c>
      <c r="H12" s="120">
        <v>1189.9394199999999</v>
      </c>
      <c r="I12" s="325">
        <v>19133.352926617994</v>
      </c>
      <c r="J12" s="325">
        <v>16.06165926664394</v>
      </c>
      <c r="K12" s="194" t="s">
        <v>733</v>
      </c>
      <c r="M12" s="311"/>
      <c r="N12" s="311"/>
      <c r="O12" s="311"/>
      <c r="P12" s="311"/>
      <c r="Q12" s="311"/>
      <c r="R12" s="311"/>
      <c r="S12" s="311"/>
      <c r="T12" s="311"/>
    </row>
    <row r="13" spans="1:20" s="166" customFormat="1" ht="12" customHeight="1">
      <c r="A13" s="148" t="s">
        <v>736</v>
      </c>
      <c r="B13" s="315"/>
      <c r="C13" s="120"/>
      <c r="D13" s="120"/>
      <c r="E13" s="120"/>
      <c r="F13" s="120"/>
      <c r="G13" s="120"/>
      <c r="H13" s="120"/>
      <c r="I13" s="325"/>
      <c r="J13" s="325"/>
      <c r="K13" s="169" t="s">
        <v>737</v>
      </c>
      <c r="M13" s="311"/>
      <c r="N13" s="311"/>
      <c r="O13" s="311"/>
      <c r="P13" s="311"/>
      <c r="Q13" s="311"/>
      <c r="R13" s="311"/>
      <c r="S13" s="311"/>
      <c r="T13" s="311"/>
    </row>
    <row r="14" spans="1:20" s="166" customFormat="1" ht="12" customHeight="1">
      <c r="A14" s="169" t="s">
        <v>730</v>
      </c>
      <c r="B14" s="315" t="s">
        <v>696</v>
      </c>
      <c r="C14" s="120">
        <v>10491.587483000003</v>
      </c>
      <c r="D14" s="120">
        <v>12562.259418600001</v>
      </c>
      <c r="E14" s="120">
        <v>11127.404729799997</v>
      </c>
      <c r="F14" s="120">
        <v>12980.305634900002</v>
      </c>
      <c r="G14" s="120">
        <v>15484.349009000005</v>
      </c>
      <c r="H14" s="120">
        <v>98380.512496000025</v>
      </c>
      <c r="I14" s="325">
        <v>-0.47502927351650537</v>
      </c>
      <c r="J14" s="325">
        <v>-8.9522326965891335</v>
      </c>
      <c r="K14" s="298" t="s">
        <v>701</v>
      </c>
      <c r="M14" s="311"/>
      <c r="N14" s="311"/>
      <c r="O14" s="311"/>
      <c r="P14" s="311"/>
      <c r="Q14" s="311"/>
      <c r="R14" s="311"/>
      <c r="S14" s="311"/>
      <c r="T14" s="311"/>
    </row>
    <row r="15" spans="1:20" s="166" customFormat="1" ht="12" customHeight="1">
      <c r="A15" s="171" t="s">
        <v>731</v>
      </c>
      <c r="B15" s="315" t="s">
        <v>732</v>
      </c>
      <c r="C15" s="120">
        <v>18740.603449999999</v>
      </c>
      <c r="D15" s="120">
        <v>21969.49221</v>
      </c>
      <c r="E15" s="120">
        <v>20567.903890000012</v>
      </c>
      <c r="F15" s="120">
        <v>23135.026460000008</v>
      </c>
      <c r="G15" s="120">
        <v>25696.224060000022</v>
      </c>
      <c r="H15" s="120">
        <v>206749.52452000004</v>
      </c>
      <c r="I15" s="325">
        <v>3.718274728436878</v>
      </c>
      <c r="J15" s="325">
        <v>-2.700728588128638</v>
      </c>
      <c r="K15" s="194" t="s">
        <v>733</v>
      </c>
      <c r="M15" s="311"/>
      <c r="N15" s="311"/>
      <c r="O15" s="311"/>
      <c r="P15" s="311"/>
      <c r="Q15" s="311"/>
      <c r="R15" s="311"/>
      <c r="S15" s="311"/>
      <c r="T15" s="311"/>
    </row>
    <row r="16" spans="1:20" s="166" customFormat="1" ht="12" customHeight="1">
      <c r="A16" s="145" t="s">
        <v>738</v>
      </c>
      <c r="B16" s="315"/>
      <c r="C16" s="120"/>
      <c r="D16" s="120"/>
      <c r="E16" s="120"/>
      <c r="F16" s="120"/>
      <c r="G16" s="120"/>
      <c r="H16" s="120"/>
      <c r="I16" s="325"/>
      <c r="J16" s="325"/>
      <c r="K16" s="171" t="s">
        <v>739</v>
      </c>
      <c r="M16" s="311"/>
      <c r="N16" s="301"/>
      <c r="O16" s="311"/>
      <c r="P16" s="311"/>
      <c r="Q16" s="311"/>
      <c r="R16" s="311"/>
      <c r="S16" s="311"/>
      <c r="T16" s="311"/>
    </row>
    <row r="17" spans="1:20" s="166" customFormat="1" ht="12" customHeight="1">
      <c r="A17" s="169" t="s">
        <v>730</v>
      </c>
      <c r="B17" s="315" t="s">
        <v>696</v>
      </c>
      <c r="C17" s="120">
        <v>142.64530999999997</v>
      </c>
      <c r="D17" s="120">
        <v>107.01595</v>
      </c>
      <c r="E17" s="120">
        <v>131.27734000000004</v>
      </c>
      <c r="F17" s="120">
        <v>143.27000000000004</v>
      </c>
      <c r="G17" s="120">
        <v>178.22960999999995</v>
      </c>
      <c r="H17" s="120">
        <v>1489.92066</v>
      </c>
      <c r="I17" s="325">
        <v>-10.702292437978951</v>
      </c>
      <c r="J17" s="325">
        <v>-13.590268971337297</v>
      </c>
      <c r="K17" s="298" t="s">
        <v>701</v>
      </c>
      <c r="M17" s="311"/>
      <c r="N17" s="311"/>
      <c r="O17" s="311"/>
      <c r="P17" s="311"/>
      <c r="Q17" s="311"/>
      <c r="R17" s="311"/>
      <c r="S17" s="311"/>
      <c r="T17" s="311"/>
    </row>
    <row r="18" spans="1:20" s="166" customFormat="1" ht="12" customHeight="1">
      <c r="A18" s="171" t="s">
        <v>731</v>
      </c>
      <c r="B18" s="315" t="s">
        <v>732</v>
      </c>
      <c r="C18" s="120">
        <v>1864.5991399999996</v>
      </c>
      <c r="D18" s="120">
        <v>1646.5902800000006</v>
      </c>
      <c r="E18" s="120">
        <v>2120.5189999999998</v>
      </c>
      <c r="F18" s="120">
        <v>2362.0215399999997</v>
      </c>
      <c r="G18" s="120">
        <v>2857.9771099999998</v>
      </c>
      <c r="H18" s="120">
        <v>20619.880509999999</v>
      </c>
      <c r="I18" s="325">
        <v>-10.740669346292488</v>
      </c>
      <c r="J18" s="325">
        <v>3.2364399812184224</v>
      </c>
      <c r="K18" s="194" t="s">
        <v>733</v>
      </c>
      <c r="M18" s="311"/>
      <c r="N18" s="311"/>
      <c r="O18" s="311"/>
      <c r="P18" s="311"/>
      <c r="Q18" s="311"/>
      <c r="R18" s="311"/>
      <c r="S18" s="311"/>
      <c r="T18" s="311"/>
    </row>
    <row r="19" spans="1:20" s="166" customFormat="1" ht="12" customHeight="1">
      <c r="A19" s="145" t="s">
        <v>740</v>
      </c>
      <c r="B19" s="315"/>
      <c r="C19" s="120"/>
      <c r="D19" s="120"/>
      <c r="E19" s="120"/>
      <c r="F19" s="120"/>
      <c r="G19" s="120"/>
      <c r="H19" s="120"/>
      <c r="I19" s="325"/>
      <c r="J19" s="325"/>
      <c r="K19" s="171" t="s">
        <v>741</v>
      </c>
      <c r="M19" s="311"/>
      <c r="N19" s="311"/>
      <c r="O19" s="311"/>
      <c r="P19" s="311"/>
      <c r="Q19" s="311"/>
      <c r="R19" s="311"/>
      <c r="S19" s="311"/>
      <c r="T19" s="311"/>
    </row>
    <row r="20" spans="1:20" s="166" customFormat="1" ht="12" customHeight="1">
      <c r="A20" s="169" t="s">
        <v>730</v>
      </c>
      <c r="B20" s="315" t="s">
        <v>696</v>
      </c>
      <c r="C20" s="120">
        <v>2931.4461947</v>
      </c>
      <c r="D20" s="120">
        <v>2395.17569</v>
      </c>
      <c r="E20" s="120">
        <v>1595.71784</v>
      </c>
      <c r="F20" s="120">
        <v>1266.86049</v>
      </c>
      <c r="G20" s="120">
        <v>1028.9329</v>
      </c>
      <c r="H20" s="120">
        <v>16298.315144700002</v>
      </c>
      <c r="I20" s="325">
        <v>45.224115127132066</v>
      </c>
      <c r="J20" s="325">
        <v>1.4804137052240267</v>
      </c>
      <c r="K20" s="298" t="s">
        <v>701</v>
      </c>
      <c r="M20" s="311"/>
      <c r="N20" s="311"/>
      <c r="O20" s="311"/>
      <c r="P20" s="311"/>
      <c r="Q20" s="311"/>
      <c r="R20" s="311"/>
      <c r="S20" s="311"/>
      <c r="T20" s="311"/>
    </row>
    <row r="21" spans="1:20" s="166" customFormat="1" ht="12" customHeight="1">
      <c r="A21" s="171" t="s">
        <v>731</v>
      </c>
      <c r="B21" s="315" t="s">
        <v>732</v>
      </c>
      <c r="C21" s="120">
        <v>12053.48582</v>
      </c>
      <c r="D21" s="120">
        <v>9838.8684600000051</v>
      </c>
      <c r="E21" s="120">
        <v>6909.0341399999998</v>
      </c>
      <c r="F21" s="120">
        <v>6105.2185800000007</v>
      </c>
      <c r="G21" s="120">
        <v>6232.4947500000017</v>
      </c>
      <c r="H21" s="120">
        <v>81386.098279999977</v>
      </c>
      <c r="I21" s="325">
        <v>25.755827784827794</v>
      </c>
      <c r="J21" s="325">
        <v>-5.3017365225947817</v>
      </c>
      <c r="K21" s="194" t="s">
        <v>733</v>
      </c>
      <c r="M21" s="311"/>
      <c r="N21" s="311"/>
      <c r="O21" s="311"/>
      <c r="P21" s="311"/>
      <c r="Q21" s="311"/>
      <c r="R21" s="311"/>
      <c r="S21" s="311"/>
      <c r="T21" s="311"/>
    </row>
    <row r="22" spans="1:20" s="166" customFormat="1" ht="12" customHeight="1">
      <c r="A22" s="199" t="s">
        <v>742</v>
      </c>
      <c r="B22" s="315"/>
      <c r="C22" s="120"/>
      <c r="D22" s="120"/>
      <c r="E22" s="120"/>
      <c r="F22" s="120"/>
      <c r="G22" s="120"/>
      <c r="H22" s="120"/>
      <c r="I22" s="325"/>
      <c r="J22" s="325"/>
      <c r="K22" s="199" t="s">
        <v>617</v>
      </c>
      <c r="M22" s="311"/>
      <c r="N22" s="311"/>
      <c r="O22" s="311"/>
      <c r="P22" s="311"/>
      <c r="Q22" s="311"/>
      <c r="R22" s="311"/>
      <c r="S22" s="311"/>
      <c r="T22" s="311"/>
    </row>
    <row r="23" spans="1:20" s="166" customFormat="1" ht="12" customHeight="1">
      <c r="A23" s="145" t="s">
        <v>743</v>
      </c>
      <c r="B23" s="315"/>
      <c r="C23" s="120"/>
      <c r="D23" s="120"/>
      <c r="E23" s="120"/>
      <c r="F23" s="120"/>
      <c r="G23" s="120"/>
      <c r="H23" s="120"/>
      <c r="I23" s="325"/>
      <c r="J23" s="325"/>
      <c r="K23" s="171" t="s">
        <v>743</v>
      </c>
      <c r="M23" s="311"/>
      <c r="N23" s="311"/>
      <c r="O23" s="311"/>
      <c r="P23" s="311"/>
      <c r="Q23" s="311"/>
      <c r="R23" s="311"/>
      <c r="S23" s="311"/>
      <c r="T23" s="311"/>
    </row>
    <row r="24" spans="1:20" s="166" customFormat="1" ht="12" customHeight="1">
      <c r="A24" s="169" t="s">
        <v>730</v>
      </c>
      <c r="B24" s="315" t="s">
        <v>696</v>
      </c>
      <c r="C24" s="120">
        <v>13115.661940000004</v>
      </c>
      <c r="D24" s="120">
        <v>14300.030279999999</v>
      </c>
      <c r="E24" s="120">
        <v>11942.668649999996</v>
      </c>
      <c r="F24" s="120">
        <v>12774.134440000003</v>
      </c>
      <c r="G24" s="120">
        <v>14546.610130000006</v>
      </c>
      <c r="H24" s="120">
        <v>103512.20346000002</v>
      </c>
      <c r="I24" s="325">
        <v>8.1836273011036926</v>
      </c>
      <c r="J24" s="325">
        <v>-7.6111084194155145</v>
      </c>
      <c r="K24" s="298" t="s">
        <v>701</v>
      </c>
      <c r="M24" s="311"/>
      <c r="N24" s="311"/>
      <c r="O24" s="311"/>
      <c r="P24" s="311"/>
      <c r="Q24" s="311"/>
      <c r="R24" s="311"/>
      <c r="S24" s="311"/>
      <c r="T24" s="311"/>
    </row>
    <row r="25" spans="1:20" s="166" customFormat="1" ht="12" customHeight="1">
      <c r="A25" s="171" t="s">
        <v>731</v>
      </c>
      <c r="B25" s="315" t="s">
        <v>732</v>
      </c>
      <c r="C25" s="120">
        <v>30280.100339999997</v>
      </c>
      <c r="D25" s="120">
        <v>29717.893000000004</v>
      </c>
      <c r="E25" s="120">
        <v>25363.990180000008</v>
      </c>
      <c r="F25" s="120">
        <v>25593.887230000004</v>
      </c>
      <c r="G25" s="120">
        <v>27917.278160000023</v>
      </c>
      <c r="H25" s="120">
        <v>256106.30188000004</v>
      </c>
      <c r="I25" s="325">
        <v>14.774799503104871</v>
      </c>
      <c r="J25" s="325">
        <v>-2.9920399621434095</v>
      </c>
      <c r="K25" s="194" t="s">
        <v>733</v>
      </c>
      <c r="M25" s="311"/>
      <c r="N25" s="311"/>
      <c r="O25" s="311"/>
      <c r="P25" s="311"/>
      <c r="Q25" s="311"/>
      <c r="R25" s="311"/>
      <c r="S25" s="311"/>
      <c r="T25" s="311"/>
    </row>
    <row r="26" spans="1:20" s="166" customFormat="1" ht="12" customHeight="1">
      <c r="A26" s="145" t="s">
        <v>744</v>
      </c>
      <c r="B26" s="143"/>
      <c r="C26" s="120"/>
      <c r="D26" s="120"/>
      <c r="E26" s="120"/>
      <c r="F26" s="120"/>
      <c r="G26" s="120"/>
      <c r="H26" s="120"/>
      <c r="I26" s="326"/>
      <c r="J26" s="326"/>
      <c r="K26" s="171" t="s">
        <v>735</v>
      </c>
      <c r="M26" s="311"/>
      <c r="N26" s="311"/>
      <c r="O26" s="311"/>
      <c r="P26" s="311"/>
      <c r="Q26" s="311"/>
      <c r="R26" s="311"/>
      <c r="S26" s="311"/>
      <c r="T26" s="311"/>
    </row>
    <row r="27" spans="1:20" s="166" customFormat="1" ht="12" customHeight="1">
      <c r="A27" s="169" t="s">
        <v>730</v>
      </c>
      <c r="B27" s="315" t="s">
        <v>696</v>
      </c>
      <c r="C27" s="301">
        <v>0.73651</v>
      </c>
      <c r="D27" s="301">
        <v>5.1844900000000003</v>
      </c>
      <c r="E27" s="301" t="s">
        <v>680</v>
      </c>
      <c r="F27" s="120">
        <v>1.0003899999999999</v>
      </c>
      <c r="G27" s="120">
        <v>1.4042699999999999</v>
      </c>
      <c r="H27" s="120">
        <v>66.523650000000004</v>
      </c>
      <c r="I27" s="325">
        <v>247.47593885638798</v>
      </c>
      <c r="J27" s="325">
        <v>-2.4432003327190661</v>
      </c>
      <c r="K27" s="298" t="s">
        <v>701</v>
      </c>
      <c r="M27" s="311"/>
      <c r="N27" s="311"/>
      <c r="O27" s="311"/>
      <c r="P27" s="311"/>
      <c r="Q27" s="311"/>
      <c r="R27" s="311"/>
      <c r="S27" s="311"/>
      <c r="T27" s="311"/>
    </row>
    <row r="28" spans="1:20" s="166" customFormat="1" ht="12" customHeight="1">
      <c r="A28" s="171" t="s">
        <v>731</v>
      </c>
      <c r="B28" s="315" t="s">
        <v>732</v>
      </c>
      <c r="C28" s="120">
        <v>62.169890000000002</v>
      </c>
      <c r="D28" s="120">
        <v>2.5521100000000008</v>
      </c>
      <c r="E28" s="120">
        <v>1.5169999999999999</v>
      </c>
      <c r="F28" s="120">
        <v>10.380969999999998</v>
      </c>
      <c r="G28" s="120">
        <v>14.234080000000001</v>
      </c>
      <c r="H28" s="120">
        <v>1189.9394199999999</v>
      </c>
      <c r="I28" s="325">
        <v>19133.352926617994</v>
      </c>
      <c r="J28" s="325">
        <v>16.06165926664394</v>
      </c>
      <c r="K28" s="298" t="s">
        <v>733</v>
      </c>
      <c r="M28" s="311"/>
      <c r="N28" s="311"/>
      <c r="O28" s="311"/>
      <c r="P28" s="311"/>
      <c r="Q28" s="311"/>
      <c r="R28" s="311"/>
      <c r="S28" s="311"/>
      <c r="T28" s="311"/>
    </row>
    <row r="29" spans="1:20" s="166" customFormat="1" ht="12" customHeight="1">
      <c r="A29" s="145" t="s">
        <v>745</v>
      </c>
      <c r="B29" s="143"/>
      <c r="C29" s="120"/>
      <c r="D29" s="120"/>
      <c r="E29" s="120"/>
      <c r="F29" s="120"/>
      <c r="G29" s="120"/>
      <c r="H29" s="120"/>
      <c r="I29" s="326"/>
      <c r="J29" s="326"/>
      <c r="K29" s="171" t="s">
        <v>737</v>
      </c>
      <c r="M29" s="311"/>
      <c r="N29" s="311"/>
      <c r="O29" s="311"/>
      <c r="P29" s="311"/>
      <c r="Q29" s="311"/>
      <c r="R29" s="311"/>
      <c r="S29" s="311"/>
      <c r="T29" s="311"/>
    </row>
    <row r="30" spans="1:20" s="166" customFormat="1" ht="12" customHeight="1">
      <c r="A30" s="169" t="s">
        <v>730</v>
      </c>
      <c r="B30" s="315" t="s">
        <v>696</v>
      </c>
      <c r="C30" s="120">
        <v>10058.393690000003</v>
      </c>
      <c r="D30" s="120">
        <v>11804.878850000001</v>
      </c>
      <c r="E30" s="120">
        <v>10249.836159999995</v>
      </c>
      <c r="F30" s="120">
        <v>11394.707770000001</v>
      </c>
      <c r="G30" s="120">
        <v>13387.921850000006</v>
      </c>
      <c r="H30" s="120">
        <v>86002.980420000036</v>
      </c>
      <c r="I30" s="325">
        <v>0.56849973585907043</v>
      </c>
      <c r="J30" s="325">
        <v>-9.313194311932552</v>
      </c>
      <c r="K30" s="298" t="s">
        <v>701</v>
      </c>
      <c r="M30" s="311"/>
      <c r="N30" s="311"/>
      <c r="O30" s="311"/>
      <c r="P30" s="311"/>
      <c r="Q30" s="311"/>
      <c r="R30" s="311"/>
      <c r="S30" s="311"/>
      <c r="T30" s="311"/>
    </row>
    <row r="31" spans="1:20" s="166" customFormat="1" ht="12" customHeight="1">
      <c r="A31" s="171" t="s">
        <v>731</v>
      </c>
      <c r="B31" s="315" t="s">
        <v>732</v>
      </c>
      <c r="C31" s="120">
        <v>16468.742529999996</v>
      </c>
      <c r="D31" s="120">
        <v>18364.311809999999</v>
      </c>
      <c r="E31" s="120">
        <v>16731.873360000009</v>
      </c>
      <c r="F31" s="120">
        <v>17489.246000000006</v>
      </c>
      <c r="G31" s="120">
        <v>19346.077610000022</v>
      </c>
      <c r="H31" s="120">
        <v>156397.95227000001</v>
      </c>
      <c r="I31" s="325">
        <v>8.6014920668413346</v>
      </c>
      <c r="J31" s="325">
        <v>-4.0070490812811652</v>
      </c>
      <c r="K31" s="298" t="s">
        <v>733</v>
      </c>
      <c r="M31" s="311"/>
      <c r="N31" s="311"/>
      <c r="O31" s="311"/>
      <c r="P31" s="311"/>
      <c r="Q31" s="311"/>
      <c r="R31" s="311"/>
      <c r="S31" s="311"/>
      <c r="T31" s="311"/>
    </row>
    <row r="32" spans="1:20" s="166" customFormat="1" ht="12" customHeight="1">
      <c r="A32" s="171" t="s">
        <v>746</v>
      </c>
      <c r="B32" s="315"/>
      <c r="C32" s="120"/>
      <c r="D32" s="120"/>
      <c r="E32" s="120"/>
      <c r="F32" s="120"/>
      <c r="G32" s="120"/>
      <c r="H32" s="120"/>
      <c r="I32" s="325"/>
      <c r="J32" s="325"/>
      <c r="K32" s="298" t="s">
        <v>747</v>
      </c>
      <c r="M32" s="311"/>
      <c r="N32" s="311"/>
      <c r="O32" s="311"/>
      <c r="P32" s="311"/>
      <c r="Q32" s="311"/>
      <c r="R32" s="311"/>
      <c r="S32" s="311"/>
      <c r="T32" s="311"/>
    </row>
    <row r="33" spans="1:20" s="166" customFormat="1" ht="12" customHeight="1">
      <c r="A33" s="194" t="s">
        <v>748</v>
      </c>
      <c r="B33" s="315"/>
      <c r="C33" s="120"/>
      <c r="D33" s="120"/>
      <c r="E33" s="120"/>
      <c r="F33" s="120"/>
      <c r="G33" s="120"/>
      <c r="H33" s="120"/>
      <c r="I33" s="325"/>
      <c r="J33" s="325"/>
      <c r="K33" s="327" t="s">
        <v>749</v>
      </c>
      <c r="M33" s="311"/>
      <c r="N33" s="311"/>
      <c r="O33" s="311"/>
      <c r="P33" s="311"/>
      <c r="Q33" s="311"/>
      <c r="R33" s="311"/>
      <c r="S33" s="311"/>
      <c r="T33" s="311"/>
    </row>
    <row r="34" spans="1:20" s="166" customFormat="1" ht="12" customHeight="1">
      <c r="A34" s="328" t="s">
        <v>750</v>
      </c>
      <c r="B34" s="315" t="s">
        <v>696</v>
      </c>
      <c r="C34" s="120">
        <v>1574.5952</v>
      </c>
      <c r="D34" s="120">
        <v>1491.3181000000002</v>
      </c>
      <c r="E34" s="120">
        <v>1656.9009000000001</v>
      </c>
      <c r="F34" s="120">
        <v>1693.896</v>
      </c>
      <c r="G34" s="120">
        <v>2177.3802000000001</v>
      </c>
      <c r="H34" s="120">
        <v>15905.9555</v>
      </c>
      <c r="I34" s="325">
        <v>-6.2997122274844743</v>
      </c>
      <c r="J34" s="325">
        <v>-6.3244120013239975</v>
      </c>
      <c r="K34" s="329" t="s">
        <v>701</v>
      </c>
      <c r="M34" s="311"/>
      <c r="N34" s="311"/>
      <c r="O34" s="311"/>
      <c r="P34" s="311"/>
      <c r="Q34" s="311"/>
      <c r="R34" s="311"/>
      <c r="S34" s="311"/>
      <c r="T34" s="311"/>
    </row>
    <row r="35" spans="1:20" s="166" customFormat="1" ht="12" customHeight="1">
      <c r="A35" s="328" t="s">
        <v>751</v>
      </c>
      <c r="B35" s="315" t="s">
        <v>732</v>
      </c>
      <c r="C35" s="120">
        <v>1881.9322999999997</v>
      </c>
      <c r="D35" s="120">
        <v>1788.78171</v>
      </c>
      <c r="E35" s="120">
        <v>1863.5799100000002</v>
      </c>
      <c r="F35" s="120">
        <v>1920.10402</v>
      </c>
      <c r="G35" s="120">
        <v>2618.4527400000002</v>
      </c>
      <c r="H35" s="120">
        <v>21777.987089999999</v>
      </c>
      <c r="I35" s="325">
        <v>9.2122094868131921</v>
      </c>
      <c r="J35" s="325">
        <v>-6.7257831248657665</v>
      </c>
      <c r="K35" s="330" t="s">
        <v>733</v>
      </c>
      <c r="M35" s="311"/>
      <c r="N35" s="311"/>
      <c r="O35" s="311"/>
      <c r="P35" s="130"/>
      <c r="Q35" s="311"/>
      <c r="R35" s="311"/>
      <c r="S35" s="311"/>
      <c r="T35" s="311"/>
    </row>
    <row r="36" spans="1:20" s="166" customFormat="1" ht="12" customHeight="1">
      <c r="A36" s="194" t="s">
        <v>752</v>
      </c>
      <c r="B36" s="315"/>
      <c r="C36" s="120"/>
      <c r="D36" s="120"/>
      <c r="E36" s="120"/>
      <c r="F36" s="120"/>
      <c r="G36" s="120"/>
      <c r="H36" s="120"/>
      <c r="I36" s="325"/>
      <c r="J36" s="325"/>
      <c r="K36" s="331" t="s">
        <v>753</v>
      </c>
      <c r="M36" s="311"/>
      <c r="N36" s="311"/>
      <c r="O36" s="311"/>
      <c r="P36" s="311"/>
      <c r="Q36" s="311"/>
      <c r="R36" s="311"/>
      <c r="S36" s="311"/>
      <c r="T36" s="311"/>
    </row>
    <row r="37" spans="1:20" s="166" customFormat="1" ht="12" customHeight="1">
      <c r="A37" s="328" t="s">
        <v>750</v>
      </c>
      <c r="B37" s="315" t="s">
        <v>696</v>
      </c>
      <c r="C37" s="120">
        <v>857.39230000000009</v>
      </c>
      <c r="D37" s="120">
        <v>1445.8331000000001</v>
      </c>
      <c r="E37" s="120">
        <v>1650.1198999999999</v>
      </c>
      <c r="F37" s="120">
        <v>1095.4898000000001</v>
      </c>
      <c r="G37" s="120">
        <v>108.239</v>
      </c>
      <c r="H37" s="131">
        <v>5243.9947999999995</v>
      </c>
      <c r="I37" s="124">
        <v>121.49213778515693</v>
      </c>
      <c r="J37" s="325">
        <v>14.944427799210287</v>
      </c>
      <c r="K37" s="329" t="s">
        <v>701</v>
      </c>
      <c r="M37" s="311"/>
      <c r="N37" s="311"/>
      <c r="O37" s="311"/>
      <c r="P37" s="311"/>
      <c r="Q37" s="311"/>
      <c r="R37" s="311"/>
      <c r="S37" s="311"/>
      <c r="T37" s="311"/>
    </row>
    <row r="38" spans="1:20" s="166" customFormat="1" ht="12" customHeight="1">
      <c r="A38" s="328" t="s">
        <v>751</v>
      </c>
      <c r="B38" s="315" t="s">
        <v>732</v>
      </c>
      <c r="C38" s="120">
        <v>2605.9692599999998</v>
      </c>
      <c r="D38" s="120">
        <v>3433.72831</v>
      </c>
      <c r="E38" s="130">
        <v>2934.5483300000001</v>
      </c>
      <c r="F38" s="131">
        <v>1566.22407</v>
      </c>
      <c r="G38" s="130">
        <v>203.76760999999999</v>
      </c>
      <c r="H38" s="131">
        <v>11048.276330000002</v>
      </c>
      <c r="I38" s="124">
        <v>67.367017051444918</v>
      </c>
      <c r="J38" s="325">
        <v>-29.618012104841064</v>
      </c>
      <c r="K38" s="330" t="s">
        <v>733</v>
      </c>
      <c r="M38" s="311"/>
      <c r="N38" s="311"/>
      <c r="O38" s="311"/>
      <c r="P38" s="311"/>
      <c r="Q38" s="311"/>
      <c r="R38" s="311"/>
      <c r="S38" s="311"/>
      <c r="T38" s="311"/>
    </row>
    <row r="39" spans="1:20" s="166" customFormat="1" ht="12" customHeight="1">
      <c r="A39" s="194" t="s">
        <v>754</v>
      </c>
      <c r="B39" s="315"/>
      <c r="C39" s="120"/>
      <c r="D39" s="120"/>
      <c r="E39" s="120"/>
      <c r="F39" s="120"/>
      <c r="G39" s="120"/>
      <c r="H39" s="120"/>
      <c r="I39" s="325"/>
      <c r="J39" s="325"/>
      <c r="K39" s="331" t="s">
        <v>755</v>
      </c>
      <c r="M39" s="311"/>
      <c r="N39" s="311"/>
      <c r="O39" s="311"/>
      <c r="P39" s="311"/>
      <c r="Q39" s="311"/>
      <c r="R39" s="311"/>
      <c r="S39" s="311"/>
      <c r="T39" s="311"/>
    </row>
    <row r="40" spans="1:20" s="166" customFormat="1" ht="12" customHeight="1">
      <c r="A40" s="328" t="s">
        <v>750</v>
      </c>
      <c r="B40" s="315" t="s">
        <v>696</v>
      </c>
      <c r="C40" s="120">
        <v>3991.2363</v>
      </c>
      <c r="D40" s="120">
        <v>3527.4728</v>
      </c>
      <c r="E40" s="120">
        <v>3795.6122</v>
      </c>
      <c r="F40" s="130">
        <v>5001.7287999999999</v>
      </c>
      <c r="G40" s="131">
        <v>6496.2867999999999</v>
      </c>
      <c r="H40" s="131">
        <v>31353.047600000002</v>
      </c>
      <c r="I40" s="325">
        <v>4.5573458372777935</v>
      </c>
      <c r="J40" s="325">
        <v>30.126279283649726</v>
      </c>
      <c r="K40" s="329" t="s">
        <v>701</v>
      </c>
      <c r="M40" s="311"/>
      <c r="N40" s="311"/>
      <c r="O40" s="311"/>
      <c r="P40" s="311"/>
      <c r="Q40" s="311"/>
      <c r="R40" s="311"/>
      <c r="S40" s="311"/>
      <c r="T40" s="311"/>
    </row>
    <row r="41" spans="1:20" s="166" customFormat="1" ht="12" customHeight="1">
      <c r="A41" s="328" t="s">
        <v>751</v>
      </c>
      <c r="B41" s="315" t="s">
        <v>732</v>
      </c>
      <c r="C41" s="120">
        <v>3493.75657</v>
      </c>
      <c r="D41" s="120">
        <v>3585.45046</v>
      </c>
      <c r="E41" s="120">
        <v>3842.89545</v>
      </c>
      <c r="F41" s="130">
        <v>5866.4939699999995</v>
      </c>
      <c r="G41" s="131">
        <v>7258.8555700000006</v>
      </c>
      <c r="H41" s="131">
        <v>33361.828229999992</v>
      </c>
      <c r="I41" s="325">
        <v>30.164642287241684</v>
      </c>
      <c r="J41" s="325">
        <v>27.930855325905956</v>
      </c>
      <c r="K41" s="330" t="s">
        <v>733</v>
      </c>
      <c r="M41" s="311"/>
      <c r="N41" s="311"/>
      <c r="O41" s="311"/>
      <c r="P41" s="311"/>
      <c r="Q41" s="311"/>
      <c r="R41" s="311"/>
      <c r="S41" s="311"/>
      <c r="T41" s="311"/>
    </row>
    <row r="42" spans="1:20" s="166" customFormat="1" ht="12" customHeight="1">
      <c r="A42" s="145" t="s">
        <v>756</v>
      </c>
      <c r="B42" s="315"/>
      <c r="C42" s="120"/>
      <c r="D42" s="120"/>
      <c r="E42" s="120"/>
      <c r="F42" s="120"/>
      <c r="G42" s="120"/>
      <c r="H42" s="120"/>
      <c r="I42" s="325"/>
      <c r="J42" s="325"/>
      <c r="K42" s="171" t="s">
        <v>739</v>
      </c>
      <c r="M42" s="311"/>
      <c r="N42" s="311"/>
      <c r="O42" s="311"/>
      <c r="P42" s="311"/>
      <c r="Q42" s="311"/>
      <c r="R42" s="311"/>
      <c r="S42" s="311"/>
      <c r="T42" s="311"/>
    </row>
    <row r="43" spans="1:20" s="166" customFormat="1" ht="12" customHeight="1">
      <c r="A43" s="169" t="s">
        <v>730</v>
      </c>
      <c r="B43" s="315" t="s">
        <v>696</v>
      </c>
      <c r="C43" s="120">
        <v>142.40530999999996</v>
      </c>
      <c r="D43" s="120">
        <v>106.99175000000001</v>
      </c>
      <c r="E43" s="120">
        <v>130.32429000000005</v>
      </c>
      <c r="F43" s="120">
        <v>140.82390000000004</v>
      </c>
      <c r="G43" s="120">
        <v>175.68065999999996</v>
      </c>
      <c r="H43" s="120">
        <v>1478.5102100000001</v>
      </c>
      <c r="I43" s="325">
        <v>-10.831323512496221</v>
      </c>
      <c r="J43" s="325">
        <v>-13.706425379864051</v>
      </c>
      <c r="K43" s="298" t="s">
        <v>701</v>
      </c>
      <c r="M43" s="311"/>
      <c r="N43" s="311"/>
      <c r="O43" s="311"/>
      <c r="P43" s="311"/>
      <c r="Q43" s="311"/>
      <c r="R43" s="311"/>
      <c r="S43" s="311"/>
      <c r="T43" s="311"/>
    </row>
    <row r="44" spans="1:20" s="166" customFormat="1" ht="12" customHeight="1">
      <c r="A44" s="171" t="s">
        <v>731</v>
      </c>
      <c r="B44" s="315" t="s">
        <v>732</v>
      </c>
      <c r="C44" s="120">
        <v>1864.1191399999996</v>
      </c>
      <c r="D44" s="120">
        <v>1646.4302900000005</v>
      </c>
      <c r="E44" s="120">
        <v>2090.5370599999997</v>
      </c>
      <c r="F44" s="120">
        <v>2314.8418799999999</v>
      </c>
      <c r="G44" s="120">
        <v>2807.7445000000002</v>
      </c>
      <c r="H44" s="120">
        <v>20389.953190000004</v>
      </c>
      <c r="I44" s="325">
        <v>-10.751295739898309</v>
      </c>
      <c r="J44" s="325">
        <v>3.0408085538937049</v>
      </c>
      <c r="K44" s="298" t="s">
        <v>733</v>
      </c>
      <c r="M44" s="311"/>
      <c r="N44" s="311"/>
      <c r="O44" s="311"/>
      <c r="P44" s="311"/>
      <c r="Q44" s="311"/>
      <c r="R44" s="311"/>
      <c r="S44" s="311"/>
      <c r="T44" s="311"/>
    </row>
    <row r="45" spans="1:20" s="166" customFormat="1" ht="12" customHeight="1">
      <c r="A45" s="145" t="s">
        <v>757</v>
      </c>
      <c r="B45" s="315"/>
      <c r="C45" s="120"/>
      <c r="D45" s="120"/>
      <c r="E45" s="120"/>
      <c r="F45" s="120"/>
      <c r="G45" s="120"/>
      <c r="H45" s="120"/>
      <c r="I45" s="325"/>
      <c r="J45" s="325"/>
      <c r="K45" s="171" t="s">
        <v>741</v>
      </c>
      <c r="M45" s="311"/>
      <c r="N45" s="311"/>
      <c r="O45" s="311"/>
      <c r="P45" s="311"/>
      <c r="Q45" s="311"/>
      <c r="R45" s="311"/>
      <c r="S45" s="311"/>
      <c r="T45" s="311"/>
    </row>
    <row r="46" spans="1:20" s="166" customFormat="1" ht="12" customHeight="1">
      <c r="A46" s="169" t="s">
        <v>730</v>
      </c>
      <c r="B46" s="315" t="s">
        <v>696</v>
      </c>
      <c r="C46" s="120">
        <v>2914.1264300000003</v>
      </c>
      <c r="D46" s="120">
        <v>2382.9751900000001</v>
      </c>
      <c r="E46" s="120">
        <v>1562.15074</v>
      </c>
      <c r="F46" s="120">
        <v>1237.60238</v>
      </c>
      <c r="G46" s="120">
        <v>981.60335000000009</v>
      </c>
      <c r="H46" s="120">
        <v>15964.189179999999</v>
      </c>
      <c r="I46" s="325">
        <v>48.523202155456239</v>
      </c>
      <c r="J46" s="325">
        <v>3.5092332993364748</v>
      </c>
      <c r="K46" s="298" t="s">
        <v>701</v>
      </c>
      <c r="M46" s="311"/>
      <c r="N46" s="311"/>
      <c r="O46" s="311"/>
      <c r="P46" s="311"/>
      <c r="Q46" s="311"/>
      <c r="R46" s="311"/>
      <c r="S46" s="311"/>
      <c r="T46" s="311"/>
    </row>
    <row r="47" spans="1:20" s="166" customFormat="1" ht="12" customHeight="1">
      <c r="A47" s="171" t="s">
        <v>731</v>
      </c>
      <c r="B47" s="315" t="s">
        <v>732</v>
      </c>
      <c r="C47" s="120">
        <v>11885.06878</v>
      </c>
      <c r="D47" s="120">
        <v>9704.5987900000055</v>
      </c>
      <c r="E47" s="120">
        <v>6540.0627599999998</v>
      </c>
      <c r="F47" s="120">
        <v>5779.418380000001</v>
      </c>
      <c r="G47" s="120">
        <v>5749.2219700000014</v>
      </c>
      <c r="H47" s="120">
        <v>78128.457000000009</v>
      </c>
      <c r="I47" s="325">
        <v>30.193065054407718</v>
      </c>
      <c r="J47" s="325">
        <v>-2.6624163277289772</v>
      </c>
      <c r="K47" s="298" t="s">
        <v>733</v>
      </c>
      <c r="M47" s="311"/>
      <c r="N47" s="311"/>
      <c r="O47" s="311"/>
      <c r="P47" s="311"/>
      <c r="Q47" s="311"/>
      <c r="R47" s="311"/>
      <c r="S47" s="311"/>
      <c r="T47" s="311"/>
    </row>
    <row r="48" spans="1:20" s="166" customFormat="1" ht="12" customHeight="1">
      <c r="A48" s="199" t="s">
        <v>758</v>
      </c>
      <c r="B48" s="315"/>
      <c r="C48" s="120"/>
      <c r="D48" s="120"/>
      <c r="E48" s="120"/>
      <c r="F48" s="120"/>
      <c r="G48" s="120"/>
      <c r="H48" s="120"/>
      <c r="I48" s="325"/>
      <c r="J48" s="325"/>
      <c r="K48" s="199" t="s">
        <v>758</v>
      </c>
      <c r="M48" s="311"/>
      <c r="N48" s="311"/>
      <c r="O48" s="311"/>
      <c r="P48" s="311"/>
      <c r="Q48" s="311"/>
      <c r="R48" s="311"/>
      <c r="S48" s="311"/>
      <c r="T48" s="311"/>
    </row>
    <row r="49" spans="1:20" s="166" customFormat="1" ht="12" customHeight="1">
      <c r="A49" s="145" t="s">
        <v>759</v>
      </c>
      <c r="B49" s="315"/>
      <c r="C49" s="120"/>
      <c r="D49" s="120"/>
      <c r="E49" s="120"/>
      <c r="F49" s="120"/>
      <c r="G49" s="120"/>
      <c r="H49" s="120"/>
      <c r="I49" s="325"/>
      <c r="J49" s="325"/>
      <c r="K49" s="145" t="s">
        <v>759</v>
      </c>
      <c r="M49" s="311"/>
      <c r="N49" s="311"/>
      <c r="O49" s="311"/>
      <c r="P49" s="311"/>
      <c r="Q49" s="311"/>
      <c r="R49" s="311"/>
      <c r="S49" s="311"/>
      <c r="T49" s="311"/>
    </row>
    <row r="50" spans="1:20" s="166" customFormat="1" ht="12" customHeight="1">
      <c r="A50" s="169" t="s">
        <v>730</v>
      </c>
      <c r="B50" s="315" t="s">
        <v>696</v>
      </c>
      <c r="C50" s="120">
        <v>259.96555769999992</v>
      </c>
      <c r="D50" s="120">
        <v>535.10161860000005</v>
      </c>
      <c r="E50" s="120">
        <v>685.66096979999986</v>
      </c>
      <c r="F50" s="120">
        <v>1267.5584248999999</v>
      </c>
      <c r="G50" s="120">
        <v>1782.8902089999997</v>
      </c>
      <c r="H50" s="120">
        <v>9311.6166907000006</v>
      </c>
      <c r="I50" s="325">
        <v>-30.806065113405474</v>
      </c>
      <c r="J50" s="325">
        <v>0.45544660996702824</v>
      </c>
      <c r="K50" s="169" t="s">
        <v>701</v>
      </c>
      <c r="M50" s="311"/>
      <c r="N50" s="311"/>
      <c r="O50" s="311"/>
      <c r="P50" s="311"/>
      <c r="Q50" s="311"/>
      <c r="R50" s="311"/>
      <c r="S50" s="311"/>
      <c r="T50" s="311"/>
    </row>
    <row r="51" spans="1:20" s="166" customFormat="1" ht="12" customHeight="1">
      <c r="A51" s="171" t="s">
        <v>731</v>
      </c>
      <c r="B51" s="315" t="s">
        <v>732</v>
      </c>
      <c r="C51" s="120">
        <v>1476.86483</v>
      </c>
      <c r="D51" s="120">
        <v>2607.1082900000006</v>
      </c>
      <c r="E51" s="120">
        <v>3242.7612100000015</v>
      </c>
      <c r="F51" s="120">
        <v>4719.8928200000018</v>
      </c>
      <c r="G51" s="120">
        <v>5513.4892</v>
      </c>
      <c r="H51" s="120">
        <v>37652.698140000008</v>
      </c>
      <c r="I51" s="325">
        <v>-37.025088933872411</v>
      </c>
      <c r="J51" s="325">
        <v>-0.12236062521525468</v>
      </c>
      <c r="K51" s="171" t="s">
        <v>733</v>
      </c>
      <c r="M51" s="311"/>
      <c r="N51" s="311"/>
      <c r="O51" s="311"/>
      <c r="P51" s="311"/>
      <c r="Q51" s="311"/>
      <c r="R51" s="311"/>
      <c r="S51" s="311"/>
      <c r="T51" s="311"/>
    </row>
    <row r="52" spans="1:20" s="166" customFormat="1" ht="12" customHeight="1">
      <c r="A52" s="199" t="s">
        <v>760</v>
      </c>
      <c r="B52" s="315"/>
      <c r="C52" s="120"/>
      <c r="D52" s="120"/>
      <c r="E52" s="120"/>
      <c r="F52" s="120"/>
      <c r="G52" s="120"/>
      <c r="H52" s="120"/>
      <c r="I52" s="325"/>
      <c r="J52" s="325"/>
      <c r="K52" s="199" t="s">
        <v>760</v>
      </c>
    </row>
    <row r="53" spans="1:20" s="166" customFormat="1" ht="12" customHeight="1">
      <c r="A53" s="145" t="s">
        <v>743</v>
      </c>
      <c r="B53" s="315"/>
      <c r="C53" s="120"/>
      <c r="D53" s="120"/>
      <c r="E53" s="120"/>
      <c r="F53" s="120"/>
      <c r="G53" s="120"/>
      <c r="H53" s="120"/>
      <c r="I53" s="325"/>
      <c r="J53" s="325"/>
      <c r="K53" s="145" t="s">
        <v>743</v>
      </c>
    </row>
    <row r="54" spans="1:20" s="166" customFormat="1" ht="12" customHeight="1">
      <c r="A54" s="169" t="s">
        <v>730</v>
      </c>
      <c r="B54" s="315" t="s">
        <v>696</v>
      </c>
      <c r="C54" s="120">
        <v>190.78799999999998</v>
      </c>
      <c r="D54" s="120">
        <v>234.50364999999999</v>
      </c>
      <c r="E54" s="120">
        <v>226.42775000000012</v>
      </c>
      <c r="F54" s="120">
        <v>349.74365000000029</v>
      </c>
      <c r="G54" s="120">
        <v>363.41545000000002</v>
      </c>
      <c r="H54" s="120">
        <v>3411.451799999998</v>
      </c>
      <c r="I54" s="325">
        <v>-13.654854665146459</v>
      </c>
      <c r="J54" s="325">
        <v>-25.800309291909663</v>
      </c>
      <c r="K54" s="169" t="s">
        <v>701</v>
      </c>
    </row>
    <row r="55" spans="1:20" s="166" customFormat="1" ht="12" customHeight="1" thickBot="1">
      <c r="A55" s="171" t="s">
        <v>731</v>
      </c>
      <c r="B55" s="315" t="s">
        <v>732</v>
      </c>
      <c r="C55" s="120">
        <v>963.89313000000084</v>
      </c>
      <c r="D55" s="120">
        <v>1132.5017699999999</v>
      </c>
      <c r="E55" s="120">
        <v>992.22263999999984</v>
      </c>
      <c r="F55" s="120">
        <v>1298.8675000000007</v>
      </c>
      <c r="G55" s="120">
        <v>1370.16264</v>
      </c>
      <c r="H55" s="120">
        <v>16186.442709999999</v>
      </c>
      <c r="I55" s="325">
        <v>-5.0849635360594512</v>
      </c>
      <c r="J55" s="325">
        <v>-8.6780624565358657</v>
      </c>
      <c r="K55" s="171" t="s">
        <v>733</v>
      </c>
    </row>
    <row r="56" spans="1:20" s="166" customFormat="1" ht="12" customHeight="1" thickBot="1">
      <c r="A56" s="324"/>
      <c r="B56" s="901" t="s">
        <v>563</v>
      </c>
      <c r="C56" s="901" t="s">
        <v>378</v>
      </c>
      <c r="D56" s="901"/>
      <c r="E56" s="901"/>
      <c r="F56" s="901"/>
      <c r="G56" s="901"/>
      <c r="H56" s="933" t="s">
        <v>683</v>
      </c>
      <c r="I56" s="901" t="s">
        <v>525</v>
      </c>
      <c r="J56" s="901"/>
      <c r="K56" s="324"/>
    </row>
    <row r="57" spans="1:20" s="166" customFormat="1" ht="21" customHeight="1" thickBot="1">
      <c r="A57" s="324"/>
      <c r="B57" s="901"/>
      <c r="C57" s="287" t="s">
        <v>490</v>
      </c>
      <c r="D57" s="287" t="s">
        <v>527</v>
      </c>
      <c r="E57" s="287" t="s">
        <v>684</v>
      </c>
      <c r="F57" s="287" t="s">
        <v>685</v>
      </c>
      <c r="G57" s="287" t="s">
        <v>660</v>
      </c>
      <c r="H57" s="933"/>
      <c r="I57" s="176" t="s">
        <v>381</v>
      </c>
      <c r="J57" s="287" t="s">
        <v>686</v>
      </c>
      <c r="K57" s="324"/>
    </row>
    <row r="58" spans="1:20" s="332" customFormat="1" ht="25.95" customHeight="1">
      <c r="A58" s="898" t="s">
        <v>761</v>
      </c>
      <c r="B58" s="898"/>
      <c r="C58" s="898"/>
      <c r="D58" s="898"/>
      <c r="E58" s="898"/>
      <c r="F58" s="898"/>
      <c r="G58" s="898"/>
      <c r="H58" s="898"/>
      <c r="I58" s="898"/>
      <c r="J58" s="898"/>
      <c r="K58" s="898"/>
    </row>
    <row r="59" spans="1:20" s="332" customFormat="1" ht="23.55" customHeight="1">
      <c r="A59" s="898" t="s">
        <v>762</v>
      </c>
      <c r="B59" s="898"/>
      <c r="C59" s="898"/>
      <c r="D59" s="898"/>
      <c r="E59" s="898"/>
      <c r="F59" s="898"/>
      <c r="G59" s="898"/>
      <c r="H59" s="898"/>
      <c r="I59" s="898"/>
      <c r="J59" s="898"/>
      <c r="K59" s="898"/>
    </row>
    <row r="60" spans="1:20">
      <c r="A60" s="324"/>
      <c r="B60" s="166"/>
      <c r="C60" s="166"/>
      <c r="D60" s="166"/>
      <c r="E60" s="166"/>
      <c r="F60" s="166"/>
      <c r="G60" s="166"/>
      <c r="H60" s="166"/>
      <c r="I60" s="166"/>
      <c r="J60" s="166"/>
      <c r="K60" s="324"/>
    </row>
    <row r="61" spans="1:20">
      <c r="A61" s="324"/>
      <c r="B61" s="166"/>
      <c r="C61" s="166"/>
      <c r="D61" s="166"/>
      <c r="E61" s="166"/>
      <c r="F61" s="166"/>
      <c r="G61" s="166"/>
      <c r="H61" s="166"/>
      <c r="I61" s="166"/>
      <c r="J61" s="166"/>
      <c r="K61" s="324"/>
    </row>
    <row r="62" spans="1:20">
      <c r="A62" s="324"/>
      <c r="B62" s="166"/>
      <c r="C62" s="166"/>
      <c r="D62" s="166"/>
      <c r="E62" s="166"/>
      <c r="F62" s="166"/>
      <c r="G62" s="166"/>
      <c r="H62" s="166"/>
      <c r="I62" s="166"/>
      <c r="J62" s="166"/>
      <c r="K62" s="324"/>
    </row>
  </sheetData>
  <mergeCells count="12">
    <mergeCell ref="A59:K59"/>
    <mergeCell ref="A1:K1"/>
    <mergeCell ref="A2:K2"/>
    <mergeCell ref="B4:B5"/>
    <mergeCell ref="C4:G4"/>
    <mergeCell ref="H4:H5"/>
    <mergeCell ref="I4:J4"/>
    <mergeCell ref="B56:B57"/>
    <mergeCell ref="C56:G56"/>
    <mergeCell ref="H56:H57"/>
    <mergeCell ref="I56:J56"/>
    <mergeCell ref="A58:K5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87D7D-6192-4854-B69F-34C5BB2CBCA8}">
  <dimension ref="A1:U157"/>
  <sheetViews>
    <sheetView showGridLines="0" workbookViewId="0"/>
  </sheetViews>
  <sheetFormatPr defaultColWidth="9.21875" defaultRowHeight="10.199999999999999"/>
  <cols>
    <col min="1" max="1" width="27.5546875" style="334" customWidth="1"/>
    <col min="2" max="2" width="9.21875" style="334"/>
    <col min="3" max="7" width="9" style="334" customWidth="1"/>
    <col min="8" max="8" width="12.77734375" style="334" customWidth="1"/>
    <col min="9" max="9" width="10.77734375" style="334" customWidth="1"/>
    <col min="10" max="10" width="30.5546875" style="334" customWidth="1"/>
    <col min="11" max="14" width="9.77734375" style="334" customWidth="1"/>
    <col min="15" max="16384" width="9.21875" style="334"/>
  </cols>
  <sheetData>
    <row r="1" spans="1:21" ht="12" customHeight="1">
      <c r="A1" s="935" t="s">
        <v>763</v>
      </c>
      <c r="B1" s="935"/>
      <c r="C1" s="935"/>
      <c r="D1" s="935"/>
      <c r="E1" s="935"/>
      <c r="F1" s="935"/>
      <c r="G1" s="935"/>
      <c r="H1" s="935"/>
      <c r="I1" s="935"/>
      <c r="J1" s="935"/>
    </row>
    <row r="2" spans="1:21" ht="12" customHeight="1">
      <c r="A2" s="935" t="s">
        <v>764</v>
      </c>
      <c r="B2" s="935"/>
      <c r="C2" s="935"/>
      <c r="D2" s="935"/>
      <c r="E2" s="935"/>
      <c r="F2" s="935"/>
      <c r="G2" s="935"/>
      <c r="H2" s="935"/>
      <c r="I2" s="935"/>
      <c r="J2" s="935"/>
    </row>
    <row r="3" spans="1:21" ht="12" customHeight="1" thickBot="1"/>
    <row r="4" spans="1:21" s="96" customFormat="1" ht="12" customHeight="1" thickBot="1">
      <c r="B4" s="937" t="s">
        <v>765</v>
      </c>
      <c r="C4" s="938"/>
      <c r="D4" s="938"/>
      <c r="E4" s="938"/>
      <c r="F4" s="938"/>
      <c r="G4" s="939"/>
      <c r="H4" s="940" t="s">
        <v>766</v>
      </c>
      <c r="I4" s="940" t="s">
        <v>393</v>
      </c>
    </row>
    <row r="5" spans="1:21" s="96" customFormat="1" ht="34.950000000000003" customHeight="1" thickBot="1">
      <c r="B5" s="336" t="s">
        <v>489</v>
      </c>
      <c r="C5" s="336" t="s">
        <v>490</v>
      </c>
      <c r="D5" s="336" t="s">
        <v>491</v>
      </c>
      <c r="E5" s="336" t="s">
        <v>658</v>
      </c>
      <c r="F5" s="336" t="s">
        <v>659</v>
      </c>
      <c r="G5" s="336" t="s">
        <v>660</v>
      </c>
      <c r="H5" s="940"/>
      <c r="I5" s="940"/>
      <c r="P5" s="337"/>
      <c r="Q5" s="337"/>
      <c r="R5" s="337"/>
      <c r="S5" s="337"/>
      <c r="T5" s="337"/>
      <c r="U5" s="337"/>
    </row>
    <row r="6" spans="1:21" s="96" customFormat="1" ht="12" customHeight="1" thickBot="1">
      <c r="A6" s="264" t="s">
        <v>767</v>
      </c>
      <c r="B6" s="264"/>
      <c r="C6" s="264"/>
      <c r="E6" s="264"/>
      <c r="F6" s="264"/>
      <c r="G6" s="264"/>
      <c r="J6" s="264" t="s">
        <v>617</v>
      </c>
      <c r="K6" s="940"/>
    </row>
    <row r="7" spans="1:21" s="96" customFormat="1" ht="12" customHeight="1" thickBot="1">
      <c r="A7" s="338" t="s">
        <v>768</v>
      </c>
      <c r="B7" s="338"/>
      <c r="C7" s="338"/>
      <c r="E7" s="338"/>
      <c r="F7" s="338"/>
      <c r="G7" s="338"/>
      <c r="J7" s="264" t="s">
        <v>769</v>
      </c>
      <c r="K7" s="940"/>
    </row>
    <row r="8" spans="1:21" s="96" customFormat="1" ht="12" customHeight="1">
      <c r="A8" s="339" t="s">
        <v>770</v>
      </c>
      <c r="B8" s="340" t="s">
        <v>364</v>
      </c>
      <c r="C8" s="340" t="s">
        <v>364</v>
      </c>
      <c r="D8" s="341">
        <v>23.5</v>
      </c>
      <c r="E8" s="342">
        <v>21.76</v>
      </c>
      <c r="F8" s="342">
        <v>22.42</v>
      </c>
      <c r="G8" s="341">
        <v>22.59</v>
      </c>
      <c r="H8" s="341">
        <v>26.92</v>
      </c>
      <c r="I8" s="106" t="s">
        <v>364</v>
      </c>
      <c r="J8" s="339" t="s">
        <v>771</v>
      </c>
      <c r="K8" s="106"/>
      <c r="N8" s="341"/>
      <c r="O8" s="341"/>
      <c r="P8" s="341"/>
      <c r="U8" s="343"/>
    </row>
    <row r="9" spans="1:21" s="96" customFormat="1" ht="12" customHeight="1">
      <c r="A9" s="339" t="s">
        <v>772</v>
      </c>
      <c r="B9" s="340" t="s">
        <v>364</v>
      </c>
      <c r="C9" s="340" t="s">
        <v>364</v>
      </c>
      <c r="D9" s="341" t="s">
        <v>364</v>
      </c>
      <c r="E9" s="342">
        <v>25.5</v>
      </c>
      <c r="F9" s="342">
        <v>25.5</v>
      </c>
      <c r="G9" s="341">
        <v>25.5</v>
      </c>
      <c r="H9" s="341">
        <v>38.479999999999997</v>
      </c>
      <c r="I9" s="106" t="s">
        <v>364</v>
      </c>
      <c r="J9" s="339" t="s">
        <v>623</v>
      </c>
      <c r="K9" s="106"/>
      <c r="N9" s="341"/>
      <c r="O9" s="341"/>
      <c r="P9" s="341"/>
      <c r="U9" s="343"/>
    </row>
    <row r="10" spans="1:21" s="96" customFormat="1" ht="12" customHeight="1">
      <c r="A10" s="339" t="s">
        <v>773</v>
      </c>
      <c r="B10" s="340" t="s">
        <v>364</v>
      </c>
      <c r="C10" s="340" t="s">
        <v>364</v>
      </c>
      <c r="D10" s="341" t="s">
        <v>364</v>
      </c>
      <c r="E10" s="342">
        <v>20</v>
      </c>
      <c r="F10" s="342">
        <v>20</v>
      </c>
      <c r="G10" s="341">
        <v>20</v>
      </c>
      <c r="H10" s="341">
        <v>26.84</v>
      </c>
      <c r="I10" s="106" t="s">
        <v>364</v>
      </c>
      <c r="J10" s="344" t="s">
        <v>625</v>
      </c>
      <c r="K10" s="106"/>
      <c r="N10" s="341"/>
      <c r="O10" s="341"/>
      <c r="P10" s="341"/>
      <c r="U10" s="343"/>
    </row>
    <row r="11" spans="1:21" s="96" customFormat="1" ht="12" customHeight="1">
      <c r="A11" s="339" t="s">
        <v>774</v>
      </c>
      <c r="B11" s="340" t="s">
        <v>364</v>
      </c>
      <c r="C11" s="340" t="s">
        <v>364</v>
      </c>
      <c r="D11" s="341">
        <v>21.03</v>
      </c>
      <c r="E11" s="340">
        <v>21.75</v>
      </c>
      <c r="F11" s="342">
        <v>22</v>
      </c>
      <c r="G11" s="340" t="s">
        <v>364</v>
      </c>
      <c r="H11" s="342">
        <v>27.5</v>
      </c>
      <c r="I11" s="106" t="s">
        <v>364</v>
      </c>
      <c r="J11" s="344" t="s">
        <v>627</v>
      </c>
      <c r="K11" s="106"/>
      <c r="N11" s="341"/>
      <c r="O11" s="341"/>
      <c r="P11" s="341"/>
      <c r="U11" s="343"/>
    </row>
    <row r="12" spans="1:21" s="96" customFormat="1" ht="12" customHeight="1">
      <c r="A12" s="339" t="s">
        <v>775</v>
      </c>
      <c r="B12" s="340" t="s">
        <v>364</v>
      </c>
      <c r="C12" s="340" t="s">
        <v>364</v>
      </c>
      <c r="D12" s="341" t="s">
        <v>364</v>
      </c>
      <c r="E12" s="342">
        <v>22.5</v>
      </c>
      <c r="F12" s="342">
        <v>23.4</v>
      </c>
      <c r="G12" s="341">
        <v>24</v>
      </c>
      <c r="H12" s="341">
        <v>33.25</v>
      </c>
      <c r="I12" s="106" t="s">
        <v>364</v>
      </c>
      <c r="J12" s="339" t="s">
        <v>629</v>
      </c>
      <c r="K12" s="106"/>
      <c r="N12" s="341"/>
      <c r="O12" s="341"/>
      <c r="P12" s="341"/>
      <c r="U12" s="343"/>
    </row>
    <row r="13" spans="1:21" s="96" customFormat="1" ht="12" customHeight="1">
      <c r="A13" s="339" t="s">
        <v>776</v>
      </c>
      <c r="B13" s="340" t="s">
        <v>364</v>
      </c>
      <c r="C13" s="340" t="s">
        <v>364</v>
      </c>
      <c r="D13" s="340" t="s">
        <v>364</v>
      </c>
      <c r="E13" s="340" t="s">
        <v>364</v>
      </c>
      <c r="F13" s="340" t="s">
        <v>364</v>
      </c>
      <c r="G13" s="342" t="s">
        <v>364</v>
      </c>
      <c r="H13" s="341">
        <v>26.25</v>
      </c>
      <c r="I13" s="106" t="s">
        <v>364</v>
      </c>
      <c r="J13" s="339" t="s">
        <v>777</v>
      </c>
      <c r="K13" s="106"/>
      <c r="N13" s="341"/>
      <c r="O13" s="341"/>
      <c r="P13" s="341"/>
      <c r="U13" s="343"/>
    </row>
    <row r="14" spans="1:21" s="96" customFormat="1" ht="12" customHeight="1">
      <c r="A14" s="339" t="s">
        <v>778</v>
      </c>
      <c r="B14" s="340" t="s">
        <v>364</v>
      </c>
      <c r="C14" s="340" t="s">
        <v>364</v>
      </c>
      <c r="D14" s="345" t="s">
        <v>364</v>
      </c>
      <c r="E14" s="340" t="s">
        <v>364</v>
      </c>
      <c r="F14" s="340" t="s">
        <v>364</v>
      </c>
      <c r="G14" s="340" t="s">
        <v>364</v>
      </c>
      <c r="H14" s="341" t="s">
        <v>364</v>
      </c>
      <c r="I14" s="106" t="s">
        <v>364</v>
      </c>
      <c r="J14" s="339" t="s">
        <v>779</v>
      </c>
      <c r="K14" s="106"/>
      <c r="N14" s="341"/>
      <c r="O14" s="341"/>
      <c r="P14" s="341"/>
      <c r="U14" s="343"/>
    </row>
    <row r="15" spans="1:21" s="96" customFormat="1" ht="11.25" customHeight="1">
      <c r="A15" s="339" t="s">
        <v>780</v>
      </c>
      <c r="B15" s="96">
        <v>36.54</v>
      </c>
      <c r="C15" s="96">
        <v>38.18</v>
      </c>
      <c r="D15" s="345" t="s">
        <v>364</v>
      </c>
      <c r="E15" s="340" t="s">
        <v>364</v>
      </c>
      <c r="F15" s="340" t="s">
        <v>364</v>
      </c>
      <c r="G15" s="340" t="s">
        <v>364</v>
      </c>
      <c r="H15" s="341">
        <v>53.15</v>
      </c>
      <c r="I15" s="346">
        <v>-26.9</v>
      </c>
      <c r="J15" s="339" t="s">
        <v>781</v>
      </c>
      <c r="N15" s="341"/>
      <c r="O15" s="341"/>
      <c r="P15" s="341"/>
      <c r="U15" s="343"/>
    </row>
    <row r="16" spans="1:21" s="96" customFormat="1" ht="12" customHeight="1">
      <c r="A16" s="339" t="s">
        <v>782</v>
      </c>
      <c r="B16" s="96">
        <v>22.33</v>
      </c>
      <c r="C16" s="96">
        <v>22.09</v>
      </c>
      <c r="D16" s="345">
        <v>21.96</v>
      </c>
      <c r="E16" s="342">
        <v>21</v>
      </c>
      <c r="F16" s="340" t="s">
        <v>364</v>
      </c>
      <c r="G16" s="340" t="s">
        <v>364</v>
      </c>
      <c r="H16" s="341">
        <v>23.5</v>
      </c>
      <c r="I16" s="346">
        <v>-4.2</v>
      </c>
      <c r="J16" s="339" t="s">
        <v>783</v>
      </c>
      <c r="N16" s="341"/>
      <c r="O16" s="341"/>
      <c r="P16" s="341"/>
      <c r="U16" s="343"/>
    </row>
    <row r="17" spans="1:21" s="96" customFormat="1" ht="12" customHeight="1">
      <c r="A17" s="347" t="s">
        <v>784</v>
      </c>
      <c r="E17" s="348"/>
      <c r="F17" s="348"/>
      <c r="G17" s="342"/>
      <c r="H17" s="341"/>
      <c r="I17" s="346"/>
      <c r="J17" s="264" t="s">
        <v>785</v>
      </c>
      <c r="N17" s="341"/>
      <c r="O17" s="341"/>
      <c r="P17" s="341"/>
      <c r="U17" s="343"/>
    </row>
    <row r="18" spans="1:21" s="96" customFormat="1" ht="12" customHeight="1">
      <c r="A18" s="338" t="s">
        <v>786</v>
      </c>
      <c r="B18" s="96">
        <v>52.11</v>
      </c>
      <c r="C18" s="96">
        <v>47.41</v>
      </c>
      <c r="D18" s="342">
        <v>44.17</v>
      </c>
      <c r="E18" s="349">
        <v>46.53</v>
      </c>
      <c r="F18" s="349">
        <v>54.86</v>
      </c>
      <c r="G18" s="341">
        <v>56.77</v>
      </c>
      <c r="H18" s="341">
        <v>50.39</v>
      </c>
      <c r="I18" s="346">
        <v>22.5</v>
      </c>
      <c r="J18" s="339" t="s">
        <v>787</v>
      </c>
      <c r="N18" s="341"/>
      <c r="O18" s="341"/>
      <c r="P18" s="341"/>
      <c r="U18" s="343"/>
    </row>
    <row r="19" spans="1:21" s="96" customFormat="1" ht="12" customHeight="1">
      <c r="A19" s="338" t="s">
        <v>788</v>
      </c>
      <c r="B19" s="96">
        <v>43.49</v>
      </c>
      <c r="C19" s="96">
        <v>41.36</v>
      </c>
      <c r="D19" s="340" t="s">
        <v>364</v>
      </c>
      <c r="E19" s="340" t="s">
        <v>364</v>
      </c>
      <c r="F19" s="342">
        <v>55</v>
      </c>
      <c r="G19" s="342">
        <v>55.51</v>
      </c>
      <c r="H19" s="341">
        <v>59.17</v>
      </c>
      <c r="I19" s="346">
        <v>19.3</v>
      </c>
      <c r="J19" s="339" t="s">
        <v>789</v>
      </c>
      <c r="N19" s="341"/>
      <c r="O19" s="341"/>
      <c r="P19" s="341"/>
      <c r="U19" s="343"/>
    </row>
    <row r="20" spans="1:21" s="96" customFormat="1" ht="12" customHeight="1">
      <c r="A20" s="338" t="s">
        <v>790</v>
      </c>
      <c r="B20" s="96">
        <v>53.55</v>
      </c>
      <c r="C20" s="96">
        <v>48.42</v>
      </c>
      <c r="D20" s="343">
        <v>42.56</v>
      </c>
      <c r="E20" s="349">
        <v>45.52</v>
      </c>
      <c r="F20" s="349">
        <v>54.85</v>
      </c>
      <c r="G20" s="341">
        <v>57.16</v>
      </c>
      <c r="H20" s="341">
        <v>46.36</v>
      </c>
      <c r="I20" s="346">
        <v>22.9</v>
      </c>
      <c r="J20" s="339" t="s">
        <v>791</v>
      </c>
      <c r="N20" s="341"/>
      <c r="O20" s="341"/>
      <c r="P20" s="341"/>
      <c r="U20" s="343"/>
    </row>
    <row r="21" spans="1:21" s="96" customFormat="1" ht="12" customHeight="1">
      <c r="A21" s="264" t="s">
        <v>792</v>
      </c>
      <c r="D21" s="343"/>
      <c r="E21" s="348"/>
      <c r="F21" s="348"/>
      <c r="G21" s="350"/>
      <c r="H21" s="341"/>
      <c r="I21" s="346"/>
      <c r="J21" s="264" t="s">
        <v>793</v>
      </c>
      <c r="N21" s="341"/>
      <c r="O21" s="341"/>
      <c r="P21" s="341"/>
      <c r="U21" s="343"/>
    </row>
    <row r="22" spans="1:21" s="96" customFormat="1" ht="12" customHeight="1">
      <c r="A22" s="338" t="s">
        <v>794</v>
      </c>
      <c r="B22" s="343">
        <v>81.150000000000006</v>
      </c>
      <c r="C22" s="343">
        <v>77.5</v>
      </c>
      <c r="D22" s="343">
        <v>86.18</v>
      </c>
      <c r="E22" s="349">
        <v>49.73</v>
      </c>
      <c r="F22" s="340">
        <v>57.34</v>
      </c>
      <c r="G22" s="340">
        <v>61.29</v>
      </c>
      <c r="H22" s="341">
        <v>81.650000000000006</v>
      </c>
      <c r="I22" s="346">
        <v>-2.5</v>
      </c>
      <c r="J22" s="339" t="s">
        <v>795</v>
      </c>
      <c r="N22" s="341"/>
      <c r="O22" s="341"/>
      <c r="P22" s="341"/>
      <c r="U22" s="343"/>
    </row>
    <row r="23" spans="1:21" s="96" customFormat="1" ht="12" customHeight="1">
      <c r="A23" s="338" t="s">
        <v>796</v>
      </c>
      <c r="B23" s="96">
        <v>151.41999999999999</v>
      </c>
      <c r="C23" s="96">
        <v>156.72999999999999</v>
      </c>
      <c r="D23" s="343">
        <v>150.54</v>
      </c>
      <c r="E23" s="349">
        <v>166</v>
      </c>
      <c r="F23" s="349">
        <v>165</v>
      </c>
      <c r="G23" s="340" t="s">
        <v>364</v>
      </c>
      <c r="H23" s="341">
        <v>120.37</v>
      </c>
      <c r="I23" s="346">
        <v>2.2999999999999998</v>
      </c>
      <c r="J23" s="339" t="s">
        <v>797</v>
      </c>
      <c r="N23" s="341"/>
      <c r="O23" s="341"/>
      <c r="P23" s="341"/>
      <c r="U23" s="343"/>
    </row>
    <row r="24" spans="1:21" s="96" customFormat="1" ht="12" customHeight="1">
      <c r="A24" s="338" t="s">
        <v>798</v>
      </c>
      <c r="B24" s="96">
        <v>614.16</v>
      </c>
      <c r="C24" s="96">
        <v>338.24</v>
      </c>
      <c r="D24" s="343">
        <v>457.68</v>
      </c>
      <c r="E24" s="349">
        <v>365.93</v>
      </c>
      <c r="F24" s="349">
        <v>264.93</v>
      </c>
      <c r="G24" s="342">
        <v>292.92</v>
      </c>
      <c r="H24" s="341">
        <v>334.17</v>
      </c>
      <c r="I24" s="346">
        <v>-4.5</v>
      </c>
      <c r="J24" s="339" t="s">
        <v>799</v>
      </c>
      <c r="N24" s="341"/>
      <c r="O24" s="341"/>
      <c r="P24" s="341"/>
      <c r="U24" s="343"/>
    </row>
    <row r="25" spans="1:21" s="96" customFormat="1" ht="12" customHeight="1">
      <c r="A25" s="338" t="s">
        <v>800</v>
      </c>
      <c r="B25" s="343">
        <v>75.03</v>
      </c>
      <c r="C25" s="343">
        <v>70</v>
      </c>
      <c r="D25" s="342">
        <v>76</v>
      </c>
      <c r="E25" s="349">
        <v>75.67</v>
      </c>
      <c r="F25" s="340">
        <v>68.03</v>
      </c>
      <c r="G25" s="342">
        <v>68.239999999999995</v>
      </c>
      <c r="H25" s="341">
        <v>68.069999999999993</v>
      </c>
      <c r="I25" s="346">
        <v>-31.8</v>
      </c>
      <c r="J25" s="339" t="s">
        <v>801</v>
      </c>
      <c r="N25" s="341"/>
      <c r="O25" s="341"/>
      <c r="P25" s="341"/>
      <c r="U25" s="343"/>
    </row>
    <row r="26" spans="1:21" s="96" customFormat="1" ht="12" customHeight="1">
      <c r="A26" s="338" t="s">
        <v>802</v>
      </c>
      <c r="B26" s="96">
        <v>92.18</v>
      </c>
      <c r="C26" s="96">
        <v>102.26</v>
      </c>
      <c r="D26" s="343">
        <v>108.14</v>
      </c>
      <c r="E26" s="349">
        <v>107.15</v>
      </c>
      <c r="F26" s="349">
        <v>80.72</v>
      </c>
      <c r="G26" s="342">
        <v>63.88</v>
      </c>
      <c r="H26" s="341">
        <v>86.36</v>
      </c>
      <c r="I26" s="346">
        <v>-5.4</v>
      </c>
      <c r="J26" s="339" t="s">
        <v>803</v>
      </c>
      <c r="N26" s="341"/>
      <c r="O26" s="341"/>
      <c r="P26" s="341"/>
      <c r="U26" s="343"/>
    </row>
    <row r="27" spans="1:21" s="96" customFormat="1" ht="12" customHeight="1">
      <c r="A27" s="338" t="s">
        <v>804</v>
      </c>
      <c r="B27" s="340">
        <v>233.57</v>
      </c>
      <c r="C27" s="345" t="s">
        <v>364</v>
      </c>
      <c r="D27" s="345" t="s">
        <v>364</v>
      </c>
      <c r="E27" s="349" t="s">
        <v>364</v>
      </c>
      <c r="F27" s="340" t="s">
        <v>364</v>
      </c>
      <c r="G27" s="340" t="s">
        <v>364</v>
      </c>
      <c r="H27" s="341">
        <v>175.42</v>
      </c>
      <c r="I27" s="351">
        <v>20.7</v>
      </c>
      <c r="J27" s="339" t="s">
        <v>805</v>
      </c>
      <c r="K27" s="349"/>
      <c r="N27" s="341"/>
      <c r="O27" s="341"/>
      <c r="P27" s="341"/>
      <c r="U27" s="343"/>
    </row>
    <row r="28" spans="1:21" s="96" customFormat="1" ht="12" customHeight="1">
      <c r="A28" s="104" t="s">
        <v>806</v>
      </c>
      <c r="B28" s="343">
        <v>85</v>
      </c>
      <c r="C28" s="96">
        <v>86.96</v>
      </c>
      <c r="D28" s="343">
        <v>88.2</v>
      </c>
      <c r="E28" s="341">
        <v>130</v>
      </c>
      <c r="F28" s="340" t="s">
        <v>364</v>
      </c>
      <c r="G28" s="340" t="s">
        <v>364</v>
      </c>
      <c r="H28" s="341">
        <v>127.07</v>
      </c>
      <c r="I28" s="346">
        <v>-5.6</v>
      </c>
      <c r="J28" s="338" t="s">
        <v>807</v>
      </c>
      <c r="N28" s="341"/>
      <c r="O28" s="341"/>
      <c r="P28" s="341"/>
      <c r="U28" s="343"/>
    </row>
    <row r="29" spans="1:21" s="96" customFormat="1" ht="12" customHeight="1">
      <c r="A29" s="104" t="s">
        <v>808</v>
      </c>
      <c r="B29" s="96">
        <v>59.41</v>
      </c>
      <c r="C29" s="96">
        <v>59.36</v>
      </c>
      <c r="D29" s="342">
        <v>60</v>
      </c>
      <c r="E29" s="340" t="s">
        <v>364</v>
      </c>
      <c r="F29" s="340" t="s">
        <v>364</v>
      </c>
      <c r="G29" s="340" t="s">
        <v>364</v>
      </c>
      <c r="H29" s="341">
        <v>87.01</v>
      </c>
      <c r="I29" s="346">
        <v>-29.2</v>
      </c>
      <c r="J29" s="338" t="s">
        <v>809</v>
      </c>
      <c r="N29" s="341"/>
      <c r="O29" s="341"/>
      <c r="P29" s="341"/>
      <c r="U29" s="343"/>
    </row>
    <row r="30" spans="1:21" s="96" customFormat="1" ht="12" customHeight="1">
      <c r="A30" s="264" t="s">
        <v>810</v>
      </c>
      <c r="D30" s="343"/>
      <c r="E30" s="348"/>
      <c r="F30" s="348"/>
      <c r="G30" s="350"/>
      <c r="H30" s="341"/>
      <c r="I30" s="346"/>
      <c r="J30" s="264" t="s">
        <v>811</v>
      </c>
      <c r="N30" s="341"/>
      <c r="O30" s="341"/>
      <c r="P30" s="341"/>
      <c r="U30" s="343"/>
    </row>
    <row r="31" spans="1:21" s="96" customFormat="1" ht="12" customHeight="1">
      <c r="A31" s="338" t="s">
        <v>812</v>
      </c>
      <c r="B31" s="342" t="s">
        <v>364</v>
      </c>
      <c r="C31" s="342" t="s">
        <v>364</v>
      </c>
      <c r="D31" s="342" t="s">
        <v>364</v>
      </c>
      <c r="E31" s="341" t="s">
        <v>364</v>
      </c>
      <c r="F31" s="341" t="s">
        <v>364</v>
      </c>
      <c r="G31" s="341" t="s">
        <v>364</v>
      </c>
      <c r="H31" s="341" t="s">
        <v>364</v>
      </c>
      <c r="I31" s="124" t="s">
        <v>364</v>
      </c>
      <c r="J31" s="339" t="s">
        <v>813</v>
      </c>
      <c r="K31" s="340"/>
      <c r="N31" s="341"/>
      <c r="O31" s="341"/>
      <c r="P31" s="341"/>
      <c r="U31" s="343"/>
    </row>
    <row r="32" spans="1:21" s="96" customFormat="1" ht="12" customHeight="1">
      <c r="A32" s="338" t="s">
        <v>814</v>
      </c>
      <c r="B32" s="96">
        <v>283.11</v>
      </c>
      <c r="C32" s="96">
        <v>265.63</v>
      </c>
      <c r="D32" s="343">
        <v>256.19</v>
      </c>
      <c r="E32" s="341" t="s">
        <v>364</v>
      </c>
      <c r="F32" s="341" t="s">
        <v>364</v>
      </c>
      <c r="G32" s="341" t="s">
        <v>364</v>
      </c>
      <c r="H32" s="341">
        <v>147.21</v>
      </c>
      <c r="I32" s="346">
        <v>93.1</v>
      </c>
      <c r="J32" s="339" t="s">
        <v>815</v>
      </c>
      <c r="K32" s="346"/>
      <c r="N32" s="341"/>
      <c r="O32" s="341"/>
      <c r="P32" s="341"/>
      <c r="U32" s="343"/>
    </row>
    <row r="33" spans="1:21" s="96" customFormat="1" ht="12" customHeight="1">
      <c r="A33" s="338" t="s">
        <v>816</v>
      </c>
      <c r="B33" s="343">
        <v>53.75</v>
      </c>
      <c r="C33" s="343">
        <v>53</v>
      </c>
      <c r="D33" s="343">
        <v>53</v>
      </c>
      <c r="E33" s="349">
        <v>53</v>
      </c>
      <c r="F33" s="349">
        <v>55</v>
      </c>
      <c r="G33" s="342">
        <v>63</v>
      </c>
      <c r="H33" s="341">
        <v>90.92</v>
      </c>
      <c r="I33" s="346">
        <v>-23.2</v>
      </c>
      <c r="J33" s="339" t="s">
        <v>817</v>
      </c>
      <c r="N33" s="341"/>
      <c r="O33" s="341"/>
      <c r="P33" s="341"/>
      <c r="U33" s="343"/>
    </row>
    <row r="34" spans="1:21" s="96" customFormat="1" ht="12" customHeight="1">
      <c r="A34" s="264" t="s">
        <v>818</v>
      </c>
      <c r="D34" s="343"/>
      <c r="E34" s="348"/>
      <c r="F34" s="348"/>
      <c r="G34" s="350"/>
      <c r="H34" s="341"/>
      <c r="I34" s="346"/>
      <c r="J34" s="96" t="s">
        <v>819</v>
      </c>
      <c r="N34" s="341"/>
      <c r="O34" s="341"/>
      <c r="P34" s="341"/>
      <c r="U34" s="343"/>
    </row>
    <row r="35" spans="1:21" s="96" customFormat="1" ht="12" customHeight="1">
      <c r="A35" s="338" t="s">
        <v>820</v>
      </c>
      <c r="B35" s="343">
        <v>59</v>
      </c>
      <c r="C35" s="343">
        <v>57.5</v>
      </c>
      <c r="D35" s="343">
        <v>39</v>
      </c>
      <c r="E35" s="349">
        <v>88.5</v>
      </c>
      <c r="F35" s="349">
        <v>59.05</v>
      </c>
      <c r="G35" s="342">
        <v>49</v>
      </c>
      <c r="H35" s="341">
        <v>96.21</v>
      </c>
      <c r="I35" s="346">
        <v>-54</v>
      </c>
      <c r="J35" s="352" t="s">
        <v>821</v>
      </c>
      <c r="N35" s="341"/>
      <c r="O35" s="341"/>
      <c r="P35" s="341"/>
      <c r="U35" s="343"/>
    </row>
    <row r="36" spans="1:21" s="96" customFormat="1" ht="12" customHeight="1">
      <c r="A36" s="338" t="s">
        <v>822</v>
      </c>
      <c r="B36" s="96">
        <v>20.45</v>
      </c>
      <c r="C36" s="96">
        <v>26.17</v>
      </c>
      <c r="D36" s="343">
        <v>26.37</v>
      </c>
      <c r="E36" s="350">
        <v>27.8</v>
      </c>
      <c r="F36" s="350">
        <v>18.16</v>
      </c>
      <c r="G36" s="342">
        <v>20.99</v>
      </c>
      <c r="H36" s="341">
        <v>50.76</v>
      </c>
      <c r="I36" s="346">
        <v>-20.9</v>
      </c>
      <c r="J36" s="339" t="s">
        <v>823</v>
      </c>
      <c r="N36" s="341"/>
      <c r="O36" s="341"/>
      <c r="P36" s="341"/>
      <c r="U36" s="343"/>
    </row>
    <row r="37" spans="1:21" s="96" customFormat="1" ht="12" customHeight="1">
      <c r="A37" s="338" t="s">
        <v>824</v>
      </c>
      <c r="B37" s="96">
        <v>18.55</v>
      </c>
      <c r="C37" s="96">
        <v>16.29</v>
      </c>
      <c r="D37" s="343">
        <v>27.83</v>
      </c>
      <c r="E37" s="349">
        <v>49.36</v>
      </c>
      <c r="F37" s="349">
        <v>26.31</v>
      </c>
      <c r="G37" s="342">
        <v>13.8</v>
      </c>
      <c r="H37" s="341">
        <v>49.67</v>
      </c>
      <c r="I37" s="346">
        <v>-61.7</v>
      </c>
      <c r="J37" s="339" t="s">
        <v>825</v>
      </c>
      <c r="N37" s="341"/>
      <c r="O37" s="341"/>
      <c r="P37" s="341"/>
      <c r="U37" s="343"/>
    </row>
    <row r="38" spans="1:21" s="96" customFormat="1" ht="12" customHeight="1">
      <c r="A38" s="338" t="s">
        <v>826</v>
      </c>
      <c r="B38" s="96">
        <v>51.52</v>
      </c>
      <c r="C38" s="96">
        <v>78.94</v>
      </c>
      <c r="D38" s="343">
        <v>68.66</v>
      </c>
      <c r="E38" s="349">
        <v>66.73</v>
      </c>
      <c r="F38" s="349">
        <v>46.32</v>
      </c>
      <c r="G38" s="342">
        <v>32.909999999999997</v>
      </c>
      <c r="H38" s="341">
        <v>63.66</v>
      </c>
      <c r="I38" s="346">
        <v>-59.2</v>
      </c>
      <c r="J38" s="352" t="s">
        <v>827</v>
      </c>
      <c r="N38" s="341"/>
      <c r="O38" s="341"/>
      <c r="P38" s="341"/>
      <c r="U38" s="343"/>
    </row>
    <row r="39" spans="1:21" s="96" customFormat="1" ht="12" customHeight="1">
      <c r="A39" s="338" t="s">
        <v>828</v>
      </c>
      <c r="B39" s="343">
        <v>70.63</v>
      </c>
      <c r="C39" s="343">
        <v>91.7</v>
      </c>
      <c r="D39" s="343">
        <v>99.05</v>
      </c>
      <c r="E39" s="349">
        <v>105.13</v>
      </c>
      <c r="F39" s="349">
        <v>80.7</v>
      </c>
      <c r="G39" s="342">
        <v>83.74</v>
      </c>
      <c r="H39" s="341">
        <v>97.4</v>
      </c>
      <c r="I39" s="346">
        <v>-37</v>
      </c>
      <c r="J39" s="352" t="s">
        <v>829</v>
      </c>
      <c r="N39" s="341"/>
      <c r="O39" s="341"/>
      <c r="P39" s="341"/>
      <c r="U39" s="343"/>
    </row>
    <row r="40" spans="1:21" s="96" customFormat="1" ht="12" customHeight="1">
      <c r="A40" s="338" t="s">
        <v>830</v>
      </c>
      <c r="B40" s="96">
        <v>41.96</v>
      </c>
      <c r="C40" s="96">
        <v>42.78</v>
      </c>
      <c r="D40" s="343">
        <v>45.92</v>
      </c>
      <c r="E40" s="349">
        <v>45.02</v>
      </c>
      <c r="F40" s="349">
        <v>44.18</v>
      </c>
      <c r="G40" s="342">
        <v>47.51</v>
      </c>
      <c r="H40" s="341">
        <v>57.91</v>
      </c>
      <c r="I40" s="346">
        <v>-14.8</v>
      </c>
      <c r="J40" s="352" t="s">
        <v>831</v>
      </c>
      <c r="N40" s="341"/>
      <c r="O40" s="341"/>
      <c r="P40" s="341"/>
      <c r="U40" s="343"/>
    </row>
    <row r="41" spans="1:21" s="96" customFormat="1" ht="12" customHeight="1">
      <c r="A41" s="338" t="s">
        <v>832</v>
      </c>
      <c r="B41" s="345">
        <v>35</v>
      </c>
      <c r="C41" s="343">
        <v>32.9</v>
      </c>
      <c r="D41" s="343">
        <v>34.03</v>
      </c>
      <c r="E41" s="349">
        <v>34.19</v>
      </c>
      <c r="F41" s="349">
        <v>29.37</v>
      </c>
      <c r="G41" s="342">
        <v>24.16</v>
      </c>
      <c r="H41" s="341">
        <v>79.489999999999995</v>
      </c>
      <c r="I41" s="59">
        <v>-55.6</v>
      </c>
      <c r="J41" s="352" t="s">
        <v>833</v>
      </c>
      <c r="N41" s="341"/>
      <c r="O41" s="341"/>
      <c r="P41" s="341"/>
      <c r="U41" s="343"/>
    </row>
    <row r="42" spans="1:21" s="96" customFormat="1" ht="12" customHeight="1">
      <c r="A42" s="338" t="s">
        <v>834</v>
      </c>
      <c r="B42" s="96">
        <v>202.72</v>
      </c>
      <c r="C42" s="96">
        <v>206.43</v>
      </c>
      <c r="D42" s="343">
        <v>168.25</v>
      </c>
      <c r="E42" s="349">
        <v>182.84</v>
      </c>
      <c r="F42" s="349">
        <v>167.75</v>
      </c>
      <c r="G42" s="342">
        <v>125.98</v>
      </c>
      <c r="H42" s="341">
        <v>220.47</v>
      </c>
      <c r="I42" s="346">
        <v>-36.700000000000003</v>
      </c>
      <c r="J42" s="352" t="s">
        <v>835</v>
      </c>
      <c r="N42" s="341"/>
      <c r="O42" s="341"/>
      <c r="P42" s="341"/>
      <c r="U42" s="343"/>
    </row>
    <row r="43" spans="1:21" s="96" customFormat="1" ht="12" customHeight="1">
      <c r="A43" s="338" t="s">
        <v>836</v>
      </c>
      <c r="B43" s="96">
        <v>137.53</v>
      </c>
      <c r="C43" s="96">
        <v>162.07</v>
      </c>
      <c r="D43" s="343">
        <v>34.799999999999997</v>
      </c>
      <c r="E43" s="350">
        <v>27</v>
      </c>
      <c r="F43" s="350">
        <v>26.6</v>
      </c>
      <c r="G43" s="342">
        <v>25</v>
      </c>
      <c r="H43" s="341">
        <v>73.06</v>
      </c>
      <c r="I43" s="346">
        <v>203.5</v>
      </c>
      <c r="J43" s="352" t="s">
        <v>837</v>
      </c>
      <c r="K43" s="346"/>
      <c r="N43" s="341"/>
      <c r="O43" s="341"/>
      <c r="P43" s="341"/>
      <c r="U43" s="343"/>
    </row>
    <row r="44" spans="1:21" s="96" customFormat="1" ht="12" customHeight="1">
      <c r="A44" s="264" t="s">
        <v>838</v>
      </c>
      <c r="D44" s="343"/>
      <c r="E44" s="348"/>
      <c r="F44" s="348"/>
      <c r="G44" s="350"/>
      <c r="H44" s="341"/>
      <c r="I44" s="346"/>
      <c r="J44" s="96" t="s">
        <v>839</v>
      </c>
      <c r="N44" s="341"/>
      <c r="O44" s="341"/>
      <c r="P44" s="341"/>
      <c r="U44" s="343"/>
    </row>
    <row r="45" spans="1:21" s="96" customFormat="1" ht="12" customHeight="1">
      <c r="A45" s="338" t="s">
        <v>840</v>
      </c>
      <c r="B45" s="345" t="s">
        <v>364</v>
      </c>
      <c r="C45" s="345" t="s">
        <v>364</v>
      </c>
      <c r="D45" s="345" t="s">
        <v>364</v>
      </c>
      <c r="E45" s="264">
        <v>426.52</v>
      </c>
      <c r="F45" s="264">
        <v>427.8</v>
      </c>
      <c r="G45" s="342">
        <v>426.52</v>
      </c>
      <c r="H45" s="341">
        <v>377.49</v>
      </c>
      <c r="I45" s="345" t="s">
        <v>364</v>
      </c>
      <c r="J45" s="352" t="s">
        <v>841</v>
      </c>
      <c r="K45" s="345"/>
      <c r="N45" s="341"/>
      <c r="O45" s="341"/>
      <c r="P45" s="341"/>
      <c r="U45" s="343"/>
    </row>
    <row r="46" spans="1:21" s="96" customFormat="1" ht="12" customHeight="1">
      <c r="A46" s="338" t="s">
        <v>842</v>
      </c>
      <c r="B46" s="345" t="s">
        <v>364</v>
      </c>
      <c r="C46" s="345" t="s">
        <v>364</v>
      </c>
      <c r="D46" s="345" t="s">
        <v>364</v>
      </c>
      <c r="E46" s="264">
        <v>615.79999999999995</v>
      </c>
      <c r="F46" s="264">
        <v>614.72</v>
      </c>
      <c r="G46" s="342">
        <v>598.11</v>
      </c>
      <c r="H46" s="341">
        <v>558.28</v>
      </c>
      <c r="I46" s="345" t="s">
        <v>364</v>
      </c>
      <c r="J46" s="352" t="s">
        <v>843</v>
      </c>
      <c r="K46" s="345"/>
      <c r="N46" s="341"/>
      <c r="O46" s="341"/>
      <c r="P46" s="341"/>
      <c r="U46" s="343"/>
    </row>
    <row r="47" spans="1:21" s="96" customFormat="1" ht="12" customHeight="1">
      <c r="A47" s="338" t="s">
        <v>844</v>
      </c>
      <c r="B47" s="345" t="s">
        <v>364</v>
      </c>
      <c r="C47" s="345" t="s">
        <v>364</v>
      </c>
      <c r="D47" s="345" t="s">
        <v>364</v>
      </c>
      <c r="E47" s="353">
        <v>307.06</v>
      </c>
      <c r="F47" s="264">
        <v>304.64999999999998</v>
      </c>
      <c r="G47" s="342">
        <v>291.42</v>
      </c>
      <c r="H47" s="341">
        <v>295.79000000000002</v>
      </c>
      <c r="I47" s="345" t="s">
        <v>364</v>
      </c>
      <c r="J47" s="352" t="s">
        <v>845</v>
      </c>
      <c r="K47" s="345"/>
      <c r="N47" s="341"/>
      <c r="O47" s="341"/>
      <c r="P47" s="341"/>
      <c r="U47" s="343"/>
    </row>
    <row r="48" spans="1:21" s="96" customFormat="1" ht="12" customHeight="1">
      <c r="A48" s="338" t="s">
        <v>846</v>
      </c>
      <c r="B48" s="345" t="s">
        <v>364</v>
      </c>
      <c r="C48" s="345" t="s">
        <v>364</v>
      </c>
      <c r="D48" s="345" t="s">
        <v>364</v>
      </c>
      <c r="E48" s="264">
        <v>351.86</v>
      </c>
      <c r="F48" s="264">
        <v>344.93</v>
      </c>
      <c r="G48" s="342">
        <v>328.24</v>
      </c>
      <c r="H48" s="341">
        <v>331.78</v>
      </c>
      <c r="I48" s="345" t="s">
        <v>364</v>
      </c>
      <c r="J48" s="352" t="s">
        <v>847</v>
      </c>
      <c r="K48" s="345"/>
      <c r="N48" s="341"/>
      <c r="O48" s="341"/>
      <c r="P48" s="341"/>
      <c r="U48" s="343"/>
    </row>
    <row r="49" spans="1:21" s="96" customFormat="1" ht="12" customHeight="1">
      <c r="A49" s="338" t="s">
        <v>848</v>
      </c>
      <c r="B49" s="345" t="s">
        <v>364</v>
      </c>
      <c r="C49" s="345" t="s">
        <v>364</v>
      </c>
      <c r="D49" s="345" t="s">
        <v>364</v>
      </c>
      <c r="E49" s="264">
        <v>39.24</v>
      </c>
      <c r="F49" s="264">
        <v>39.24</v>
      </c>
      <c r="G49" s="342">
        <v>39.21</v>
      </c>
      <c r="H49" s="341">
        <v>38.39</v>
      </c>
      <c r="I49" s="345" t="s">
        <v>364</v>
      </c>
      <c r="J49" s="352" t="s">
        <v>849</v>
      </c>
      <c r="K49" s="345"/>
      <c r="N49" s="341"/>
      <c r="O49" s="341"/>
      <c r="P49" s="341"/>
      <c r="U49" s="343"/>
    </row>
    <row r="50" spans="1:21" s="96" customFormat="1" ht="12" customHeight="1">
      <c r="A50" s="338" t="s">
        <v>850</v>
      </c>
      <c r="B50" s="345" t="s">
        <v>364</v>
      </c>
      <c r="C50" s="345" t="s">
        <v>364</v>
      </c>
      <c r="D50" s="345" t="s">
        <v>364</v>
      </c>
      <c r="E50" s="353">
        <v>46.08</v>
      </c>
      <c r="F50" s="264">
        <v>46.14</v>
      </c>
      <c r="G50" s="342">
        <v>46.08</v>
      </c>
      <c r="H50" s="341">
        <v>45.71</v>
      </c>
      <c r="I50" s="345" t="s">
        <v>364</v>
      </c>
      <c r="J50" s="352" t="s">
        <v>851</v>
      </c>
      <c r="K50" s="345"/>
      <c r="N50" s="341"/>
      <c r="O50" s="341"/>
      <c r="P50" s="341"/>
      <c r="U50" s="343"/>
    </row>
    <row r="51" spans="1:21" s="96" customFormat="1" ht="12" customHeight="1">
      <c r="A51" s="264" t="s">
        <v>852</v>
      </c>
      <c r="D51" s="343"/>
      <c r="E51" s="348"/>
      <c r="F51" s="348"/>
      <c r="G51" s="350"/>
      <c r="H51" s="341"/>
      <c r="I51" s="346"/>
      <c r="J51" s="96" t="s">
        <v>853</v>
      </c>
      <c r="K51" s="343"/>
      <c r="N51" s="341"/>
      <c r="O51" s="341"/>
      <c r="P51" s="341"/>
      <c r="U51" s="343"/>
    </row>
    <row r="52" spans="1:21" s="96" customFormat="1" ht="12" customHeight="1">
      <c r="A52" s="338" t="s">
        <v>854</v>
      </c>
      <c r="B52" s="342">
        <v>508.64</v>
      </c>
      <c r="C52" s="342" t="s">
        <v>364</v>
      </c>
      <c r="D52" s="342" t="s">
        <v>364</v>
      </c>
      <c r="E52" s="350">
        <v>1100</v>
      </c>
      <c r="F52" s="350">
        <v>808.5</v>
      </c>
      <c r="G52" s="342">
        <v>885.5</v>
      </c>
      <c r="H52" s="341">
        <v>674.83</v>
      </c>
      <c r="I52" s="124">
        <v>-45.6</v>
      </c>
      <c r="J52" s="354" t="s">
        <v>855</v>
      </c>
      <c r="K52" s="342"/>
      <c r="N52" s="341"/>
      <c r="O52" s="341"/>
      <c r="P52" s="341"/>
      <c r="U52" s="343"/>
    </row>
    <row r="53" spans="1:21" s="96" customFormat="1" ht="12" customHeight="1">
      <c r="A53" s="338" t="s">
        <v>856</v>
      </c>
      <c r="B53" s="345" t="s">
        <v>364</v>
      </c>
      <c r="C53" s="350" t="s">
        <v>364</v>
      </c>
      <c r="D53" s="350" t="s">
        <v>364</v>
      </c>
      <c r="E53" s="350">
        <v>983.58</v>
      </c>
      <c r="F53" s="340">
        <v>1005.57</v>
      </c>
      <c r="G53" s="342">
        <v>1045</v>
      </c>
      <c r="H53" s="341">
        <v>610.25</v>
      </c>
      <c r="I53" s="345" t="s">
        <v>364</v>
      </c>
      <c r="J53" s="354" t="s">
        <v>857</v>
      </c>
      <c r="K53" s="350"/>
      <c r="N53" s="341"/>
      <c r="O53" s="341"/>
      <c r="P53" s="341"/>
      <c r="U53" s="343"/>
    </row>
    <row r="54" spans="1:21" s="96" customFormat="1" ht="12" customHeight="1">
      <c r="A54" s="264" t="s">
        <v>858</v>
      </c>
      <c r="D54" s="343"/>
      <c r="E54" s="348"/>
      <c r="F54" s="348"/>
      <c r="G54" s="348"/>
      <c r="H54" s="341"/>
      <c r="I54" s="346"/>
      <c r="J54" s="96" t="s">
        <v>859</v>
      </c>
      <c r="N54" s="341"/>
      <c r="O54" s="341"/>
      <c r="P54" s="341"/>
      <c r="U54" s="343"/>
    </row>
    <row r="55" spans="1:21" s="96" customFormat="1" ht="12" customHeight="1">
      <c r="A55" s="338" t="s">
        <v>860</v>
      </c>
      <c r="B55" s="96">
        <v>39.020000000000003</v>
      </c>
      <c r="C55" s="96">
        <v>37.11</v>
      </c>
      <c r="D55" s="343">
        <v>35.619999999999997</v>
      </c>
      <c r="E55" s="350">
        <v>34.130000000000003</v>
      </c>
      <c r="F55" s="350">
        <v>35.94</v>
      </c>
      <c r="G55" s="342">
        <v>35.94</v>
      </c>
      <c r="H55" s="341">
        <v>35.31</v>
      </c>
      <c r="I55" s="346">
        <v>19.3</v>
      </c>
      <c r="J55" s="354" t="s">
        <v>861</v>
      </c>
      <c r="K55" s="346"/>
      <c r="N55" s="341"/>
      <c r="O55" s="341"/>
      <c r="P55" s="341"/>
      <c r="U55" s="343"/>
    </row>
    <row r="56" spans="1:21" s="96" customFormat="1" ht="12" customHeight="1">
      <c r="A56" s="338" t="s">
        <v>862</v>
      </c>
      <c r="B56" s="96">
        <v>18.21</v>
      </c>
      <c r="C56" s="96">
        <v>14.02</v>
      </c>
      <c r="D56" s="343">
        <v>17.98</v>
      </c>
      <c r="E56" s="349">
        <v>14.66</v>
      </c>
      <c r="F56" s="349">
        <v>14.48</v>
      </c>
      <c r="G56" s="342">
        <v>14.48</v>
      </c>
      <c r="H56" s="341">
        <v>16.3</v>
      </c>
      <c r="I56" s="346">
        <v>-1.1000000000000001</v>
      </c>
      <c r="J56" s="354" t="s">
        <v>863</v>
      </c>
      <c r="N56" s="341"/>
      <c r="O56" s="341"/>
      <c r="P56" s="341"/>
      <c r="U56" s="343"/>
    </row>
    <row r="57" spans="1:21" s="96" customFormat="1" ht="12" customHeight="1">
      <c r="A57" s="338" t="s">
        <v>864</v>
      </c>
      <c r="B57" s="96">
        <v>64.45</v>
      </c>
      <c r="C57" s="96">
        <v>47.23</v>
      </c>
      <c r="D57" s="343">
        <v>57.15</v>
      </c>
      <c r="E57" s="350">
        <v>68.14</v>
      </c>
      <c r="F57" s="350">
        <v>60.51</v>
      </c>
      <c r="G57" s="342">
        <v>58.41</v>
      </c>
      <c r="H57" s="341">
        <v>63.01</v>
      </c>
      <c r="I57" s="346">
        <v>7.7</v>
      </c>
      <c r="J57" s="354" t="s">
        <v>865</v>
      </c>
      <c r="N57" s="341"/>
      <c r="O57" s="341"/>
      <c r="P57" s="341"/>
      <c r="U57" s="343"/>
    </row>
    <row r="58" spans="1:21" s="96" customFormat="1" ht="12" customHeight="1" thickBot="1">
      <c r="A58" s="338" t="s">
        <v>866</v>
      </c>
      <c r="B58" s="343">
        <v>17.5</v>
      </c>
      <c r="C58" s="96">
        <v>16.88</v>
      </c>
      <c r="D58" s="343">
        <v>15</v>
      </c>
      <c r="E58" s="350">
        <v>15</v>
      </c>
      <c r="F58" s="350">
        <v>15</v>
      </c>
      <c r="G58" s="342">
        <v>15</v>
      </c>
      <c r="H58" s="341">
        <v>20.239999999999998</v>
      </c>
      <c r="I58" s="346">
        <v>-12.5</v>
      </c>
      <c r="J58" s="354" t="s">
        <v>867</v>
      </c>
      <c r="N58" s="341"/>
      <c r="O58" s="341"/>
      <c r="P58" s="341"/>
      <c r="U58" s="343"/>
    </row>
    <row r="59" spans="1:21" s="96" customFormat="1" ht="12" customHeight="1" thickBot="1">
      <c r="B59" s="937" t="s">
        <v>378</v>
      </c>
      <c r="C59" s="938"/>
      <c r="D59" s="938"/>
      <c r="E59" s="938"/>
      <c r="F59" s="938"/>
      <c r="G59" s="939"/>
      <c r="H59" s="873" t="s">
        <v>868</v>
      </c>
      <c r="I59" s="940" t="s">
        <v>869</v>
      </c>
      <c r="N59" s="343"/>
      <c r="O59" s="343"/>
      <c r="P59" s="343"/>
    </row>
    <row r="60" spans="1:21" s="96" customFormat="1" ht="35.1" customHeight="1" thickBot="1">
      <c r="B60" s="336" t="s">
        <v>526</v>
      </c>
      <c r="C60" s="336" t="s">
        <v>490</v>
      </c>
      <c r="D60" s="336" t="s">
        <v>527</v>
      </c>
      <c r="E60" s="336" t="s">
        <v>684</v>
      </c>
      <c r="F60" s="336" t="s">
        <v>685</v>
      </c>
      <c r="G60" s="336" t="s">
        <v>660</v>
      </c>
      <c r="H60" s="874"/>
      <c r="I60" s="940"/>
    </row>
    <row r="61" spans="1:21" s="96" customFormat="1" ht="12" customHeight="1">
      <c r="C61" s="355" t="s">
        <v>546</v>
      </c>
      <c r="D61" s="355"/>
      <c r="E61" s="355" t="s">
        <v>546</v>
      </c>
      <c r="F61" s="355" t="s">
        <v>546</v>
      </c>
      <c r="G61" s="355" t="s">
        <v>546</v>
      </c>
      <c r="H61" s="356"/>
      <c r="I61" s="124"/>
    </row>
    <row r="62" spans="1:21" s="96" customFormat="1" ht="12" customHeight="1">
      <c r="A62" s="264" t="s">
        <v>870</v>
      </c>
      <c r="B62" s="264"/>
    </row>
    <row r="63" spans="1:21" s="96" customFormat="1" ht="12" customHeight="1">
      <c r="A63" s="264" t="s">
        <v>871</v>
      </c>
      <c r="B63" s="264"/>
    </row>
    <row r="64" spans="1:21" s="96" customFormat="1" ht="12" customHeight="1"/>
    <row r="65" spans="1:20" s="83" customFormat="1" ht="12" customHeight="1">
      <c r="A65" s="941" t="s">
        <v>872</v>
      </c>
      <c r="B65" s="941"/>
      <c r="C65" s="941"/>
      <c r="D65" s="941"/>
      <c r="E65" s="941"/>
      <c r="F65" s="941"/>
      <c r="G65" s="941"/>
      <c r="H65" s="941"/>
      <c r="I65" s="941"/>
      <c r="J65" s="941"/>
      <c r="Q65" s="96"/>
      <c r="R65" s="96"/>
      <c r="S65" s="96"/>
      <c r="T65" s="96"/>
    </row>
    <row r="66" spans="1:20" s="83" customFormat="1" ht="12" customHeight="1">
      <c r="A66" s="941" t="s">
        <v>873</v>
      </c>
      <c r="B66" s="941"/>
      <c r="C66" s="941"/>
      <c r="D66" s="941"/>
      <c r="E66" s="941"/>
      <c r="F66" s="941"/>
      <c r="G66" s="941"/>
      <c r="H66" s="941"/>
      <c r="I66" s="941"/>
      <c r="J66" s="941"/>
      <c r="Q66" s="96"/>
      <c r="R66" s="96"/>
      <c r="S66" s="96"/>
      <c r="T66" s="96"/>
    </row>
    <row r="67" spans="1:20" s="96" customFormat="1"/>
    <row r="68" spans="1:20" s="96" customFormat="1"/>
    <row r="69" spans="1:20" s="96" customFormat="1"/>
    <row r="70" spans="1:20" s="96" customFormat="1"/>
    <row r="71" spans="1:20" s="96" customFormat="1"/>
    <row r="72" spans="1:20" s="96" customFormat="1"/>
    <row r="73" spans="1:20" s="96" customFormat="1"/>
    <row r="74" spans="1:20" s="96" customFormat="1"/>
    <row r="75" spans="1:20" s="96" customFormat="1"/>
    <row r="76" spans="1:20" s="96" customFormat="1"/>
    <row r="77" spans="1:20" s="96" customFormat="1"/>
    <row r="78" spans="1:20" s="96" customFormat="1"/>
    <row r="79" spans="1:20" s="96" customFormat="1"/>
    <row r="80" spans="1:20" s="96" customFormat="1"/>
    <row r="81" s="96" customFormat="1"/>
    <row r="82" s="96" customFormat="1"/>
    <row r="83" s="96" customFormat="1"/>
    <row r="84" s="96" customFormat="1"/>
    <row r="85" s="96" customFormat="1"/>
    <row r="86" s="96" customFormat="1"/>
    <row r="87" s="96" customFormat="1"/>
    <row r="88" s="96" customFormat="1"/>
    <row r="89" s="96" customFormat="1"/>
    <row r="90" s="96" customFormat="1"/>
    <row r="91" s="96" customFormat="1"/>
    <row r="92" s="96" customFormat="1"/>
    <row r="93" s="96" customFormat="1"/>
    <row r="94" s="96" customFormat="1"/>
    <row r="95" s="96" customFormat="1"/>
    <row r="96" s="96" customFormat="1"/>
    <row r="97" s="96" customFormat="1"/>
    <row r="98" s="96" customFormat="1"/>
    <row r="99" s="96" customFormat="1"/>
    <row r="100" s="96" customFormat="1"/>
    <row r="101" s="96" customFormat="1"/>
    <row r="102" s="96" customFormat="1"/>
    <row r="103" s="96" customFormat="1"/>
    <row r="104" s="96" customFormat="1"/>
    <row r="105" s="96" customFormat="1"/>
    <row r="106" s="96" customFormat="1"/>
    <row r="107" s="96" customFormat="1"/>
    <row r="108" s="96" customFormat="1"/>
    <row r="109" s="96" customFormat="1"/>
    <row r="110" s="96" customFormat="1"/>
    <row r="111" s="96" customFormat="1"/>
    <row r="112" s="96" customFormat="1"/>
    <row r="113" s="96" customFormat="1"/>
    <row r="114" s="96" customFormat="1"/>
    <row r="115" s="96" customFormat="1"/>
    <row r="116" s="96" customFormat="1"/>
    <row r="117" s="96" customFormat="1"/>
    <row r="118" s="96" customFormat="1"/>
    <row r="119" s="96" customFormat="1"/>
    <row r="120" s="96" customFormat="1"/>
    <row r="121" s="96" customFormat="1"/>
    <row r="122" s="96" customFormat="1"/>
    <row r="123" s="96" customFormat="1"/>
    <row r="124" s="96" customFormat="1"/>
    <row r="125" s="96" customFormat="1"/>
    <row r="126" s="96" customFormat="1"/>
    <row r="127" s="96" customFormat="1"/>
    <row r="128" s="96" customFormat="1"/>
    <row r="129" s="96" customFormat="1"/>
    <row r="130" s="96" customFormat="1"/>
    <row r="131" s="96" customFormat="1"/>
    <row r="132" s="96" customFormat="1"/>
    <row r="133" s="96" customFormat="1"/>
    <row r="134" s="96" customFormat="1"/>
    <row r="135" s="96" customFormat="1"/>
    <row r="136" s="96" customFormat="1"/>
    <row r="137" s="96" customFormat="1"/>
    <row r="138" s="96" customFormat="1"/>
    <row r="139" s="96" customFormat="1"/>
    <row r="140" s="96" customFormat="1"/>
    <row r="141" s="96" customFormat="1"/>
    <row r="142" s="96" customFormat="1"/>
    <row r="143" s="96" customFormat="1"/>
    <row r="144" s="96" customFormat="1"/>
    <row r="145" s="96" customFormat="1"/>
    <row r="146" s="96" customFormat="1"/>
    <row r="147" s="96" customFormat="1"/>
    <row r="148" s="96" customFormat="1"/>
    <row r="149" s="96" customFormat="1"/>
    <row r="150" s="96" customFormat="1"/>
    <row r="151" s="96" customFormat="1"/>
    <row r="152" s="96" customFormat="1"/>
    <row r="153" s="96" customFormat="1"/>
    <row r="154" s="96" customFormat="1"/>
    <row r="155" s="96" customFormat="1"/>
    <row r="156" s="96" customFormat="1"/>
    <row r="157" s="96" customFormat="1"/>
  </sheetData>
  <mergeCells count="11">
    <mergeCell ref="K6:K7"/>
    <mergeCell ref="A1:J1"/>
    <mergeCell ref="A2:J2"/>
    <mergeCell ref="B4:G4"/>
    <mergeCell ref="H4:H5"/>
    <mergeCell ref="I4:I5"/>
    <mergeCell ref="B59:G59"/>
    <mergeCell ref="H59:H60"/>
    <mergeCell ref="I59:I60"/>
    <mergeCell ref="A65:J65"/>
    <mergeCell ref="A66:J6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109CB-FF4C-4D21-BF57-380E69966B63}">
  <dimension ref="A1:A58"/>
  <sheetViews>
    <sheetView showGridLines="0" workbookViewId="0"/>
  </sheetViews>
  <sheetFormatPr defaultRowHeight="13.2"/>
  <cols>
    <col min="1" max="1" width="98.88671875" customWidth="1"/>
  </cols>
  <sheetData>
    <row r="1" spans="1:1" ht="13.8">
      <c r="A1" s="1022" t="s">
        <v>1938</v>
      </c>
    </row>
    <row r="3" spans="1:1">
      <c r="A3" s="859" t="s">
        <v>1</v>
      </c>
    </row>
    <row r="4" spans="1:1">
      <c r="A4" s="859" t="s">
        <v>55</v>
      </c>
    </row>
    <row r="5" spans="1:1">
      <c r="A5" s="859" t="s">
        <v>85</v>
      </c>
    </row>
    <row r="6" spans="1:1">
      <c r="A6" s="859" t="s">
        <v>151</v>
      </c>
    </row>
    <row r="7" spans="1:1">
      <c r="A7" s="859" t="s">
        <v>313</v>
      </c>
    </row>
    <row r="8" spans="1:1">
      <c r="A8" s="859" t="s">
        <v>391</v>
      </c>
    </row>
    <row r="9" spans="1:1">
      <c r="A9" s="859" t="s">
        <v>437</v>
      </c>
    </row>
    <row r="10" spans="1:1">
      <c r="A10" s="859" t="s">
        <v>462</v>
      </c>
    </row>
    <row r="11" spans="1:1">
      <c r="A11" s="859" t="s">
        <v>483</v>
      </c>
    </row>
    <row r="12" spans="1:1">
      <c r="A12" s="859" t="s">
        <v>535</v>
      </c>
    </row>
    <row r="13" spans="1:1">
      <c r="A13" s="859" t="s">
        <v>578</v>
      </c>
    </row>
    <row r="14" spans="1:1">
      <c r="A14" s="859" t="s">
        <v>607</v>
      </c>
    </row>
    <row r="15" spans="1:1">
      <c r="A15" s="859" t="s">
        <v>655</v>
      </c>
    </row>
    <row r="16" spans="1:1">
      <c r="A16" s="859" t="s">
        <v>690</v>
      </c>
    </row>
    <row r="17" spans="1:1">
      <c r="A17" s="859" t="s">
        <v>705</v>
      </c>
    </row>
    <row r="18" spans="1:1">
      <c r="A18" s="859" t="s">
        <v>727</v>
      </c>
    </row>
    <row r="19" spans="1:1">
      <c r="A19" s="859" t="s">
        <v>764</v>
      </c>
    </row>
    <row r="20" spans="1:1">
      <c r="A20" s="859" t="s">
        <v>875</v>
      </c>
    </row>
    <row r="21" spans="1:1">
      <c r="A21" s="859" t="s">
        <v>916</v>
      </c>
    </row>
    <row r="22" spans="1:1">
      <c r="A22" s="859" t="s">
        <v>981</v>
      </c>
    </row>
    <row r="23" spans="1:1">
      <c r="A23" s="859" t="s">
        <v>1000</v>
      </c>
    </row>
    <row r="24" spans="1:1">
      <c r="A24" s="859" t="s">
        <v>1050</v>
      </c>
    </row>
    <row r="25" spans="1:1">
      <c r="A25" s="859" t="s">
        <v>1050</v>
      </c>
    </row>
    <row r="26" spans="1:1">
      <c r="A26" s="859" t="s">
        <v>1141</v>
      </c>
    </row>
    <row r="27" spans="1:1">
      <c r="A27" s="859" t="s">
        <v>1195</v>
      </c>
    </row>
    <row r="28" spans="1:1">
      <c r="A28" s="859" t="s">
        <v>1235</v>
      </c>
    </row>
    <row r="29" spans="1:1">
      <c r="A29" s="859" t="s">
        <v>1235</v>
      </c>
    </row>
    <row r="30" spans="1:1">
      <c r="A30" s="859" t="s">
        <v>1270</v>
      </c>
    </row>
    <row r="31" spans="1:1">
      <c r="A31" s="859" t="s">
        <v>1315</v>
      </c>
    </row>
    <row r="32" spans="1:1">
      <c r="A32" s="859" t="s">
        <v>1345</v>
      </c>
    </row>
    <row r="33" spans="1:1">
      <c r="A33" s="859" t="s">
        <v>1345</v>
      </c>
    </row>
    <row r="34" spans="1:1">
      <c r="A34" s="859" t="s">
        <v>1436</v>
      </c>
    </row>
    <row r="35" spans="1:1">
      <c r="A35" s="859" t="s">
        <v>1463</v>
      </c>
    </row>
    <row r="36" spans="1:1">
      <c r="A36" s="859" t="s">
        <v>1484</v>
      </c>
    </row>
    <row r="37" spans="1:1">
      <c r="A37" s="859" t="s">
        <v>1519</v>
      </c>
    </row>
    <row r="38" spans="1:1">
      <c r="A38" s="859" t="s">
        <v>1590</v>
      </c>
    </row>
    <row r="39" spans="1:1">
      <c r="A39" s="859" t="s">
        <v>1592</v>
      </c>
    </row>
    <row r="40" spans="1:1">
      <c r="A40" s="859" t="s">
        <v>1594</v>
      </c>
    </row>
    <row r="41" spans="1:1">
      <c r="A41" s="859" t="s">
        <v>1596</v>
      </c>
    </row>
    <row r="42" spans="1:1">
      <c r="A42" s="859" t="s">
        <v>1365</v>
      </c>
    </row>
    <row r="43" spans="1:1">
      <c r="A43" s="859" t="s">
        <v>1424</v>
      </c>
    </row>
    <row r="44" spans="1:1">
      <c r="A44" s="859" t="s">
        <v>1432</v>
      </c>
    </row>
    <row r="45" spans="1:1">
      <c r="A45" s="859" t="s">
        <v>1598</v>
      </c>
    </row>
    <row r="46" spans="1:1">
      <c r="A46" s="859" t="s">
        <v>1657</v>
      </c>
    </row>
    <row r="47" spans="1:1">
      <c r="A47" s="859" t="s">
        <v>1683</v>
      </c>
    </row>
    <row r="48" spans="1:1">
      <c r="A48" s="859" t="s">
        <v>1742</v>
      </c>
    </row>
    <row r="49" spans="1:1">
      <c r="A49" s="859" t="s">
        <v>1777</v>
      </c>
    </row>
    <row r="50" spans="1:1">
      <c r="A50" s="859" t="s">
        <v>1790</v>
      </c>
    </row>
    <row r="51" spans="1:1">
      <c r="A51" s="859" t="s">
        <v>1825</v>
      </c>
    </row>
    <row r="52" spans="1:1">
      <c r="A52" s="859" t="s">
        <v>1829</v>
      </c>
    </row>
    <row r="53" spans="1:1">
      <c r="A53" s="859" t="s">
        <v>1833</v>
      </c>
    </row>
    <row r="54" spans="1:1">
      <c r="A54" s="859" t="s">
        <v>1628</v>
      </c>
    </row>
    <row r="55" spans="1:1">
      <c r="A55" s="859" t="s">
        <v>1837</v>
      </c>
    </row>
    <row r="56" spans="1:1">
      <c r="A56" s="859" t="s">
        <v>1865</v>
      </c>
    </row>
    <row r="57" spans="1:1">
      <c r="A57" s="859" t="s">
        <v>1868</v>
      </c>
    </row>
    <row r="58" spans="1:1">
      <c r="A58" s="859" t="s">
        <v>1877</v>
      </c>
    </row>
  </sheetData>
  <hyperlinks>
    <hyperlink ref="A3" location="'2.1.'!A2" display="2.1 - Quarterly national accounts (Rv)" xr:uid="{05E4963A-3381-4C1E-A6AB-3DF10BD00402}"/>
    <hyperlink ref="A4" location="'2.2.'!A2" display="2.2 - Quarterly national accounts (Rv)" xr:uid="{FD754D34-3ED1-4F08-B1E4-F5DB9E1B763F}"/>
    <hyperlink ref="A5" location="'3.1.'!A2" display="3.1 - Live births, deaths and marriages " xr:uid="{E9E2F3F2-683F-452E-A8C7-9BB4FCB9FB4B}"/>
    <hyperlink ref="A6" location="'3.2.'!A2" display="3.2 Deaths by cause of death (ICD-10 - European short list), by month of death" xr:uid="{2D8811C7-7033-4230-83C2-C35EFDFB9AB8}"/>
    <hyperlink ref="A7" location="'3.3.'!A2" display="3.3 - Social Security Benefits - Number and value of benefits, by type of benefit" xr:uid="{33774215-816B-40D5-AA79-8C3F7FF1985E}"/>
    <hyperlink ref="A8" location="'3.4.'!A2" display="3.4 - Total, active, employed and unemployed population" xr:uid="{F63B08DE-77E2-4EA9-B33C-FD2794602877}"/>
    <hyperlink ref="A9" location="'3.5.'!A2" display="3.5 - Employed population by professional status and economic sector" xr:uid="{1D1D976E-78CE-4FB1-B922-E8C7296C89FE}"/>
    <hyperlink ref="A10" location="'3.6.'!A2" display="3.6 - Unemployed population by unemployment status and unemployment duration" xr:uid="{43E4B4D3-45DE-4290-8D61-A2AEDA8AFE8B}"/>
    <hyperlink ref="A11" location="'3.7.'!A2" display="3.7 - Consumer price index" xr:uid="{BD6A3A84-4BC2-419D-82F0-8CED88B72123}"/>
    <hyperlink ref="A12" location="'3.8.'!A2" display="3.8 - Cinema exhibition - Sessions, spectators and revenues by region" xr:uid="{F3D71AE4-06BF-446F-9913-B19DB7C8F2CA}"/>
    <hyperlink ref="A13" location="'3.9.'!A2" display="3.9 - Cinema exhibition - Sessions, spectators and revenues by country of origin" xr:uid="{1E625FFB-E182-4833-87E8-C9A34447D192}"/>
    <hyperlink ref="A14" location="'4.1.'!A2" display="4.1 - Crop early estimates" xr:uid="{95F22667-19E5-46C5-87C3-DBD2BE5F24DA}"/>
    <hyperlink ref="A15" location="'4.2.'!A2" display="4.2 - Animal production - Livestock slaughterings approved for consumption " xr:uid="{46D5B975-B1F3-41DF-8C61-034C0745A85B}"/>
    <hyperlink ref="A16" location="'4.3.'!A2" display="4.3 - Animal production - Poultry industry" xr:uid="{EFB7F7CA-15DF-4107-B27C-19CA7E23458D}"/>
    <hyperlink ref="A17" location="'4.4.'!A2" display="4.4 - Animal production - Cow's milk and dairy products" xr:uid="{4482EE8A-5EC0-4108-AE98-87D4AAC2BF1D}"/>
    <hyperlink ref="A18" location="'4.5.'!A2" display="4.5 - Nominal Catch" xr:uid="{B2E793D4-954D-4367-822C-32752B226D34}"/>
    <hyperlink ref="A19" location="'4.6.'!A2" display="4.6 - Monthly producer prices of vegetables products" xr:uid="{E787F6DE-FAFC-44D8-90BB-6D09CC67210C}"/>
    <hyperlink ref="A20" location="'4.7.'!A2" display="4.7 - Monthly producer prices of some livestock and animal products" xr:uid="{36E0452F-785A-4C5B-85DD-EAD94D9154A7}"/>
    <hyperlink ref="A21" location="'5.1.'!A2" display="5.1 -  Index of industrial production" xr:uid="{53C04E7A-B567-483C-8C60-94896E2FBACB}"/>
    <hyperlink ref="A22" location="'5.2.'!A2" display="5.2 - Index of turnover in industry - calendar and sazonal effects adjusted" xr:uid="{3F73E51D-74FB-4CDF-A111-889F1199A731}"/>
    <hyperlink ref="A23" location="'5.3.'!A2" display="5.3 - Index of employment in industry " xr:uid="{5F6BB06C-91CD-43D1-A4A6-5B0787CB7233}"/>
    <hyperlink ref="A24" location="'5.4.'!A2" display="5.4 - Short-term statistics on industry " xr:uid="{E1271CC1-62EA-4384-9829-48A3AF694F37}"/>
    <hyperlink ref="A25" location="'5.4.a.'!A2" display="5.4 - Short-term statistics on industry " xr:uid="{535036AB-0D19-4E39-9E84-DC3124AFDDD7}"/>
    <hyperlink ref="A26" location="'5.5.'!A2" display="5.5 - Building permits" xr:uid="{6FBBCFC6-71BA-4EC3-AF91-298BB78BE77A}"/>
    <hyperlink ref="A27" location="'5.6.'!A2" display="5.6 - Construction works completed " xr:uid="{AC233647-2FC2-473A-A3DF-D5A9FC1DB834}"/>
    <hyperlink ref="A28" location="'5.7.'!A2" display="5.7 - Short-term statistics on construction and public works " xr:uid="{A0215572-D548-42BF-AD5C-FB1C395D7163}"/>
    <hyperlink ref="A29" location="'5.7.a.'!A2" display="5.7 - Short-term statistics on construction and public works " xr:uid="{4BD44BD7-A854-4EE4-96A3-B312B694F41D}"/>
    <hyperlink ref="A30" location="'5.8.'!A2" display="5.8 - Indexes of output prices" xr:uid="{0E769868-4A6D-4905-BF60-1C3EA779FFB1}"/>
    <hyperlink ref="A31" location="'5.9.'!A2" display="5.9 - Production in construction index" xr:uid="{0BAD91F6-7EFB-4A4A-9979-B68C7B158AEC}"/>
    <hyperlink ref="A32" location="'6.1.'!A2" display="6.1 - Trade survey" xr:uid="{00E3F3FB-E7CC-4443-A241-300902182D40}"/>
    <hyperlink ref="A33" location="'6.1.a.'!A2" display="6.1 - Trade survey" xr:uid="{BE7BAB67-1342-4F14-B806-5677A8802CAF}"/>
    <hyperlink ref="A34" location="'6.2.'!A2" display="6.2 - Trade survey" xr:uid="{11ED00F5-588A-4166-8569-A158A5FDE378}"/>
    <hyperlink ref="A35" location="'6.3.'!A2" display="6.3 - Sales of new vehicles" xr:uid="{D108EB97-AFA2-434A-BDE2-8CC79251F05A}"/>
    <hyperlink ref="A36" location="'6.4.'!A2" display="6.4 - Evolution of International Trade" xr:uid="{7EA3492A-5DC8-41C5-B027-FE2FCB7C99F8}"/>
    <hyperlink ref="A37" location="'6.5.'!A2" display="6.5 - International Trade - Imports of goods (CIF) by main trading partners" xr:uid="{977AC8F4-5E34-41FD-9ADB-579CEBD856EF}"/>
    <hyperlink ref="A38" location="'6.6.'!A2" display="6.6 - International Trade - Exports of goods (FOB) by main trading partners" xr:uid="{750C94E2-CB3E-4FFD-A73B-06D4F8ADEBA4}"/>
    <hyperlink ref="A39" location="'6.7.'!A2" display="6.7 - International Trade - Imports of goods (CIF) by groups of products" xr:uid="{C06970FC-2B35-4F58-BDB5-1834046B8C15}"/>
    <hyperlink ref="A40" location="'6.8.'!A2" display="6.8 - International Trade - Exports of goods (FOB) by groups of products" xr:uid="{4071952F-009A-4AAB-A8C6-9A4510ED0950}"/>
    <hyperlink ref="A41" location="'6.9.'!A2" display="6.9 - Intra-EU Trade - Imports of goods (CIF) by groups of products" xr:uid="{C1BF2F52-02DC-489D-99BD-940F0F7F6923}"/>
    <hyperlink ref="A42" location="'6.10.'!A2" display="6.10 - Intra-EU Trade - Exports of goods (FOB) by groups of products" xr:uid="{74A15400-BDB3-488B-92DA-53274162C81E}"/>
    <hyperlink ref="A43" location="'6.11.'!A2" display="6.11 - Extra-EU Trade - Imports of goods (CIF) by groups of products" xr:uid="{23A374D9-CEB5-4D3C-BB33-93BA659B8A16}"/>
    <hyperlink ref="A44" location="'6.12.'!A2" display="6.12 - Extra-EU Trade - Exports of goods (FOB) by groups of products" xr:uid="{20060357-D010-4B43-B33E-9DF8561F7B0D}"/>
    <hyperlink ref="A45" location="'7.1.'!A2" display="7.1 - Railway transport" xr:uid="{D120D2CD-C631-4565-BE2E-2AE2F1038C5E}"/>
    <hyperlink ref="A46" location="'7.2.'!A2" display="7.2 - Inland waterways transport" xr:uid="{2B99071E-C089-4351-BE6E-F1D6DA69E2DB}"/>
    <hyperlink ref="A47" location="'7.3.'!A2" display="7.3 - Maritime transport" xr:uid="{8E899EDE-3E41-4C6C-BC55-E02F28843E50}"/>
    <hyperlink ref="A48" location="'7.4.'!A2" display="7.4 - Air transport" xr:uid="{C8810927-EF41-4F8D-9744-3F922A55A0C0}"/>
    <hyperlink ref="A49" location="'7.5.'!A2" display="7.5 - Revenue per available room (RevPAR) in tourist accommodation establishments, by NUTS II" xr:uid="{1B4E407F-9FEC-41DA-80E3-9E585BFD0892}"/>
    <hyperlink ref="A50" location="'7.6.'!A2" display="7.6 - Overnight stays in tourism accommodation establishments, by country of residence" xr:uid="{21EBEDC2-FFB6-4550-B5FE-E5AEB3131F2E}"/>
    <hyperlink ref="A51" location="'7.7.'!A2" display="7.7 -  Guests in tourist accommodation establishments, by NUTS" xr:uid="{5D1122AF-025F-47D3-A958-58C40B49EAA6}"/>
    <hyperlink ref="A52" location="'7.8.'!A2" display="7.8 - Overnight stays in tourist accommodation establishments, by NUTS" xr:uid="{8D59AAA6-2D44-4F01-9545-697E608F3CBA}"/>
    <hyperlink ref="A53" location="'7.9.'!A2" display="7.9 - Total revenue in tourist accommodation establishments, by NUTS II" xr:uid="{25DB29B1-20F4-4855-81F7-51A0F3A630C9}"/>
    <hyperlink ref="A54" location="'7.10.'!A2" display="7.10 - Revenue from accommodation in tourist accommodation establishments, by NUTS " xr:uid="{05B943B9-56E0-49B7-BD5D-9C655FD81987}"/>
    <hyperlink ref="A55" location="'8.1.'!A2" display="8.1 - Formation of legal persons and equivalent entities, by legal form" xr:uid="{52B11904-18AE-45C9-B7A8-B860FB2FDCE5}"/>
    <hyperlink ref="A56" location="'8.2.'!A2" display="8.2 - Dissolution of legal persons and equivalent entities, by legal form" xr:uid="{A08F0A4B-BA14-45FE-A2D3-C5E41168AFEC}"/>
    <hyperlink ref="A57" location="'8.3.'!A2" display="8.3 - Formation of legal persons and equivalent entities, by form of constitution" xr:uid="{E9A9175D-D61B-48E6-B0C3-A16BB0193737}"/>
    <hyperlink ref="A58" location="'9.1.'!A2" display="9.1 - Harmonized index of consumer prices" xr:uid="{7130E9A3-3474-4346-BF0E-D2234F0F8C44}"/>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784D6-13BB-4154-9F30-71AE36947C50}">
  <dimension ref="A1:Z122"/>
  <sheetViews>
    <sheetView showGridLines="0" workbookViewId="0"/>
  </sheetViews>
  <sheetFormatPr defaultColWidth="9.21875" defaultRowHeight="10.199999999999999"/>
  <cols>
    <col min="1" max="1" width="43" style="357" customWidth="1"/>
    <col min="2" max="2" width="9" style="357" customWidth="1"/>
    <col min="3" max="7" width="9" style="203" customWidth="1"/>
    <col min="8" max="8" width="10.77734375" style="203" customWidth="1"/>
    <col min="9" max="9" width="9.77734375" style="203" customWidth="1"/>
    <col min="10" max="10" width="16.5546875" style="357" customWidth="1"/>
    <col min="11" max="16384" width="9.21875" style="203"/>
  </cols>
  <sheetData>
    <row r="1" spans="1:26" ht="12" customHeight="1">
      <c r="A1" s="943" t="s">
        <v>874</v>
      </c>
      <c r="B1" s="943"/>
      <c r="C1" s="943"/>
      <c r="D1" s="943"/>
      <c r="E1" s="943"/>
      <c r="F1" s="943"/>
      <c r="G1" s="943"/>
      <c r="H1" s="943"/>
      <c r="I1" s="943"/>
      <c r="J1" s="943"/>
    </row>
    <row r="2" spans="1:26" ht="12" customHeight="1">
      <c r="A2" s="907" t="s">
        <v>875</v>
      </c>
      <c r="B2" s="907"/>
      <c r="C2" s="907"/>
      <c r="D2" s="907"/>
      <c r="E2" s="907"/>
      <c r="F2" s="907"/>
      <c r="G2" s="907"/>
      <c r="H2" s="907"/>
      <c r="I2" s="907"/>
      <c r="J2" s="907"/>
    </row>
    <row r="3" spans="1:26" ht="12" customHeight="1" thickBot="1"/>
    <row r="4" spans="1:26" s="5" customFormat="1" ht="12" customHeight="1" thickBot="1">
      <c r="A4" s="31"/>
      <c r="B4" s="937" t="s">
        <v>765</v>
      </c>
      <c r="C4" s="938"/>
      <c r="D4" s="938"/>
      <c r="E4" s="938"/>
      <c r="F4" s="938"/>
      <c r="G4" s="939"/>
      <c r="H4" s="944" t="s">
        <v>876</v>
      </c>
      <c r="I4" s="944" t="s">
        <v>877</v>
      </c>
      <c r="J4" s="31"/>
    </row>
    <row r="5" spans="1:26" s="5" customFormat="1" ht="33.75" customHeight="1" thickBot="1">
      <c r="A5" s="31"/>
      <c r="B5" s="336" t="s">
        <v>878</v>
      </c>
      <c r="C5" s="336" t="s">
        <v>490</v>
      </c>
      <c r="D5" s="336" t="s">
        <v>491</v>
      </c>
      <c r="E5" s="336" t="s">
        <v>658</v>
      </c>
      <c r="F5" s="336" t="s">
        <v>659</v>
      </c>
      <c r="G5" s="336" t="s">
        <v>660</v>
      </c>
      <c r="H5" s="944"/>
      <c r="I5" s="944"/>
      <c r="J5" s="31"/>
    </row>
    <row r="6" spans="1:26" s="5" customFormat="1" ht="12" customHeight="1">
      <c r="A6" s="40" t="s">
        <v>879</v>
      </c>
      <c r="G6" s="40"/>
      <c r="J6" s="31" t="s">
        <v>617</v>
      </c>
    </row>
    <row r="7" spans="1:26" s="5" customFormat="1" ht="12" customHeight="1">
      <c r="A7" s="358" t="s">
        <v>665</v>
      </c>
      <c r="G7" s="358"/>
      <c r="J7" s="31" t="s">
        <v>666</v>
      </c>
      <c r="K7" s="359"/>
      <c r="L7"/>
      <c r="M7" s="360"/>
      <c r="T7" s="360"/>
      <c r="U7" s="360"/>
      <c r="V7" s="360"/>
      <c r="W7" s="360"/>
      <c r="X7" s="360"/>
      <c r="Y7" s="360"/>
    </row>
    <row r="8" spans="1:26" s="5" customFormat="1" ht="12" customHeight="1">
      <c r="A8" s="354" t="s">
        <v>880</v>
      </c>
      <c r="B8" s="360">
        <v>481.52</v>
      </c>
      <c r="C8" s="360">
        <v>452.83</v>
      </c>
      <c r="D8" s="360">
        <v>456.24</v>
      </c>
      <c r="E8" s="360">
        <v>455.95</v>
      </c>
      <c r="F8" s="360">
        <v>456.22</v>
      </c>
      <c r="G8" s="360">
        <v>456.92</v>
      </c>
      <c r="H8" s="343">
        <v>466.09</v>
      </c>
      <c r="I8" s="225">
        <v>6.5</v>
      </c>
      <c r="J8" s="96" t="s">
        <v>881</v>
      </c>
      <c r="K8" s="96"/>
      <c r="L8"/>
      <c r="N8" s="360"/>
      <c r="O8" s="360"/>
      <c r="P8" s="360"/>
      <c r="Q8" s="360"/>
      <c r="R8" s="343"/>
      <c r="S8" s="360"/>
      <c r="T8" s="342"/>
      <c r="U8" s="342"/>
      <c r="V8" s="342"/>
      <c r="W8" s="342"/>
      <c r="X8" s="342"/>
      <c r="Y8" s="342"/>
      <c r="Z8" s="342"/>
    </row>
    <row r="9" spans="1:26" s="5" customFormat="1" ht="12" customHeight="1">
      <c r="A9" s="354" t="s">
        <v>882</v>
      </c>
      <c r="B9" s="360">
        <v>238.14</v>
      </c>
      <c r="C9" s="360">
        <v>225.98</v>
      </c>
      <c r="D9" s="360">
        <v>219.44</v>
      </c>
      <c r="E9" s="360">
        <v>219.89</v>
      </c>
      <c r="F9" s="360">
        <v>219.77</v>
      </c>
      <c r="G9" s="360">
        <v>217.74</v>
      </c>
      <c r="H9" s="342">
        <v>216.98</v>
      </c>
      <c r="I9" s="225">
        <v>11.6</v>
      </c>
      <c r="J9" s="96" t="s">
        <v>883</v>
      </c>
      <c r="K9" s="96"/>
      <c r="L9"/>
      <c r="N9" s="360"/>
      <c r="O9" s="360"/>
      <c r="P9" s="360"/>
      <c r="Q9" s="360"/>
      <c r="R9" s="342"/>
      <c r="S9" s="342"/>
      <c r="T9" s="342"/>
      <c r="U9" s="342"/>
      <c r="V9" s="342"/>
      <c r="W9" s="342"/>
      <c r="X9" s="342"/>
      <c r="Y9" s="342"/>
      <c r="Z9" s="342"/>
    </row>
    <row r="10" spans="1:26" s="5" customFormat="1" ht="12" customHeight="1">
      <c r="A10" s="354" t="s">
        <v>884</v>
      </c>
      <c r="B10" s="360"/>
      <c r="C10" s="360"/>
      <c r="D10" s="360"/>
      <c r="E10" s="360"/>
      <c r="F10" s="360"/>
      <c r="G10" s="360"/>
      <c r="H10" s="342"/>
      <c r="I10" s="225"/>
      <c r="J10" s="264" t="s">
        <v>885</v>
      </c>
      <c r="K10" s="96"/>
      <c r="L10"/>
      <c r="N10" s="360"/>
      <c r="O10" s="360"/>
      <c r="P10" s="360"/>
      <c r="Q10" s="360"/>
      <c r="R10" s="342"/>
      <c r="S10" s="342"/>
      <c r="T10" s="342"/>
      <c r="U10" s="342"/>
      <c r="V10" s="342"/>
      <c r="W10" s="342"/>
      <c r="X10" s="342"/>
      <c r="Y10" s="342"/>
      <c r="Z10" s="342"/>
    </row>
    <row r="11" spans="1:26" s="5" customFormat="1" ht="12" customHeight="1">
      <c r="A11" s="354" t="s">
        <v>886</v>
      </c>
      <c r="B11" s="360">
        <v>552.67999999999995</v>
      </c>
      <c r="C11" s="360">
        <v>538.65</v>
      </c>
      <c r="D11" s="360">
        <v>512.49</v>
      </c>
      <c r="E11" s="360">
        <v>507.85</v>
      </c>
      <c r="F11" s="360">
        <v>507.63</v>
      </c>
      <c r="G11" s="360">
        <v>507.44</v>
      </c>
      <c r="H11" s="342">
        <v>511.05</v>
      </c>
      <c r="I11" s="225">
        <v>10.9</v>
      </c>
      <c r="J11" s="96" t="s">
        <v>887</v>
      </c>
      <c r="K11" s="96"/>
      <c r="L11"/>
      <c r="N11" s="360"/>
      <c r="O11" s="360"/>
      <c r="P11" s="360"/>
      <c r="Q11" s="360"/>
      <c r="R11" s="342"/>
      <c r="S11" s="342"/>
      <c r="T11" s="342"/>
      <c r="U11" s="342"/>
      <c r="V11" s="342"/>
      <c r="W11" s="342"/>
      <c r="X11" s="342"/>
      <c r="Y11" s="342"/>
      <c r="Z11" s="342"/>
    </row>
    <row r="12" spans="1:26" s="5" customFormat="1" ht="12" customHeight="1">
      <c r="A12" s="354" t="s">
        <v>888</v>
      </c>
      <c r="B12" s="360">
        <v>536.98</v>
      </c>
      <c r="C12" s="360">
        <v>525.53</v>
      </c>
      <c r="D12" s="360">
        <v>506.49</v>
      </c>
      <c r="E12" s="360">
        <v>502.08</v>
      </c>
      <c r="F12" s="360">
        <v>501.66</v>
      </c>
      <c r="G12" s="360">
        <v>502.38</v>
      </c>
      <c r="H12" s="342">
        <v>499.61</v>
      </c>
      <c r="I12" s="225">
        <v>8.8000000000000007</v>
      </c>
      <c r="J12" s="96" t="s">
        <v>889</v>
      </c>
      <c r="K12" s="96"/>
      <c r="L12"/>
      <c r="N12" s="360"/>
      <c r="O12" s="360"/>
      <c r="P12" s="360"/>
      <c r="Q12" s="360"/>
      <c r="R12" s="342"/>
      <c r="S12" s="342"/>
      <c r="T12" s="342"/>
      <c r="U12" s="342"/>
      <c r="V12" s="342"/>
      <c r="W12" s="342"/>
      <c r="X12" s="342"/>
      <c r="Y12" s="342"/>
      <c r="Z12" s="342"/>
    </row>
    <row r="13" spans="1:26" s="5" customFormat="1" ht="12" customHeight="1">
      <c r="A13" s="361" t="s">
        <v>890</v>
      </c>
      <c r="B13" s="360">
        <v>331.43</v>
      </c>
      <c r="C13" s="360">
        <v>331.11</v>
      </c>
      <c r="D13" s="360">
        <v>322.77999999999997</v>
      </c>
      <c r="E13" s="360">
        <v>320.54000000000002</v>
      </c>
      <c r="F13" s="360">
        <v>318.61</v>
      </c>
      <c r="G13" s="360">
        <v>318.23</v>
      </c>
      <c r="H13" s="342">
        <v>312.63</v>
      </c>
      <c r="I13" s="225">
        <v>5.0999999999999996</v>
      </c>
      <c r="J13" s="96" t="s">
        <v>891</v>
      </c>
      <c r="K13" s="96"/>
      <c r="L13"/>
      <c r="N13" s="360"/>
      <c r="O13" s="360"/>
      <c r="P13" s="360"/>
      <c r="Q13" s="360"/>
      <c r="R13" s="342"/>
      <c r="S13" s="342"/>
      <c r="T13" s="342"/>
      <c r="U13" s="342"/>
      <c r="V13" s="342"/>
      <c r="W13" s="342"/>
      <c r="X13" s="342"/>
      <c r="Y13" s="342"/>
      <c r="Z13" s="342"/>
    </row>
    <row r="14" spans="1:26" s="5" customFormat="1" ht="12" customHeight="1">
      <c r="A14" s="338" t="s">
        <v>676</v>
      </c>
      <c r="B14" s="360"/>
      <c r="C14" s="360"/>
      <c r="D14" s="360"/>
      <c r="E14" s="360"/>
      <c r="F14" s="360"/>
      <c r="G14" s="360"/>
      <c r="H14" s="342"/>
      <c r="I14" s="225"/>
      <c r="J14" s="96" t="s">
        <v>677</v>
      </c>
      <c r="K14" s="96"/>
      <c r="L14"/>
      <c r="N14" s="360"/>
      <c r="O14" s="360"/>
      <c r="P14" s="360"/>
      <c r="Q14" s="360"/>
      <c r="R14" s="342"/>
      <c r="S14" s="342"/>
      <c r="T14" s="342"/>
      <c r="U14" s="342"/>
      <c r="V14" s="342"/>
      <c r="W14" s="342"/>
      <c r="X14" s="342"/>
      <c r="Y14" s="342"/>
      <c r="Z14" s="342"/>
    </row>
    <row r="15" spans="1:26" s="5" customFormat="1" ht="12" customHeight="1">
      <c r="A15" s="354" t="s">
        <v>892</v>
      </c>
      <c r="B15" s="360">
        <v>578.22</v>
      </c>
      <c r="C15" s="360">
        <v>473.87</v>
      </c>
      <c r="D15" s="360">
        <v>468.54</v>
      </c>
      <c r="E15" s="360">
        <v>533.08000000000004</v>
      </c>
      <c r="F15" s="360">
        <v>533.69000000000005</v>
      </c>
      <c r="G15" s="360">
        <v>485.43</v>
      </c>
      <c r="H15" s="342">
        <v>489.26</v>
      </c>
      <c r="I15" s="225">
        <v>-10.4</v>
      </c>
      <c r="J15" s="96" t="s">
        <v>893</v>
      </c>
      <c r="K15" s="96"/>
      <c r="L15"/>
      <c r="N15" s="360"/>
      <c r="O15" s="360"/>
      <c r="P15" s="360"/>
      <c r="Q15" s="360"/>
      <c r="R15" s="342"/>
      <c r="S15" s="342"/>
      <c r="T15" s="342"/>
      <c r="U15" s="342"/>
      <c r="V15" s="342"/>
      <c r="W15" s="342"/>
      <c r="X15" s="342"/>
      <c r="Y15" s="342"/>
      <c r="Z15" s="342"/>
    </row>
    <row r="16" spans="1:26" s="5" customFormat="1" ht="12" customHeight="1">
      <c r="A16" s="354" t="s">
        <v>894</v>
      </c>
      <c r="B16" s="360">
        <v>211.1</v>
      </c>
      <c r="C16" s="360">
        <v>211.13</v>
      </c>
      <c r="D16" s="360">
        <v>219.2</v>
      </c>
      <c r="E16" s="360">
        <v>232.95</v>
      </c>
      <c r="F16" s="360">
        <v>244.89</v>
      </c>
      <c r="G16" s="360">
        <v>247.27</v>
      </c>
      <c r="H16" s="342">
        <v>246.57</v>
      </c>
      <c r="I16" s="225">
        <v>-3.2</v>
      </c>
      <c r="J16" s="96" t="s">
        <v>895</v>
      </c>
      <c r="K16" s="96"/>
      <c r="L16"/>
      <c r="N16" s="360"/>
      <c r="O16" s="360"/>
      <c r="P16" s="360"/>
      <c r="Q16" s="360"/>
      <c r="R16" s="342"/>
      <c r="S16" s="342"/>
      <c r="T16" s="342"/>
      <c r="U16" s="342"/>
      <c r="V16" s="342"/>
      <c r="W16" s="342"/>
      <c r="X16" s="342"/>
      <c r="Y16" s="342"/>
      <c r="Z16" s="342"/>
    </row>
    <row r="17" spans="1:26" s="5" customFormat="1" ht="12" customHeight="1">
      <c r="A17" s="338" t="s">
        <v>896</v>
      </c>
      <c r="B17" s="360"/>
      <c r="C17" s="360"/>
      <c r="D17" s="360"/>
      <c r="E17" s="360"/>
      <c r="F17" s="360"/>
      <c r="G17" s="360"/>
      <c r="H17" s="342"/>
      <c r="I17" s="225"/>
      <c r="J17" s="96" t="s">
        <v>897</v>
      </c>
      <c r="K17" s="96"/>
      <c r="L17"/>
      <c r="N17" s="360"/>
      <c r="O17" s="360"/>
      <c r="P17" s="360"/>
      <c r="Q17" s="360"/>
      <c r="R17" s="342"/>
      <c r="S17" s="342"/>
      <c r="T17" s="342"/>
      <c r="U17" s="342"/>
      <c r="V17" s="342"/>
      <c r="W17" s="342"/>
      <c r="X17" s="342"/>
      <c r="Y17" s="342"/>
      <c r="Z17" s="342"/>
    </row>
    <row r="18" spans="1:26" s="5" customFormat="1" ht="12" customHeight="1">
      <c r="A18" s="354" t="s">
        <v>898</v>
      </c>
      <c r="B18" s="360">
        <v>614.58000000000004</v>
      </c>
      <c r="C18" s="360">
        <v>533.58000000000004</v>
      </c>
      <c r="D18" s="360">
        <v>498.55</v>
      </c>
      <c r="E18" s="360">
        <v>501.61</v>
      </c>
      <c r="F18" s="360">
        <v>481.3</v>
      </c>
      <c r="G18" s="360">
        <v>460.05</v>
      </c>
      <c r="H18" s="342">
        <v>464.21</v>
      </c>
      <c r="I18" s="225">
        <v>7.3</v>
      </c>
      <c r="J18" s="96" t="s">
        <v>899</v>
      </c>
      <c r="K18" s="96"/>
      <c r="L18"/>
      <c r="N18" s="360"/>
      <c r="O18" s="360"/>
      <c r="P18" s="360"/>
      <c r="Q18" s="360"/>
      <c r="R18" s="342"/>
      <c r="S18" s="342"/>
      <c r="T18" s="342"/>
      <c r="U18" s="342"/>
      <c r="V18" s="342"/>
      <c r="W18" s="342"/>
      <c r="X18" s="342"/>
      <c r="Y18" s="342"/>
      <c r="Z18" s="342"/>
    </row>
    <row r="19" spans="1:26" s="5" customFormat="1" ht="12" customHeight="1">
      <c r="A19" s="354" t="s">
        <v>900</v>
      </c>
      <c r="B19" s="360">
        <v>382.56</v>
      </c>
      <c r="C19" s="360">
        <v>356.07</v>
      </c>
      <c r="D19" s="360">
        <v>338.4</v>
      </c>
      <c r="E19" s="360">
        <v>327.73</v>
      </c>
      <c r="F19" s="360">
        <v>321.39999999999998</v>
      </c>
      <c r="G19" s="360">
        <v>319.51</v>
      </c>
      <c r="H19" s="342">
        <v>296.77999999999997</v>
      </c>
      <c r="I19" s="225">
        <v>16.7</v>
      </c>
      <c r="J19" s="96" t="s">
        <v>901</v>
      </c>
      <c r="K19" s="96"/>
      <c r="L19"/>
      <c r="N19" s="360"/>
      <c r="O19" s="360"/>
      <c r="P19" s="360"/>
      <c r="Q19" s="360"/>
      <c r="R19" s="342"/>
      <c r="S19" s="342"/>
      <c r="T19" s="342"/>
      <c r="U19" s="342"/>
      <c r="V19" s="342"/>
      <c r="W19" s="342"/>
      <c r="X19" s="342"/>
      <c r="Y19" s="342"/>
      <c r="Z19" s="342"/>
    </row>
    <row r="20" spans="1:26" s="5" customFormat="1" ht="12" customHeight="1">
      <c r="A20" s="354" t="s">
        <v>902</v>
      </c>
      <c r="B20" s="360">
        <v>700.28</v>
      </c>
      <c r="C20" s="360">
        <v>590.5</v>
      </c>
      <c r="D20" s="360">
        <v>518.41</v>
      </c>
      <c r="E20" s="360">
        <v>502.36</v>
      </c>
      <c r="F20" s="360">
        <v>480.18</v>
      </c>
      <c r="G20" s="360">
        <v>455.51</v>
      </c>
      <c r="H20" s="342">
        <v>546.25</v>
      </c>
      <c r="I20" s="225">
        <v>4.5999999999999996</v>
      </c>
      <c r="J20" s="96" t="s">
        <v>903</v>
      </c>
      <c r="K20" s="96"/>
      <c r="L20"/>
      <c r="N20" s="360"/>
      <c r="O20" s="360"/>
      <c r="P20" s="360"/>
      <c r="Q20" s="360"/>
      <c r="R20" s="342"/>
      <c r="S20" s="342"/>
      <c r="T20" s="342"/>
      <c r="U20" s="342"/>
      <c r="V20" s="342"/>
      <c r="W20" s="342"/>
      <c r="X20" s="342"/>
      <c r="Y20" s="342"/>
      <c r="Z20" s="342"/>
    </row>
    <row r="21" spans="1:26" s="5" customFormat="1" ht="12" customHeight="1">
      <c r="A21" s="338" t="s">
        <v>904</v>
      </c>
      <c r="B21" s="360"/>
      <c r="C21" s="360"/>
      <c r="D21" s="360"/>
      <c r="E21" s="360"/>
      <c r="F21" s="360"/>
      <c r="G21" s="360"/>
      <c r="H21" s="342"/>
      <c r="I21" s="225"/>
      <c r="J21" s="96" t="s">
        <v>905</v>
      </c>
      <c r="K21" s="96"/>
      <c r="L21"/>
      <c r="N21" s="360"/>
      <c r="O21" s="360"/>
      <c r="P21" s="360"/>
      <c r="Q21" s="360"/>
      <c r="R21" s="342"/>
      <c r="S21" s="342"/>
      <c r="T21" s="342"/>
      <c r="U21" s="342"/>
      <c r="V21" s="342"/>
      <c r="W21" s="342"/>
      <c r="X21" s="342"/>
      <c r="Y21" s="342"/>
      <c r="Z21" s="342"/>
    </row>
    <row r="22" spans="1:26" s="5" customFormat="1" ht="12" customHeight="1">
      <c r="A22" s="354" t="s">
        <v>906</v>
      </c>
      <c r="B22" s="360">
        <v>125</v>
      </c>
      <c r="C22" s="360">
        <v>125</v>
      </c>
      <c r="D22" s="360">
        <v>125</v>
      </c>
      <c r="E22" s="360">
        <v>125</v>
      </c>
      <c r="F22" s="360">
        <v>125</v>
      </c>
      <c r="G22" s="360">
        <v>125</v>
      </c>
      <c r="H22" s="342">
        <v>126.29</v>
      </c>
      <c r="I22" s="225">
        <v>-3.8</v>
      </c>
      <c r="J22" s="264" t="s">
        <v>907</v>
      </c>
      <c r="K22" s="96"/>
      <c r="L22"/>
      <c r="M22" s="360"/>
      <c r="N22" s="360"/>
      <c r="O22" s="360"/>
      <c r="P22" s="360"/>
      <c r="Q22" s="360"/>
      <c r="R22" s="342"/>
      <c r="S22" s="342"/>
      <c r="T22" s="342"/>
      <c r="U22" s="342"/>
      <c r="V22" s="342"/>
      <c r="W22" s="342"/>
      <c r="X22" s="342"/>
      <c r="Y22" s="342"/>
      <c r="Z22" s="342"/>
    </row>
    <row r="23" spans="1:26" s="5" customFormat="1" ht="12" customHeight="1">
      <c r="A23" s="354" t="s">
        <v>908</v>
      </c>
      <c r="B23" s="360">
        <v>39.450000000000003</v>
      </c>
      <c r="C23" s="360">
        <v>39.22</v>
      </c>
      <c r="D23" s="360">
        <v>38.630000000000003</v>
      </c>
      <c r="E23" s="360">
        <v>38.049999999999997</v>
      </c>
      <c r="F23" s="360">
        <v>38.049999999999997</v>
      </c>
      <c r="G23" s="360">
        <v>38.36</v>
      </c>
      <c r="H23" s="342">
        <v>42.35</v>
      </c>
      <c r="I23" s="225">
        <v>-0.5</v>
      </c>
      <c r="J23" s="264" t="s">
        <v>909</v>
      </c>
      <c r="K23" s="96"/>
      <c r="L23"/>
      <c r="N23" s="360"/>
      <c r="O23" s="360"/>
      <c r="P23" s="360"/>
      <c r="Q23" s="360"/>
      <c r="R23" s="342"/>
      <c r="S23" s="342"/>
      <c r="T23" s="342"/>
      <c r="U23" s="342"/>
      <c r="V23" s="342"/>
      <c r="W23" s="342"/>
      <c r="X23" s="342"/>
      <c r="Y23" s="342"/>
      <c r="Z23" s="342"/>
    </row>
    <row r="24" spans="1:26" s="5" customFormat="1" ht="12" customHeight="1">
      <c r="A24" s="354" t="s">
        <v>910</v>
      </c>
      <c r="B24" s="360">
        <v>184.99</v>
      </c>
      <c r="C24" s="360">
        <v>184.99</v>
      </c>
      <c r="D24" s="360">
        <v>184.99</v>
      </c>
      <c r="E24" s="360">
        <v>184.99</v>
      </c>
      <c r="F24" s="360">
        <v>184.99</v>
      </c>
      <c r="G24" s="360">
        <v>184.99</v>
      </c>
      <c r="H24" s="342">
        <v>185.3</v>
      </c>
      <c r="I24" s="225">
        <v>0</v>
      </c>
      <c r="J24" s="264" t="s">
        <v>911</v>
      </c>
      <c r="K24" s="96"/>
      <c r="L24"/>
      <c r="N24" s="360"/>
      <c r="O24" s="360"/>
      <c r="P24" s="360"/>
      <c r="Q24" s="360"/>
      <c r="R24" s="342"/>
      <c r="S24" s="342"/>
      <c r="T24" s="342"/>
      <c r="U24" s="342"/>
      <c r="V24" s="342"/>
      <c r="W24" s="342"/>
      <c r="X24" s="342"/>
      <c r="Y24" s="342"/>
      <c r="Z24" s="342"/>
    </row>
    <row r="25" spans="1:26" s="5" customFormat="1" ht="12" customHeight="1" thickBot="1">
      <c r="A25" s="338" t="s">
        <v>912</v>
      </c>
      <c r="B25" s="360">
        <v>16.45</v>
      </c>
      <c r="C25" s="360">
        <v>16.47</v>
      </c>
      <c r="D25" s="360">
        <v>15.32</v>
      </c>
      <c r="E25" s="360">
        <v>13.58</v>
      </c>
      <c r="F25" s="360">
        <v>13.37</v>
      </c>
      <c r="G25" s="360">
        <v>13.67</v>
      </c>
      <c r="H25" s="362">
        <v>16.09</v>
      </c>
      <c r="I25" s="225">
        <v>7</v>
      </c>
      <c r="J25" s="31" t="s">
        <v>913</v>
      </c>
      <c r="K25" s="359"/>
      <c r="L25"/>
      <c r="N25" s="360"/>
      <c r="O25" s="360"/>
      <c r="P25" s="360"/>
      <c r="Q25" s="360"/>
      <c r="R25" s="342"/>
      <c r="S25" s="342"/>
      <c r="T25" s="342"/>
      <c r="U25" s="342"/>
      <c r="V25" s="342"/>
      <c r="W25" s="342"/>
      <c r="X25" s="342"/>
      <c r="Y25" s="342"/>
      <c r="Z25" s="342"/>
    </row>
    <row r="26" spans="1:26" s="5" customFormat="1" ht="12" customHeight="1" thickBot="1">
      <c r="A26" s="31"/>
      <c r="B26" s="937" t="s">
        <v>378</v>
      </c>
      <c r="C26" s="938"/>
      <c r="D26" s="938"/>
      <c r="E26" s="938"/>
      <c r="F26" s="938"/>
      <c r="G26" s="939"/>
      <c r="H26" s="873" t="s">
        <v>868</v>
      </c>
      <c r="I26" s="873" t="s">
        <v>301</v>
      </c>
      <c r="J26" s="31"/>
      <c r="L26"/>
      <c r="M26"/>
      <c r="Z26" s="360"/>
    </row>
    <row r="27" spans="1:26" s="5" customFormat="1" ht="35.549999999999997" customHeight="1" thickBot="1">
      <c r="A27" s="31"/>
      <c r="B27" s="336" t="s">
        <v>526</v>
      </c>
      <c r="C27" s="336" t="s">
        <v>490</v>
      </c>
      <c r="D27" s="336" t="s">
        <v>527</v>
      </c>
      <c r="E27" s="336" t="s">
        <v>684</v>
      </c>
      <c r="F27" s="336" t="s">
        <v>685</v>
      </c>
      <c r="G27" s="336" t="s">
        <v>660</v>
      </c>
      <c r="H27" s="874"/>
      <c r="I27" s="874"/>
      <c r="J27" s="31"/>
      <c r="L27"/>
      <c r="M27"/>
    </row>
    <row r="28" spans="1:26" s="5" customFormat="1" ht="12" customHeight="1">
      <c r="A28" s="40" t="s">
        <v>870</v>
      </c>
      <c r="B28" s="40"/>
      <c r="J28" s="31"/>
      <c r="L28"/>
    </row>
    <row r="29" spans="1:26" s="5" customFormat="1" ht="12" customHeight="1">
      <c r="A29" s="40" t="s">
        <v>871</v>
      </c>
      <c r="B29" s="40"/>
      <c r="C29" s="363"/>
      <c r="J29" s="31"/>
      <c r="L29"/>
    </row>
    <row r="30" spans="1:26" s="5" customFormat="1" ht="12" customHeight="1">
      <c r="A30" s="31"/>
      <c r="B30" s="31"/>
      <c r="J30" s="31"/>
      <c r="L30"/>
    </row>
    <row r="31" spans="1:26" s="166" customFormat="1" ht="12" customHeight="1">
      <c r="A31" s="942" t="s">
        <v>914</v>
      </c>
      <c r="B31" s="942"/>
      <c r="C31" s="942"/>
      <c r="D31" s="942"/>
      <c r="E31" s="942"/>
      <c r="F31" s="942"/>
      <c r="G31" s="942"/>
      <c r="H31" s="942"/>
      <c r="I31" s="942"/>
      <c r="J31" s="29"/>
    </row>
    <row r="32" spans="1:26" s="166" customFormat="1" ht="12" customHeight="1">
      <c r="A32" s="942" t="s">
        <v>873</v>
      </c>
      <c r="B32" s="942"/>
      <c r="C32" s="942"/>
      <c r="D32" s="942"/>
      <c r="E32" s="942"/>
      <c r="F32" s="942"/>
      <c r="G32" s="942"/>
      <c r="H32" s="942"/>
      <c r="I32" s="942"/>
      <c r="J32" s="29"/>
    </row>
    <row r="33" spans="1:10" s="5" customFormat="1">
      <c r="A33" s="31"/>
      <c r="B33" s="31"/>
      <c r="J33" s="31"/>
    </row>
    <row r="34" spans="1:10" s="5" customFormat="1">
      <c r="A34" s="31"/>
      <c r="B34" s="31"/>
      <c r="J34" s="31"/>
    </row>
    <row r="35" spans="1:10" s="5" customFormat="1">
      <c r="A35" s="31"/>
      <c r="B35" s="31"/>
      <c r="J35" s="31"/>
    </row>
    <row r="36" spans="1:10" s="5" customFormat="1">
      <c r="A36" s="31"/>
      <c r="B36" s="31"/>
      <c r="J36" s="31"/>
    </row>
    <row r="37" spans="1:10" s="5" customFormat="1">
      <c r="A37" s="31"/>
      <c r="B37" s="31"/>
      <c r="J37" s="31"/>
    </row>
    <row r="38" spans="1:10" s="5" customFormat="1">
      <c r="A38" s="31"/>
      <c r="B38" s="31"/>
      <c r="J38" s="31"/>
    </row>
    <row r="39" spans="1:10" s="5" customFormat="1">
      <c r="A39" s="31"/>
      <c r="B39" s="31"/>
      <c r="J39" s="31"/>
    </row>
    <row r="40" spans="1:10" s="5" customFormat="1">
      <c r="A40" s="31"/>
      <c r="B40" s="31"/>
      <c r="J40" s="31"/>
    </row>
    <row r="41" spans="1:10" s="5" customFormat="1">
      <c r="A41" s="31"/>
      <c r="B41" s="31"/>
      <c r="J41" s="31"/>
    </row>
    <row r="42" spans="1:10" s="5" customFormat="1">
      <c r="A42" s="31"/>
      <c r="B42" s="31"/>
      <c r="J42" s="31"/>
    </row>
    <row r="43" spans="1:10" s="5" customFormat="1">
      <c r="A43" s="31"/>
      <c r="B43" s="31"/>
      <c r="J43" s="31"/>
    </row>
    <row r="44" spans="1:10" s="5" customFormat="1">
      <c r="A44" s="31"/>
      <c r="B44" s="31"/>
      <c r="J44" s="31"/>
    </row>
    <row r="45" spans="1:10" s="5" customFormat="1">
      <c r="A45" s="31"/>
      <c r="B45" s="31"/>
      <c r="J45" s="31"/>
    </row>
    <row r="46" spans="1:10" s="5" customFormat="1">
      <c r="A46" s="31"/>
      <c r="B46" s="31"/>
      <c r="J46" s="31"/>
    </row>
    <row r="47" spans="1:10" s="5" customFormat="1">
      <c r="A47" s="31"/>
      <c r="B47" s="31"/>
      <c r="J47" s="31"/>
    </row>
    <row r="48" spans="1:10" s="5" customFormat="1">
      <c r="A48" s="31"/>
      <c r="B48" s="31"/>
      <c r="J48" s="31"/>
    </row>
    <row r="49" spans="1:10" s="5" customFormat="1">
      <c r="A49" s="31"/>
      <c r="B49" s="31"/>
      <c r="J49" s="31"/>
    </row>
    <row r="50" spans="1:10" s="5" customFormat="1">
      <c r="A50" s="31"/>
      <c r="B50" s="31"/>
      <c r="J50" s="31"/>
    </row>
    <row r="51" spans="1:10" s="5" customFormat="1">
      <c r="A51" s="31"/>
      <c r="B51" s="31"/>
      <c r="J51" s="31"/>
    </row>
    <row r="52" spans="1:10" s="5" customFormat="1">
      <c r="A52" s="31"/>
      <c r="B52" s="31"/>
      <c r="J52" s="31"/>
    </row>
    <row r="53" spans="1:10" s="5" customFormat="1">
      <c r="A53" s="31"/>
      <c r="B53" s="31"/>
      <c r="J53" s="31"/>
    </row>
    <row r="54" spans="1:10" s="5" customFormat="1">
      <c r="A54" s="31"/>
      <c r="B54" s="31"/>
      <c r="J54" s="31"/>
    </row>
    <row r="55" spans="1:10" s="5" customFormat="1">
      <c r="A55" s="31"/>
      <c r="B55" s="31"/>
      <c r="J55" s="31"/>
    </row>
    <row r="56" spans="1:10" s="5" customFormat="1">
      <c r="A56" s="31"/>
      <c r="B56" s="31"/>
      <c r="J56" s="31"/>
    </row>
    <row r="57" spans="1:10" s="5" customFormat="1">
      <c r="A57" s="31"/>
      <c r="B57" s="31"/>
      <c r="J57" s="31"/>
    </row>
    <row r="58" spans="1:10" s="5" customFormat="1">
      <c r="A58" s="31"/>
      <c r="B58" s="31"/>
      <c r="J58" s="31"/>
    </row>
    <row r="59" spans="1:10" s="5" customFormat="1">
      <c r="A59" s="31"/>
      <c r="B59" s="31"/>
      <c r="J59" s="31"/>
    </row>
    <row r="60" spans="1:10" s="5" customFormat="1">
      <c r="A60" s="31"/>
      <c r="B60" s="31"/>
      <c r="J60" s="31"/>
    </row>
    <row r="61" spans="1:10" s="5" customFormat="1">
      <c r="A61" s="31"/>
      <c r="B61" s="31"/>
      <c r="J61" s="31"/>
    </row>
    <row r="62" spans="1:10" s="5" customFormat="1">
      <c r="A62" s="31"/>
      <c r="B62" s="31"/>
      <c r="J62" s="31"/>
    </row>
    <row r="63" spans="1:10" s="5" customFormat="1">
      <c r="A63" s="31"/>
      <c r="B63" s="31"/>
      <c r="J63" s="31"/>
    </row>
    <row r="64" spans="1:10" s="5" customFormat="1">
      <c r="A64" s="31"/>
      <c r="B64" s="31"/>
      <c r="J64" s="31"/>
    </row>
    <row r="65" spans="1:10" s="5" customFormat="1">
      <c r="A65" s="31"/>
      <c r="B65" s="31"/>
      <c r="J65" s="31"/>
    </row>
    <row r="66" spans="1:10" s="5" customFormat="1">
      <c r="A66" s="31"/>
      <c r="B66" s="31"/>
      <c r="J66" s="31"/>
    </row>
    <row r="67" spans="1:10" s="5" customFormat="1">
      <c r="A67" s="31"/>
      <c r="B67" s="31"/>
      <c r="J67" s="31"/>
    </row>
    <row r="68" spans="1:10" s="5" customFormat="1">
      <c r="A68" s="31"/>
      <c r="B68" s="31"/>
      <c r="J68" s="31"/>
    </row>
    <row r="69" spans="1:10" s="5" customFormat="1">
      <c r="A69" s="31"/>
      <c r="B69" s="31"/>
      <c r="J69" s="31"/>
    </row>
    <row r="70" spans="1:10" s="5" customFormat="1">
      <c r="A70" s="31"/>
      <c r="B70" s="31"/>
      <c r="J70" s="31"/>
    </row>
    <row r="71" spans="1:10" s="5" customFormat="1">
      <c r="A71" s="31"/>
      <c r="B71" s="31"/>
      <c r="J71" s="31"/>
    </row>
    <row r="72" spans="1:10" s="5" customFormat="1">
      <c r="A72" s="31"/>
      <c r="B72" s="31"/>
      <c r="J72" s="31"/>
    </row>
    <row r="73" spans="1:10" s="5" customFormat="1">
      <c r="A73" s="31"/>
      <c r="B73" s="31"/>
      <c r="J73" s="31"/>
    </row>
    <row r="74" spans="1:10" s="5" customFormat="1">
      <c r="A74" s="31"/>
      <c r="B74" s="31"/>
      <c r="J74" s="31"/>
    </row>
    <row r="75" spans="1:10" s="5" customFormat="1">
      <c r="A75" s="31"/>
      <c r="B75" s="31"/>
      <c r="J75" s="31"/>
    </row>
    <row r="76" spans="1:10" s="5" customFormat="1">
      <c r="A76" s="31"/>
      <c r="B76" s="31"/>
      <c r="J76" s="31"/>
    </row>
    <row r="77" spans="1:10" s="5" customFormat="1">
      <c r="A77" s="31"/>
      <c r="B77" s="31"/>
      <c r="J77" s="31"/>
    </row>
    <row r="78" spans="1:10" s="5" customFormat="1">
      <c r="A78" s="31"/>
      <c r="B78" s="31"/>
      <c r="J78" s="31"/>
    </row>
    <row r="79" spans="1:10" s="5" customFormat="1">
      <c r="A79" s="31"/>
      <c r="B79" s="31"/>
      <c r="J79" s="31"/>
    </row>
    <row r="80" spans="1:10" s="5" customFormat="1">
      <c r="A80" s="31"/>
      <c r="B80" s="31"/>
      <c r="J80" s="31"/>
    </row>
    <row r="81" spans="1:10" s="5" customFormat="1">
      <c r="A81" s="31"/>
      <c r="B81" s="31"/>
      <c r="J81" s="31"/>
    </row>
    <row r="82" spans="1:10" s="5" customFormat="1">
      <c r="A82" s="31"/>
      <c r="B82" s="31"/>
      <c r="J82" s="31"/>
    </row>
    <row r="83" spans="1:10" s="5" customFormat="1">
      <c r="A83" s="31"/>
      <c r="B83" s="31"/>
      <c r="J83" s="31"/>
    </row>
    <row r="84" spans="1:10" s="5" customFormat="1">
      <c r="A84" s="31"/>
      <c r="B84" s="31"/>
      <c r="J84" s="31"/>
    </row>
    <row r="85" spans="1:10" s="5" customFormat="1">
      <c r="A85" s="31"/>
      <c r="B85" s="31"/>
      <c r="J85" s="31"/>
    </row>
    <row r="86" spans="1:10" s="5" customFormat="1">
      <c r="A86" s="31"/>
      <c r="B86" s="31"/>
      <c r="J86" s="31"/>
    </row>
    <row r="87" spans="1:10" s="5" customFormat="1">
      <c r="A87" s="31"/>
      <c r="B87" s="31"/>
      <c r="J87" s="31"/>
    </row>
    <row r="88" spans="1:10" s="5" customFormat="1">
      <c r="A88" s="31"/>
      <c r="B88" s="31"/>
      <c r="J88" s="31"/>
    </row>
    <row r="89" spans="1:10" s="5" customFormat="1">
      <c r="A89" s="31"/>
      <c r="B89" s="31"/>
      <c r="J89" s="31"/>
    </row>
    <row r="90" spans="1:10" s="5" customFormat="1">
      <c r="A90" s="31"/>
      <c r="B90" s="31"/>
      <c r="J90" s="31"/>
    </row>
    <row r="91" spans="1:10" s="5" customFormat="1">
      <c r="A91" s="31"/>
      <c r="B91" s="31"/>
      <c r="J91" s="31"/>
    </row>
    <row r="92" spans="1:10" s="5" customFormat="1">
      <c r="A92" s="31"/>
      <c r="B92" s="31"/>
      <c r="J92" s="31"/>
    </row>
    <row r="93" spans="1:10" s="5" customFormat="1">
      <c r="A93" s="31"/>
      <c r="B93" s="31"/>
      <c r="J93" s="31"/>
    </row>
    <row r="94" spans="1:10" s="5" customFormat="1">
      <c r="A94" s="31"/>
      <c r="B94" s="31"/>
      <c r="J94" s="31"/>
    </row>
    <row r="95" spans="1:10" s="5" customFormat="1">
      <c r="A95" s="31"/>
      <c r="B95" s="31"/>
      <c r="J95" s="31"/>
    </row>
    <row r="96" spans="1:10" s="5" customFormat="1">
      <c r="A96" s="31"/>
      <c r="B96" s="31"/>
      <c r="J96" s="31"/>
    </row>
    <row r="97" spans="1:10" s="5" customFormat="1">
      <c r="A97" s="31"/>
      <c r="B97" s="31"/>
      <c r="J97" s="31"/>
    </row>
    <row r="98" spans="1:10" s="5" customFormat="1">
      <c r="A98" s="31"/>
      <c r="B98" s="31"/>
      <c r="J98" s="31"/>
    </row>
    <row r="99" spans="1:10" s="5" customFormat="1">
      <c r="A99" s="31"/>
      <c r="B99" s="31"/>
      <c r="J99" s="31"/>
    </row>
    <row r="100" spans="1:10" s="5" customFormat="1">
      <c r="A100" s="31"/>
      <c r="B100" s="31"/>
      <c r="J100" s="31"/>
    </row>
    <row r="101" spans="1:10" s="5" customFormat="1">
      <c r="A101" s="31"/>
      <c r="B101" s="31"/>
      <c r="J101" s="31"/>
    </row>
    <row r="102" spans="1:10" s="5" customFormat="1">
      <c r="A102" s="31"/>
      <c r="B102" s="31"/>
      <c r="J102" s="31"/>
    </row>
    <row r="103" spans="1:10" s="5" customFormat="1">
      <c r="A103" s="31"/>
      <c r="B103" s="31"/>
      <c r="J103" s="31"/>
    </row>
    <row r="104" spans="1:10" s="5" customFormat="1" ht="13.2">
      <c r="A104" s="31"/>
      <c r="B104" s="31"/>
      <c r="C104"/>
      <c r="D104"/>
      <c r="E104"/>
      <c r="F104"/>
      <c r="G104"/>
      <c r="H104"/>
      <c r="J104" s="31"/>
    </row>
    <row r="105" spans="1:10" s="5" customFormat="1" ht="13.2">
      <c r="A105" s="31"/>
      <c r="B105" s="31"/>
      <c r="C105"/>
      <c r="D105"/>
      <c r="E105"/>
      <c r="F105"/>
      <c r="G105"/>
      <c r="H105"/>
      <c r="J105" s="31"/>
    </row>
    <row r="106" spans="1:10" s="5" customFormat="1" ht="13.2">
      <c r="A106" s="31"/>
      <c r="B106" s="31"/>
      <c r="C106"/>
      <c r="D106"/>
      <c r="E106"/>
      <c r="F106"/>
      <c r="G106"/>
      <c r="H106"/>
      <c r="J106" s="31"/>
    </row>
    <row r="107" spans="1:10" s="5" customFormat="1" ht="13.2">
      <c r="A107" s="31"/>
      <c r="B107" s="31"/>
      <c r="C107"/>
      <c r="D107"/>
      <c r="E107"/>
      <c r="F107"/>
      <c r="G107"/>
      <c r="H107"/>
      <c r="J107" s="31"/>
    </row>
    <row r="108" spans="1:10" s="5" customFormat="1" ht="13.2">
      <c r="A108" s="31"/>
      <c r="B108" s="31"/>
      <c r="C108"/>
      <c r="D108"/>
      <c r="E108"/>
      <c r="F108"/>
      <c r="G108"/>
      <c r="H108"/>
      <c r="J108" s="31"/>
    </row>
    <row r="109" spans="1:10" s="5" customFormat="1" ht="13.2">
      <c r="A109" s="31"/>
      <c r="B109" s="31"/>
      <c r="C109"/>
      <c r="D109"/>
      <c r="E109"/>
      <c r="F109"/>
      <c r="G109"/>
      <c r="H109"/>
      <c r="J109" s="31"/>
    </row>
    <row r="110" spans="1:10" s="5" customFormat="1" ht="13.2">
      <c r="A110" s="31"/>
      <c r="B110" s="31"/>
      <c r="C110"/>
      <c r="D110"/>
      <c r="E110"/>
      <c r="F110"/>
      <c r="G110"/>
      <c r="H110"/>
      <c r="J110" s="31"/>
    </row>
    <row r="111" spans="1:10" s="5" customFormat="1" ht="13.2">
      <c r="A111" s="31"/>
      <c r="B111" s="31"/>
      <c r="C111"/>
      <c r="D111"/>
      <c r="E111"/>
      <c r="F111"/>
      <c r="G111"/>
      <c r="H111"/>
      <c r="J111" s="31"/>
    </row>
    <row r="112" spans="1:10" s="5" customFormat="1" ht="13.2">
      <c r="A112" s="31"/>
      <c r="B112" s="31"/>
      <c r="C112"/>
      <c r="D112"/>
      <c r="E112"/>
      <c r="F112"/>
      <c r="G112"/>
      <c r="H112"/>
      <c r="J112" s="31"/>
    </row>
    <row r="113" spans="1:10" s="5" customFormat="1">
      <c r="A113" s="31"/>
      <c r="B113" s="31"/>
      <c r="J113" s="31"/>
    </row>
    <row r="114" spans="1:10" s="5" customFormat="1">
      <c r="A114" s="31"/>
      <c r="B114" s="31"/>
      <c r="J114" s="31"/>
    </row>
    <row r="115" spans="1:10" s="5" customFormat="1">
      <c r="A115" s="31"/>
      <c r="B115" s="31"/>
      <c r="J115" s="31"/>
    </row>
    <row r="116" spans="1:10" s="5" customFormat="1">
      <c r="A116" s="31"/>
      <c r="B116" s="31"/>
      <c r="J116" s="31"/>
    </row>
    <row r="117" spans="1:10" s="5" customFormat="1">
      <c r="A117" s="31"/>
      <c r="B117" s="31"/>
      <c r="J117" s="31"/>
    </row>
    <row r="118" spans="1:10" s="5" customFormat="1">
      <c r="A118" s="31"/>
      <c r="B118" s="31"/>
      <c r="J118" s="31"/>
    </row>
    <row r="119" spans="1:10" s="5" customFormat="1">
      <c r="A119" s="31"/>
      <c r="B119" s="31"/>
      <c r="J119" s="31"/>
    </row>
    <row r="120" spans="1:10" s="5" customFormat="1">
      <c r="A120" s="31"/>
      <c r="B120" s="31"/>
      <c r="J120" s="31"/>
    </row>
    <row r="121" spans="1:10" s="5" customFormat="1">
      <c r="A121" s="31"/>
      <c r="B121" s="31"/>
      <c r="J121" s="31"/>
    </row>
    <row r="122" spans="1:10" s="5" customFormat="1">
      <c r="A122" s="31"/>
      <c r="B122" s="31"/>
      <c r="J122" s="31"/>
    </row>
  </sheetData>
  <mergeCells count="10">
    <mergeCell ref="A31:I31"/>
    <mergeCell ref="A32:I32"/>
    <mergeCell ref="A1:J1"/>
    <mergeCell ref="A2:J2"/>
    <mergeCell ref="B4:G4"/>
    <mergeCell ref="H4:H5"/>
    <mergeCell ref="I4:I5"/>
    <mergeCell ref="B26:G26"/>
    <mergeCell ref="H26:H27"/>
    <mergeCell ref="I26:I27"/>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E6FF7-A465-4753-A9D7-F802F46F8FD8}">
  <dimension ref="A1:N78"/>
  <sheetViews>
    <sheetView showGridLines="0" workbookViewId="0"/>
  </sheetViews>
  <sheetFormatPr defaultColWidth="9.109375" defaultRowHeight="13.2"/>
  <cols>
    <col min="1" max="1" width="9.6640625" style="364" customWidth="1"/>
    <col min="2" max="2" width="8.88671875" style="364" customWidth="1"/>
    <col min="3" max="3" width="11.109375" style="364" customWidth="1"/>
    <col min="4" max="6" width="8.88671875" style="364" customWidth="1"/>
    <col min="7" max="7" width="11.6640625" style="364" customWidth="1"/>
    <col min="8" max="8" width="11" style="364" customWidth="1"/>
    <col min="9" max="9" width="8.88671875" style="364" customWidth="1"/>
    <col min="10" max="10" width="10" style="364" customWidth="1"/>
    <col min="11" max="11" width="13.109375" style="364" customWidth="1"/>
    <col min="12" max="13" width="13.44140625" style="364" customWidth="1"/>
    <col min="14" max="16384" width="9.109375" style="364"/>
  </cols>
  <sheetData>
    <row r="1" spans="1:14" s="304" customFormat="1" ht="12" customHeight="1">
      <c r="A1" s="888" t="s">
        <v>915</v>
      </c>
      <c r="B1" s="888"/>
      <c r="C1" s="888"/>
      <c r="D1" s="888"/>
      <c r="E1" s="888"/>
      <c r="F1" s="888"/>
      <c r="G1" s="888"/>
      <c r="H1" s="888"/>
      <c r="I1" s="888"/>
      <c r="J1" s="888"/>
      <c r="K1" s="888"/>
      <c r="L1" s="888"/>
      <c r="M1" s="888"/>
    </row>
    <row r="2" spans="1:14" s="165" customFormat="1" ht="12" customHeight="1">
      <c r="A2" s="957" t="s">
        <v>916</v>
      </c>
      <c r="B2" s="957"/>
      <c r="C2" s="957"/>
      <c r="D2" s="957"/>
      <c r="E2" s="957"/>
      <c r="F2" s="957"/>
      <c r="G2" s="957"/>
      <c r="H2" s="957"/>
      <c r="I2" s="957"/>
      <c r="J2" s="957"/>
      <c r="K2" s="957"/>
      <c r="L2" s="957"/>
      <c r="M2" s="957"/>
    </row>
    <row r="3" spans="1:14" ht="13.8" thickBot="1">
      <c r="L3" s="365"/>
      <c r="M3" s="340" t="s">
        <v>917</v>
      </c>
    </row>
    <row r="4" spans="1:14" s="367" customFormat="1" ht="27.15" customHeight="1" thickBot="1">
      <c r="A4" s="945" t="s">
        <v>918</v>
      </c>
      <c r="B4" s="948" t="s">
        <v>495</v>
      </c>
      <c r="C4" s="949"/>
      <c r="D4" s="952" t="s">
        <v>919</v>
      </c>
      <c r="E4" s="953"/>
      <c r="F4" s="953"/>
      <c r="G4" s="953"/>
      <c r="H4" s="953"/>
      <c r="I4" s="954"/>
      <c r="J4" s="944" t="s">
        <v>920</v>
      </c>
      <c r="K4" s="944"/>
      <c r="L4" s="944"/>
      <c r="M4" s="944"/>
    </row>
    <row r="5" spans="1:14" s="367" customFormat="1" ht="34.5" customHeight="1" thickBot="1">
      <c r="A5" s="946"/>
      <c r="B5" s="950"/>
      <c r="C5" s="951"/>
      <c r="D5" s="955" t="s">
        <v>921</v>
      </c>
      <c r="E5" s="955"/>
      <c r="F5" s="955"/>
      <c r="G5" s="940" t="s">
        <v>922</v>
      </c>
      <c r="H5" s="940" t="s">
        <v>923</v>
      </c>
      <c r="I5" s="940" t="s">
        <v>924</v>
      </c>
      <c r="J5" s="944" t="s">
        <v>925</v>
      </c>
      <c r="K5" s="944" t="s">
        <v>926</v>
      </c>
      <c r="L5" s="956" t="s">
        <v>927</v>
      </c>
      <c r="M5" s="956" t="s">
        <v>928</v>
      </c>
    </row>
    <row r="6" spans="1:14" s="370" customFormat="1" ht="55.5" customHeight="1" thickBot="1">
      <c r="A6" s="947"/>
      <c r="B6" s="369"/>
      <c r="C6" s="336" t="s">
        <v>929</v>
      </c>
      <c r="D6" s="336" t="s">
        <v>930</v>
      </c>
      <c r="E6" s="336" t="s">
        <v>931</v>
      </c>
      <c r="F6" s="336" t="s">
        <v>932</v>
      </c>
      <c r="G6" s="940"/>
      <c r="H6" s="940"/>
      <c r="I6" s="940"/>
      <c r="J6" s="944"/>
      <c r="K6" s="944"/>
      <c r="L6" s="944"/>
      <c r="M6" s="944"/>
    </row>
    <row r="7" spans="1:14" ht="3.75" customHeight="1">
      <c r="A7" s="371"/>
      <c r="B7" s="371"/>
      <c r="C7" s="371"/>
      <c r="D7" s="371"/>
      <c r="E7" s="371"/>
      <c r="F7" s="371"/>
      <c r="G7" s="371"/>
      <c r="H7" s="371"/>
      <c r="I7" s="372"/>
      <c r="J7" s="371"/>
      <c r="K7" s="371"/>
      <c r="L7" s="371"/>
      <c r="M7" s="371"/>
    </row>
    <row r="8" spans="1:14" ht="10.5" customHeight="1">
      <c r="A8" s="265"/>
      <c r="B8" s="373" t="s">
        <v>933</v>
      </c>
      <c r="C8" s="373"/>
      <c r="E8" s="96"/>
      <c r="F8" s="96"/>
      <c r="G8" s="96"/>
      <c r="H8" s="96"/>
      <c r="I8" s="374"/>
      <c r="J8" s="96"/>
      <c r="K8" s="96"/>
      <c r="L8" s="96"/>
      <c r="M8" s="96"/>
      <c r="N8" s="274" t="s">
        <v>934</v>
      </c>
    </row>
    <row r="9" spans="1:14" ht="11.25" customHeight="1">
      <c r="A9" s="375" t="s">
        <v>935</v>
      </c>
      <c r="B9" s="346">
        <v>97.15</v>
      </c>
      <c r="C9" s="346">
        <v>98.461793173281478</v>
      </c>
      <c r="D9" s="346">
        <v>100.09</v>
      </c>
      <c r="E9" s="346">
        <v>104.13</v>
      </c>
      <c r="F9" s="346">
        <v>99.4</v>
      </c>
      <c r="G9" s="346">
        <v>92.14</v>
      </c>
      <c r="H9" s="346">
        <v>108.36</v>
      </c>
      <c r="I9" s="376">
        <v>89.81</v>
      </c>
      <c r="J9" s="346">
        <v>96.68</v>
      </c>
      <c r="K9" s="346">
        <v>98.32</v>
      </c>
      <c r="L9" s="346">
        <v>89.27</v>
      </c>
      <c r="M9" s="346">
        <v>107.47</v>
      </c>
      <c r="N9" s="377" t="s">
        <v>936</v>
      </c>
    </row>
    <row r="10" spans="1:14" ht="11.25" customHeight="1">
      <c r="A10" s="375" t="s">
        <v>937</v>
      </c>
      <c r="B10" s="346">
        <v>100.05</v>
      </c>
      <c r="C10" s="346">
        <v>99.714351671325559</v>
      </c>
      <c r="D10" s="346">
        <v>100.29</v>
      </c>
      <c r="E10" s="346">
        <v>104.41</v>
      </c>
      <c r="F10" s="346">
        <v>99.59</v>
      </c>
      <c r="G10" s="346">
        <v>92.37</v>
      </c>
      <c r="H10" s="346">
        <v>113.53</v>
      </c>
      <c r="I10" s="376">
        <v>101.9</v>
      </c>
      <c r="J10" s="346">
        <v>98.99</v>
      </c>
      <c r="K10" s="346">
        <v>99.67</v>
      </c>
      <c r="L10" s="346">
        <v>102.09</v>
      </c>
      <c r="M10" s="346">
        <v>109.89</v>
      </c>
      <c r="N10" s="377" t="s">
        <v>937</v>
      </c>
    </row>
    <row r="11" spans="1:14" ht="11.25" customHeight="1">
      <c r="A11" s="375" t="s">
        <v>938</v>
      </c>
      <c r="B11" s="346">
        <v>100.67</v>
      </c>
      <c r="C11" s="346">
        <v>99.874598051260762</v>
      </c>
      <c r="D11" s="346">
        <v>100.85</v>
      </c>
      <c r="E11" s="346">
        <v>104.75</v>
      </c>
      <c r="F11" s="346">
        <v>100.18</v>
      </c>
      <c r="G11" s="346">
        <v>92.9</v>
      </c>
      <c r="H11" s="346">
        <v>112.24</v>
      </c>
      <c r="I11" s="376">
        <v>105.1</v>
      </c>
      <c r="J11" s="346">
        <v>94.06</v>
      </c>
      <c r="K11" s="346">
        <v>99.86</v>
      </c>
      <c r="L11" s="346">
        <v>106.46</v>
      </c>
      <c r="M11" s="346">
        <v>108.17</v>
      </c>
      <c r="N11" s="377" t="s">
        <v>939</v>
      </c>
    </row>
    <row r="12" spans="1:14" ht="11.25" customHeight="1">
      <c r="A12" s="375" t="s">
        <v>940</v>
      </c>
      <c r="B12" s="346">
        <v>103.58</v>
      </c>
      <c r="C12" s="346">
        <v>98.749269617283048</v>
      </c>
      <c r="D12" s="346">
        <v>99.46</v>
      </c>
      <c r="E12" s="346">
        <v>104.74</v>
      </c>
      <c r="F12" s="346">
        <v>98.56</v>
      </c>
      <c r="G12" s="346">
        <v>91.77</v>
      </c>
      <c r="H12" s="346">
        <v>111.59</v>
      </c>
      <c r="I12" s="376">
        <v>130.51</v>
      </c>
      <c r="J12" s="346">
        <v>89.11</v>
      </c>
      <c r="K12" s="346">
        <v>99.31</v>
      </c>
      <c r="L12" s="346">
        <v>132.58000000000001</v>
      </c>
      <c r="M12" s="346">
        <v>108.95</v>
      </c>
      <c r="N12" s="377" t="s">
        <v>940</v>
      </c>
    </row>
    <row r="13" spans="1:14" ht="11.25" customHeight="1">
      <c r="A13" s="375" t="s">
        <v>941</v>
      </c>
      <c r="B13" s="346">
        <v>101.38</v>
      </c>
      <c r="C13" s="346">
        <v>98.551858483412303</v>
      </c>
      <c r="D13" s="346">
        <v>99.18</v>
      </c>
      <c r="E13" s="346">
        <v>106.36</v>
      </c>
      <c r="F13" s="346">
        <v>97.96</v>
      </c>
      <c r="G13" s="346">
        <v>90.69</v>
      </c>
      <c r="H13" s="346">
        <v>113.32</v>
      </c>
      <c r="I13" s="376">
        <v>117.21</v>
      </c>
      <c r="J13" s="346">
        <v>89.65</v>
      </c>
      <c r="K13" s="346">
        <v>98.72</v>
      </c>
      <c r="L13" s="346">
        <v>119.71</v>
      </c>
      <c r="M13" s="346">
        <v>109.69</v>
      </c>
      <c r="N13" s="377" t="s">
        <v>942</v>
      </c>
    </row>
    <row r="14" spans="1:14" ht="11.25" customHeight="1">
      <c r="A14" s="375" t="s">
        <v>943</v>
      </c>
      <c r="B14" s="346">
        <v>98.42</v>
      </c>
      <c r="C14" s="346">
        <v>98.262909495265177</v>
      </c>
      <c r="D14" s="346">
        <v>99.97</v>
      </c>
      <c r="E14" s="346">
        <v>104.56</v>
      </c>
      <c r="F14" s="346">
        <v>99.18</v>
      </c>
      <c r="G14" s="346">
        <v>92.7</v>
      </c>
      <c r="H14" s="346">
        <v>106.49</v>
      </c>
      <c r="I14" s="376">
        <v>99.27</v>
      </c>
      <c r="J14" s="346">
        <v>99.76</v>
      </c>
      <c r="K14" s="346">
        <v>98.25</v>
      </c>
      <c r="L14" s="346">
        <v>98.53</v>
      </c>
      <c r="M14" s="346">
        <v>111.21</v>
      </c>
      <c r="N14" s="377" t="s">
        <v>944</v>
      </c>
    </row>
    <row r="15" spans="1:14" ht="11.25" customHeight="1">
      <c r="A15" s="375" t="s">
        <v>945</v>
      </c>
      <c r="B15" s="346">
        <v>94.79</v>
      </c>
      <c r="C15" s="346">
        <v>97.173867040769267</v>
      </c>
      <c r="D15" s="346">
        <v>96.38</v>
      </c>
      <c r="E15" s="346">
        <v>105.33</v>
      </c>
      <c r="F15" s="346">
        <v>94.86</v>
      </c>
      <c r="G15" s="346">
        <v>92.41</v>
      </c>
      <c r="H15" s="346">
        <v>108.19</v>
      </c>
      <c r="I15" s="376">
        <v>81.44</v>
      </c>
      <c r="J15" s="346">
        <v>84.05</v>
      </c>
      <c r="K15" s="346">
        <v>97.45</v>
      </c>
      <c r="L15" s="346">
        <v>79.08</v>
      </c>
      <c r="M15" s="346">
        <v>108.45</v>
      </c>
      <c r="N15" s="377" t="s">
        <v>945</v>
      </c>
    </row>
    <row r="16" spans="1:14" ht="11.25" customHeight="1">
      <c r="A16" s="375" t="s">
        <v>946</v>
      </c>
      <c r="B16" s="346">
        <v>94.43</v>
      </c>
      <c r="C16" s="346">
        <v>96.218346044478835</v>
      </c>
      <c r="D16" s="346">
        <v>98.72</v>
      </c>
      <c r="E16" s="346">
        <v>106.28</v>
      </c>
      <c r="F16" s="346">
        <v>97.43</v>
      </c>
      <c r="G16" s="346">
        <v>91.58</v>
      </c>
      <c r="H16" s="346">
        <v>101.18</v>
      </c>
      <c r="I16" s="376">
        <v>84.47</v>
      </c>
      <c r="J16" s="346">
        <v>91.17</v>
      </c>
      <c r="K16" s="346">
        <v>96.02</v>
      </c>
      <c r="L16" s="346">
        <v>83.96</v>
      </c>
      <c r="M16" s="346">
        <v>113.56</v>
      </c>
      <c r="N16" s="377" t="s">
        <v>946</v>
      </c>
    </row>
    <row r="17" spans="1:14" ht="11.25" customHeight="1">
      <c r="A17" s="375" t="s">
        <v>947</v>
      </c>
      <c r="B17" s="346">
        <v>94.16</v>
      </c>
      <c r="C17" s="346">
        <v>95.21305013793534</v>
      </c>
      <c r="D17" s="346">
        <v>95.56</v>
      </c>
      <c r="E17" s="346">
        <v>99.96</v>
      </c>
      <c r="F17" s="346">
        <v>94.81</v>
      </c>
      <c r="G17" s="346">
        <v>89.37</v>
      </c>
      <c r="H17" s="346">
        <v>106.4</v>
      </c>
      <c r="I17" s="376">
        <v>88.27</v>
      </c>
      <c r="J17" s="346">
        <v>93.17</v>
      </c>
      <c r="K17" s="346">
        <v>95.02</v>
      </c>
      <c r="L17" s="346">
        <v>87.83</v>
      </c>
      <c r="M17" s="346">
        <v>113.76</v>
      </c>
      <c r="N17" s="377" t="s">
        <v>948</v>
      </c>
    </row>
    <row r="18" spans="1:14" ht="11.25" customHeight="1">
      <c r="A18" s="375" t="s">
        <v>949</v>
      </c>
      <c r="B18" s="346">
        <v>96.96</v>
      </c>
      <c r="C18" s="346">
        <v>98.642022771850179</v>
      </c>
      <c r="D18" s="346">
        <v>97.83</v>
      </c>
      <c r="E18" s="346">
        <v>102.4</v>
      </c>
      <c r="F18" s="346">
        <v>97.05</v>
      </c>
      <c r="G18" s="346">
        <v>92.12</v>
      </c>
      <c r="H18" s="346">
        <v>113.24</v>
      </c>
      <c r="I18" s="376">
        <v>87.56</v>
      </c>
      <c r="J18" s="346">
        <v>93.56</v>
      </c>
      <c r="K18" s="346">
        <v>98.74</v>
      </c>
      <c r="L18" s="346">
        <v>85.48</v>
      </c>
      <c r="M18" s="346">
        <v>112.87</v>
      </c>
      <c r="N18" s="377" t="s">
        <v>950</v>
      </c>
    </row>
    <row r="19" spans="1:14" ht="11.25" customHeight="1">
      <c r="A19" s="375" t="s">
        <v>951</v>
      </c>
      <c r="B19" s="346">
        <v>100.18</v>
      </c>
      <c r="C19" s="346">
        <v>99.808560612691679</v>
      </c>
      <c r="D19" s="346">
        <v>102.21</v>
      </c>
      <c r="E19" s="346">
        <v>105.81</v>
      </c>
      <c r="F19" s="346">
        <v>101.59</v>
      </c>
      <c r="G19" s="346">
        <v>91.35</v>
      </c>
      <c r="H19" s="346">
        <v>112.66</v>
      </c>
      <c r="I19" s="376">
        <v>102.24</v>
      </c>
      <c r="J19" s="346">
        <v>88.97</v>
      </c>
      <c r="K19" s="346">
        <v>100.41</v>
      </c>
      <c r="L19" s="346">
        <v>99.62</v>
      </c>
      <c r="M19" s="346">
        <v>117.61</v>
      </c>
      <c r="N19" s="377" t="s">
        <v>952</v>
      </c>
    </row>
    <row r="20" spans="1:14" ht="11.25" customHeight="1">
      <c r="A20" s="375" t="s">
        <v>953</v>
      </c>
      <c r="B20" s="346">
        <v>96.51</v>
      </c>
      <c r="C20" s="346">
        <v>97.486292862610426</v>
      </c>
      <c r="D20" s="346">
        <v>97.35</v>
      </c>
      <c r="E20" s="346">
        <v>97.3</v>
      </c>
      <c r="F20" s="346">
        <v>97.36</v>
      </c>
      <c r="G20" s="346">
        <v>92.71</v>
      </c>
      <c r="H20" s="346">
        <v>107.37</v>
      </c>
      <c r="I20" s="376">
        <v>91.05</v>
      </c>
      <c r="J20" s="346">
        <v>96.79</v>
      </c>
      <c r="K20" s="346">
        <v>97.47</v>
      </c>
      <c r="L20" s="346">
        <v>89.34</v>
      </c>
      <c r="M20" s="346">
        <v>115.83</v>
      </c>
      <c r="N20" s="377" t="s">
        <v>953</v>
      </c>
    </row>
    <row r="21" spans="1:14" ht="11.25" customHeight="1">
      <c r="A21" s="375" t="s">
        <v>954</v>
      </c>
      <c r="B21" s="346">
        <v>92.42</v>
      </c>
      <c r="C21" s="346">
        <v>95.3697735126201</v>
      </c>
      <c r="D21" s="346">
        <v>93.94</v>
      </c>
      <c r="E21" s="346">
        <v>94.89</v>
      </c>
      <c r="F21" s="346">
        <v>93.78</v>
      </c>
      <c r="G21" s="346">
        <v>89.93</v>
      </c>
      <c r="H21" s="346">
        <v>108.87</v>
      </c>
      <c r="I21" s="376">
        <v>75.95</v>
      </c>
      <c r="J21" s="346">
        <v>98.68</v>
      </c>
      <c r="K21" s="346">
        <v>94.96</v>
      </c>
      <c r="L21" s="346">
        <v>74.06</v>
      </c>
      <c r="M21" s="346">
        <v>116.62</v>
      </c>
      <c r="N21" s="377" t="s">
        <v>955</v>
      </c>
    </row>
    <row r="22" spans="1:14" ht="6.9" customHeight="1">
      <c r="A22" s="378"/>
      <c r="B22" s="96"/>
      <c r="C22" s="96"/>
      <c r="D22" s="96"/>
      <c r="E22" s="340"/>
      <c r="F22" s="340"/>
      <c r="G22" s="96"/>
      <c r="H22" s="96"/>
      <c r="I22" s="374"/>
      <c r="J22" s="96"/>
      <c r="K22" s="96"/>
      <c r="L22" s="96"/>
      <c r="M22" s="96"/>
      <c r="N22" s="379"/>
    </row>
    <row r="23" spans="1:14" ht="10.5" customHeight="1">
      <c r="A23" s="380"/>
      <c r="B23" s="381" t="s">
        <v>956</v>
      </c>
      <c r="C23" s="381"/>
      <c r="D23" s="96"/>
      <c r="E23" s="340"/>
      <c r="F23" s="340"/>
      <c r="G23" s="96"/>
      <c r="H23" s="96"/>
      <c r="I23" s="374"/>
      <c r="J23" s="96"/>
      <c r="K23" s="96"/>
      <c r="L23" s="96"/>
      <c r="M23" s="96"/>
      <c r="N23" s="377"/>
    </row>
    <row r="24" spans="1:14" ht="11.25" customHeight="1">
      <c r="A24" s="375" t="s">
        <v>935</v>
      </c>
      <c r="B24" s="346">
        <v>-1.9</v>
      </c>
      <c r="C24" s="346">
        <v>-0.14200545195890868</v>
      </c>
      <c r="D24" s="346">
        <v>0.3</v>
      </c>
      <c r="E24" s="346">
        <v>-0.3</v>
      </c>
      <c r="F24" s="346">
        <v>0.4</v>
      </c>
      <c r="G24" s="346">
        <v>-0.8</v>
      </c>
      <c r="H24" s="346">
        <v>0.3</v>
      </c>
      <c r="I24" s="376">
        <v>-11.3</v>
      </c>
      <c r="J24" s="346">
        <v>1.7</v>
      </c>
      <c r="K24" s="346">
        <v>0.8</v>
      </c>
      <c r="L24" s="346">
        <v>-17.8</v>
      </c>
      <c r="M24" s="346">
        <v>1.3</v>
      </c>
      <c r="N24" s="377" t="s">
        <v>936</v>
      </c>
    </row>
    <row r="25" spans="1:14" ht="11.25" customHeight="1">
      <c r="A25" s="375" t="s">
        <v>937</v>
      </c>
      <c r="B25" s="346">
        <v>3</v>
      </c>
      <c r="C25" s="346">
        <v>1.2721264336916107</v>
      </c>
      <c r="D25" s="346">
        <v>0.2</v>
      </c>
      <c r="E25" s="346">
        <v>0.3</v>
      </c>
      <c r="F25" s="346">
        <v>0.2</v>
      </c>
      <c r="G25" s="346">
        <v>0.2</v>
      </c>
      <c r="H25" s="346">
        <v>4.8</v>
      </c>
      <c r="I25" s="376">
        <v>13.5</v>
      </c>
      <c r="J25" s="346">
        <v>2.4</v>
      </c>
      <c r="K25" s="346">
        <v>1.4</v>
      </c>
      <c r="L25" s="346">
        <v>14.4</v>
      </c>
      <c r="M25" s="346">
        <v>2.2999999999999998</v>
      </c>
      <c r="N25" s="377" t="s">
        <v>937</v>
      </c>
    </row>
    <row r="26" spans="1:14" ht="11.25" customHeight="1">
      <c r="A26" s="375" t="s">
        <v>938</v>
      </c>
      <c r="B26" s="346">
        <v>0.6</v>
      </c>
      <c r="C26" s="346">
        <v>0.16070543231670342</v>
      </c>
      <c r="D26" s="346">
        <v>0.6</v>
      </c>
      <c r="E26" s="346">
        <v>0.3</v>
      </c>
      <c r="F26" s="346">
        <v>0.6</v>
      </c>
      <c r="G26" s="346">
        <v>0.6</v>
      </c>
      <c r="H26" s="346">
        <v>-1.1000000000000001</v>
      </c>
      <c r="I26" s="376">
        <v>3.1</v>
      </c>
      <c r="J26" s="346">
        <v>-5</v>
      </c>
      <c r="K26" s="346">
        <v>0.2</v>
      </c>
      <c r="L26" s="346">
        <v>4.3</v>
      </c>
      <c r="M26" s="346">
        <v>-1.6</v>
      </c>
      <c r="N26" s="377" t="s">
        <v>939</v>
      </c>
    </row>
    <row r="27" spans="1:14" ht="11.25" customHeight="1">
      <c r="A27" s="375" t="s">
        <v>940</v>
      </c>
      <c r="B27" s="346">
        <v>2.9</v>
      </c>
      <c r="C27" s="346">
        <v>-1.1267413896375729</v>
      </c>
      <c r="D27" s="346">
        <v>-1.4</v>
      </c>
      <c r="E27" s="346">
        <v>0</v>
      </c>
      <c r="F27" s="346">
        <v>-1.6</v>
      </c>
      <c r="G27" s="346">
        <v>-1.2</v>
      </c>
      <c r="H27" s="346">
        <v>-0.6</v>
      </c>
      <c r="I27" s="376">
        <v>24.2</v>
      </c>
      <c r="J27" s="346">
        <v>-5.3</v>
      </c>
      <c r="K27" s="346">
        <v>-0.6</v>
      </c>
      <c r="L27" s="346">
        <v>24.5</v>
      </c>
      <c r="M27" s="346">
        <v>0.7</v>
      </c>
      <c r="N27" s="377" t="s">
        <v>940</v>
      </c>
    </row>
    <row r="28" spans="1:14" ht="11.25" customHeight="1">
      <c r="A28" s="375" t="s">
        <v>941</v>
      </c>
      <c r="B28" s="346">
        <v>-2.1</v>
      </c>
      <c r="C28" s="346">
        <v>-0.19991148758450095</v>
      </c>
      <c r="D28" s="346">
        <v>-0.3</v>
      </c>
      <c r="E28" s="346">
        <v>1.5</v>
      </c>
      <c r="F28" s="346">
        <v>-0.6</v>
      </c>
      <c r="G28" s="346">
        <v>-1.2</v>
      </c>
      <c r="H28" s="346">
        <v>1.6</v>
      </c>
      <c r="I28" s="376">
        <v>-10.199999999999999</v>
      </c>
      <c r="J28" s="346">
        <v>0.6</v>
      </c>
      <c r="K28" s="346">
        <v>-0.6</v>
      </c>
      <c r="L28" s="346">
        <v>-9.6999999999999993</v>
      </c>
      <c r="M28" s="346">
        <v>0.7</v>
      </c>
      <c r="N28" s="377" t="s">
        <v>942</v>
      </c>
    </row>
    <row r="29" spans="1:14" ht="11.25" customHeight="1">
      <c r="A29" s="375" t="s">
        <v>943</v>
      </c>
      <c r="B29" s="346">
        <v>-2.9</v>
      </c>
      <c r="C29" s="346">
        <v>-0.29319486470745915</v>
      </c>
      <c r="D29" s="346">
        <v>0.8</v>
      </c>
      <c r="E29" s="346">
        <v>-1.7</v>
      </c>
      <c r="F29" s="346">
        <v>1.2</v>
      </c>
      <c r="G29" s="346">
        <v>2.2000000000000002</v>
      </c>
      <c r="H29" s="346">
        <v>-6</v>
      </c>
      <c r="I29" s="376">
        <v>-15.3</v>
      </c>
      <c r="J29" s="346">
        <v>11.3</v>
      </c>
      <c r="K29" s="346">
        <v>-0.5</v>
      </c>
      <c r="L29" s="346">
        <v>-17.7</v>
      </c>
      <c r="M29" s="346">
        <v>1.4</v>
      </c>
      <c r="N29" s="377" t="s">
        <v>944</v>
      </c>
    </row>
    <row r="30" spans="1:14" ht="11.25" customHeight="1">
      <c r="A30" s="375" t="s">
        <v>945</v>
      </c>
      <c r="B30" s="346">
        <v>-3.7</v>
      </c>
      <c r="C30" s="346">
        <v>-1.1082945336036403</v>
      </c>
      <c r="D30" s="346">
        <v>-3.6</v>
      </c>
      <c r="E30" s="346">
        <v>0.7</v>
      </c>
      <c r="F30" s="346">
        <v>-4.4000000000000004</v>
      </c>
      <c r="G30" s="346">
        <v>-0.3</v>
      </c>
      <c r="H30" s="346">
        <v>1.6</v>
      </c>
      <c r="I30" s="376">
        <v>-18</v>
      </c>
      <c r="J30" s="346">
        <v>-15.7</v>
      </c>
      <c r="K30" s="346">
        <v>-0.8</v>
      </c>
      <c r="L30" s="346">
        <v>-19.7</v>
      </c>
      <c r="M30" s="346">
        <v>-2.5</v>
      </c>
      <c r="N30" s="377" t="s">
        <v>945</v>
      </c>
    </row>
    <row r="31" spans="1:14" ht="12" customHeight="1">
      <c r="A31" s="375" t="s">
        <v>946</v>
      </c>
      <c r="B31" s="346">
        <v>-0.4</v>
      </c>
      <c r="C31" s="346">
        <v>-0.98331066302993975</v>
      </c>
      <c r="D31" s="346">
        <v>2.4</v>
      </c>
      <c r="E31" s="346">
        <v>0.9</v>
      </c>
      <c r="F31" s="346">
        <v>2.7</v>
      </c>
      <c r="G31" s="346">
        <v>-0.9</v>
      </c>
      <c r="H31" s="346">
        <v>-6.5</v>
      </c>
      <c r="I31" s="376">
        <v>3.7</v>
      </c>
      <c r="J31" s="346">
        <v>8.5</v>
      </c>
      <c r="K31" s="346">
        <v>-1.5</v>
      </c>
      <c r="L31" s="346">
        <v>6.2</v>
      </c>
      <c r="M31" s="346">
        <v>4.7</v>
      </c>
      <c r="N31" s="377" t="s">
        <v>946</v>
      </c>
    </row>
    <row r="32" spans="1:14" ht="11.25" customHeight="1">
      <c r="A32" s="375" t="s">
        <v>947</v>
      </c>
      <c r="B32" s="346">
        <v>-0.3</v>
      </c>
      <c r="C32" s="346">
        <v>-1.0448068875334542</v>
      </c>
      <c r="D32" s="346">
        <v>-3.2</v>
      </c>
      <c r="E32" s="346">
        <v>-5.9</v>
      </c>
      <c r="F32" s="346">
        <v>-2.7</v>
      </c>
      <c r="G32" s="346">
        <v>-2.4</v>
      </c>
      <c r="H32" s="346">
        <v>5.2</v>
      </c>
      <c r="I32" s="376">
        <v>4.5</v>
      </c>
      <c r="J32" s="346">
        <v>2.2000000000000002</v>
      </c>
      <c r="K32" s="346">
        <v>-1</v>
      </c>
      <c r="L32" s="346">
        <v>4.5999999999999996</v>
      </c>
      <c r="M32" s="346">
        <v>0.2</v>
      </c>
      <c r="N32" s="377" t="s">
        <v>948</v>
      </c>
    </row>
    <row r="33" spans="1:14" ht="11.25" customHeight="1">
      <c r="A33" s="375" t="s">
        <v>949</v>
      </c>
      <c r="B33" s="346">
        <v>3</v>
      </c>
      <c r="C33" s="346">
        <v>3.6013683302312813</v>
      </c>
      <c r="D33" s="346">
        <v>2.4</v>
      </c>
      <c r="E33" s="346">
        <v>2.4</v>
      </c>
      <c r="F33" s="346">
        <v>2.4</v>
      </c>
      <c r="G33" s="346">
        <v>3.1</v>
      </c>
      <c r="H33" s="346">
        <v>6.4</v>
      </c>
      <c r="I33" s="376">
        <v>-0.8</v>
      </c>
      <c r="J33" s="346">
        <v>0.4</v>
      </c>
      <c r="K33" s="346">
        <v>3.9</v>
      </c>
      <c r="L33" s="346">
        <v>-2.7</v>
      </c>
      <c r="M33" s="346">
        <v>-0.8</v>
      </c>
      <c r="N33" s="377" t="s">
        <v>950</v>
      </c>
    </row>
    <row r="34" spans="1:14" ht="11.25" customHeight="1">
      <c r="A34" s="375" t="s">
        <v>951</v>
      </c>
      <c r="B34" s="346">
        <v>3.3</v>
      </c>
      <c r="C34" s="346">
        <v>1.1825972420897983</v>
      </c>
      <c r="D34" s="346">
        <v>4.5</v>
      </c>
      <c r="E34" s="346">
        <v>3.3</v>
      </c>
      <c r="F34" s="346">
        <v>4.7</v>
      </c>
      <c r="G34" s="346">
        <v>-0.8</v>
      </c>
      <c r="H34" s="346">
        <v>-0.5</v>
      </c>
      <c r="I34" s="376">
        <v>16.8</v>
      </c>
      <c r="J34" s="346">
        <v>-4.9000000000000004</v>
      </c>
      <c r="K34" s="346">
        <v>1.7</v>
      </c>
      <c r="L34" s="346">
        <v>16.5</v>
      </c>
      <c r="M34" s="346">
        <v>4.2</v>
      </c>
      <c r="N34" s="377" t="s">
        <v>952</v>
      </c>
    </row>
    <row r="35" spans="1:14" ht="11.25" customHeight="1">
      <c r="A35" s="375" t="s">
        <v>953</v>
      </c>
      <c r="B35" s="346">
        <v>-3.7</v>
      </c>
      <c r="C35" s="346">
        <v>-2.326722012446254</v>
      </c>
      <c r="D35" s="346">
        <v>-4.8</v>
      </c>
      <c r="E35" s="346">
        <v>-8</v>
      </c>
      <c r="F35" s="346">
        <v>-4.2</v>
      </c>
      <c r="G35" s="346">
        <v>1.5</v>
      </c>
      <c r="H35" s="346">
        <v>-4.7</v>
      </c>
      <c r="I35" s="376">
        <v>-10.9</v>
      </c>
      <c r="J35" s="346">
        <v>8.8000000000000007</v>
      </c>
      <c r="K35" s="346">
        <v>-2.9</v>
      </c>
      <c r="L35" s="346">
        <v>-10.3</v>
      </c>
      <c r="M35" s="346">
        <v>-1.5</v>
      </c>
      <c r="N35" s="377" t="s">
        <v>953</v>
      </c>
    </row>
    <row r="36" spans="1:14" ht="11.25" customHeight="1">
      <c r="A36" s="375" t="s">
        <v>954</v>
      </c>
      <c r="B36" s="346">
        <v>-4.2</v>
      </c>
      <c r="C36" s="346">
        <v>-2.1710943024299638</v>
      </c>
      <c r="D36" s="346">
        <v>-3.5</v>
      </c>
      <c r="E36" s="346">
        <v>-2.5</v>
      </c>
      <c r="F36" s="346">
        <v>-3.7</v>
      </c>
      <c r="G36" s="346">
        <v>-3</v>
      </c>
      <c r="H36" s="346">
        <v>1.4</v>
      </c>
      <c r="I36" s="376">
        <v>-16.600000000000001</v>
      </c>
      <c r="J36" s="346">
        <v>2</v>
      </c>
      <c r="K36" s="346">
        <v>-2.6</v>
      </c>
      <c r="L36" s="346">
        <v>-17.100000000000001</v>
      </c>
      <c r="M36" s="346">
        <v>0.7</v>
      </c>
      <c r="N36" s="377" t="s">
        <v>955</v>
      </c>
    </row>
    <row r="37" spans="1:14" ht="6.9" customHeight="1">
      <c r="A37" s="382"/>
      <c r="B37" s="383"/>
      <c r="C37" s="383"/>
      <c r="D37" s="346"/>
      <c r="E37" s="346"/>
      <c r="F37" s="346"/>
      <c r="G37" s="346"/>
      <c r="H37" s="346"/>
      <c r="I37" s="376"/>
      <c r="J37" s="346"/>
      <c r="K37" s="346"/>
      <c r="L37" s="346"/>
      <c r="M37" s="346"/>
      <c r="N37" s="384"/>
    </row>
    <row r="38" spans="1:14" ht="10.5" customHeight="1">
      <c r="A38" s="380"/>
      <c r="B38" s="385" t="s">
        <v>957</v>
      </c>
      <c r="C38" s="385"/>
      <c r="D38" s="96"/>
      <c r="E38" s="96"/>
      <c r="F38" s="96"/>
      <c r="G38" s="346"/>
      <c r="H38" s="346"/>
      <c r="I38" s="376"/>
      <c r="J38" s="346"/>
      <c r="K38" s="346"/>
      <c r="L38" s="346"/>
      <c r="M38" s="346"/>
      <c r="N38" s="384"/>
    </row>
    <row r="39" spans="1:14" ht="10.5" customHeight="1">
      <c r="A39" s="375" t="s">
        <v>935</v>
      </c>
      <c r="B39" s="346">
        <v>-4.7</v>
      </c>
      <c r="C39" s="346">
        <v>-2.4591154168187757</v>
      </c>
      <c r="D39" s="346">
        <v>-3</v>
      </c>
      <c r="E39" s="346">
        <v>9.1</v>
      </c>
      <c r="F39" s="346">
        <v>-4.9000000000000004</v>
      </c>
      <c r="G39" s="346">
        <v>-3.5</v>
      </c>
      <c r="H39" s="346">
        <v>0.4</v>
      </c>
      <c r="I39" s="376">
        <v>-16.7</v>
      </c>
      <c r="J39" s="346">
        <v>-5.3</v>
      </c>
      <c r="K39" s="346">
        <v>-2.6</v>
      </c>
      <c r="L39" s="346">
        <v>-17.5</v>
      </c>
      <c r="M39" s="346">
        <v>1.5</v>
      </c>
      <c r="N39" s="377" t="s">
        <v>936</v>
      </c>
    </row>
    <row r="40" spans="1:14" ht="10.5" customHeight="1">
      <c r="A40" s="375" t="s">
        <v>937</v>
      </c>
      <c r="B40" s="346">
        <v>-1.1000000000000001</v>
      </c>
      <c r="C40" s="346">
        <v>-0.48825380683777553</v>
      </c>
      <c r="D40" s="346">
        <v>-1.6</v>
      </c>
      <c r="E40" s="346">
        <v>3.5</v>
      </c>
      <c r="F40" s="346">
        <v>-2.4</v>
      </c>
      <c r="G40" s="346">
        <v>-4.9000000000000004</v>
      </c>
      <c r="H40" s="346">
        <v>9.9</v>
      </c>
      <c r="I40" s="376">
        <v>-4.3</v>
      </c>
      <c r="J40" s="346">
        <v>-1.3</v>
      </c>
      <c r="K40" s="346">
        <v>-0.2</v>
      </c>
      <c r="L40" s="346">
        <v>-6.5</v>
      </c>
      <c r="M40" s="346">
        <v>4.0999999999999996</v>
      </c>
      <c r="N40" s="377" t="s">
        <v>937</v>
      </c>
    </row>
    <row r="41" spans="1:14" ht="10.5" customHeight="1">
      <c r="A41" s="375" t="s">
        <v>938</v>
      </c>
      <c r="B41" s="346">
        <v>1.1000000000000001</v>
      </c>
      <c r="C41" s="346">
        <v>0.53051305254894032</v>
      </c>
      <c r="D41" s="346">
        <v>1.7</v>
      </c>
      <c r="E41" s="346">
        <v>8.8000000000000007</v>
      </c>
      <c r="F41" s="346">
        <v>0.5</v>
      </c>
      <c r="G41" s="346">
        <v>-2.9</v>
      </c>
      <c r="H41" s="346">
        <v>4.9000000000000004</v>
      </c>
      <c r="I41" s="376">
        <v>4.5</v>
      </c>
      <c r="J41" s="346">
        <v>-12</v>
      </c>
      <c r="K41" s="346">
        <v>1.1000000000000001</v>
      </c>
      <c r="L41" s="346">
        <v>3.2</v>
      </c>
      <c r="M41" s="346">
        <v>7.2</v>
      </c>
      <c r="N41" s="377" t="s">
        <v>939</v>
      </c>
    </row>
    <row r="42" spans="1:14" ht="10.5" customHeight="1">
      <c r="A42" s="375" t="s">
        <v>940</v>
      </c>
      <c r="B42" s="346">
        <v>4.0999999999999996</v>
      </c>
      <c r="C42" s="346">
        <v>-3.3974161169290369</v>
      </c>
      <c r="D42" s="346">
        <v>-2.9</v>
      </c>
      <c r="E42" s="346">
        <v>0</v>
      </c>
      <c r="F42" s="346">
        <v>-3.4</v>
      </c>
      <c r="G42" s="346">
        <v>-6.2</v>
      </c>
      <c r="H42" s="346">
        <v>0.7</v>
      </c>
      <c r="I42" s="376">
        <v>55</v>
      </c>
      <c r="J42" s="346">
        <v>-15.4</v>
      </c>
      <c r="K42" s="346">
        <v>-2.4</v>
      </c>
      <c r="L42" s="346">
        <v>57.9</v>
      </c>
      <c r="M42" s="346">
        <v>3.6</v>
      </c>
      <c r="N42" s="377" t="s">
        <v>940</v>
      </c>
    </row>
    <row r="43" spans="1:14" ht="10.5" customHeight="1">
      <c r="A43" s="375" t="s">
        <v>941</v>
      </c>
      <c r="B43" s="346">
        <v>5.6</v>
      </c>
      <c r="C43" s="346">
        <v>-0.39926218342151287</v>
      </c>
      <c r="D43" s="346">
        <v>1.2</v>
      </c>
      <c r="E43" s="346">
        <v>9.1999999999999993</v>
      </c>
      <c r="F43" s="346">
        <v>-0.1</v>
      </c>
      <c r="G43" s="346">
        <v>-5.2</v>
      </c>
      <c r="H43" s="346">
        <v>5.7</v>
      </c>
      <c r="I43" s="376">
        <v>47.9</v>
      </c>
      <c r="J43" s="346">
        <v>-11.4</v>
      </c>
      <c r="K43" s="346">
        <v>0</v>
      </c>
      <c r="L43" s="346">
        <v>55.1</v>
      </c>
      <c r="M43" s="346">
        <v>5.3</v>
      </c>
      <c r="N43" s="377" t="s">
        <v>942</v>
      </c>
    </row>
    <row r="44" spans="1:14" ht="10.5" customHeight="1">
      <c r="A44" s="375" t="s">
        <v>943</v>
      </c>
      <c r="B44" s="346">
        <v>1.3</v>
      </c>
      <c r="C44" s="346">
        <v>-0.62473919860923388</v>
      </c>
      <c r="D44" s="346">
        <v>1.1000000000000001</v>
      </c>
      <c r="E44" s="346">
        <v>0.2</v>
      </c>
      <c r="F44" s="346">
        <v>1.3</v>
      </c>
      <c r="G44" s="346">
        <v>-1.5</v>
      </c>
      <c r="H44" s="346">
        <v>-2</v>
      </c>
      <c r="I44" s="376">
        <v>13.4</v>
      </c>
      <c r="J44" s="346">
        <v>-2.2999999999999998</v>
      </c>
      <c r="K44" s="346">
        <v>-0.3</v>
      </c>
      <c r="L44" s="346">
        <v>13.1</v>
      </c>
      <c r="M44" s="346">
        <v>6.7</v>
      </c>
      <c r="N44" s="377" t="s">
        <v>944</v>
      </c>
    </row>
    <row r="45" spans="1:14" ht="10.5" customHeight="1">
      <c r="A45" s="375" t="s">
        <v>945</v>
      </c>
      <c r="B45" s="346">
        <v>-2.8</v>
      </c>
      <c r="C45" s="346">
        <v>-1.7733336461383971</v>
      </c>
      <c r="D45" s="346">
        <v>-3.5</v>
      </c>
      <c r="E45" s="346">
        <v>3.2</v>
      </c>
      <c r="F45" s="346">
        <v>-4.7</v>
      </c>
      <c r="G45" s="346">
        <v>-0.5</v>
      </c>
      <c r="H45" s="346">
        <v>-1.2</v>
      </c>
      <c r="I45" s="376">
        <v>-9.3000000000000007</v>
      </c>
      <c r="J45" s="346">
        <v>-11.4</v>
      </c>
      <c r="K45" s="346">
        <v>-1.2</v>
      </c>
      <c r="L45" s="346">
        <v>-13.1</v>
      </c>
      <c r="M45" s="346">
        <v>4.2</v>
      </c>
      <c r="N45" s="377" t="s">
        <v>945</v>
      </c>
    </row>
    <row r="46" spans="1:14" ht="10.5" customHeight="1">
      <c r="A46" s="375" t="s">
        <v>946</v>
      </c>
      <c r="B46" s="346">
        <v>-3.5</v>
      </c>
      <c r="C46" s="346">
        <v>-2.8676525439783944</v>
      </c>
      <c r="D46" s="346">
        <v>-1.9</v>
      </c>
      <c r="E46" s="346">
        <v>5.2</v>
      </c>
      <c r="F46" s="346">
        <v>-3.2</v>
      </c>
      <c r="G46" s="346">
        <v>-2</v>
      </c>
      <c r="H46" s="346">
        <v>-5.8</v>
      </c>
      <c r="I46" s="376">
        <v>-7.3</v>
      </c>
      <c r="J46" s="346">
        <v>-17.2</v>
      </c>
      <c r="K46" s="346">
        <v>-2.5</v>
      </c>
      <c r="L46" s="346">
        <v>-8.3000000000000007</v>
      </c>
      <c r="M46" s="346">
        <v>9.9</v>
      </c>
      <c r="N46" s="377" t="s">
        <v>946</v>
      </c>
    </row>
    <row r="47" spans="1:14" ht="10.5" customHeight="1">
      <c r="A47" s="375" t="s">
        <v>947</v>
      </c>
      <c r="B47" s="346">
        <v>-1.7</v>
      </c>
      <c r="C47" s="346">
        <v>-0.98938835227129118</v>
      </c>
      <c r="D47" s="346">
        <v>-0.5</v>
      </c>
      <c r="E47" s="346">
        <v>7.3</v>
      </c>
      <c r="F47" s="346">
        <v>-1.8</v>
      </c>
      <c r="G47" s="346">
        <v>-0.6</v>
      </c>
      <c r="H47" s="346">
        <v>-2.4</v>
      </c>
      <c r="I47" s="376">
        <v>-5.9</v>
      </c>
      <c r="J47" s="346">
        <v>-12.2</v>
      </c>
      <c r="K47" s="346">
        <v>-0.8</v>
      </c>
      <c r="L47" s="346">
        <v>-6.6</v>
      </c>
      <c r="M47" s="346">
        <v>9.9</v>
      </c>
      <c r="N47" s="377" t="s">
        <v>948</v>
      </c>
    </row>
    <row r="48" spans="1:14" ht="10.5" customHeight="1">
      <c r="A48" s="375" t="s">
        <v>949</v>
      </c>
      <c r="B48" s="346">
        <v>2.8</v>
      </c>
      <c r="C48" s="346">
        <v>2.6552671658156726</v>
      </c>
      <c r="D48" s="346">
        <v>-0.5</v>
      </c>
      <c r="E48" s="346">
        <v>0.5</v>
      </c>
      <c r="F48" s="346">
        <v>-0.7</v>
      </c>
      <c r="G48" s="346">
        <v>-0.9</v>
      </c>
      <c r="H48" s="346">
        <v>14.9</v>
      </c>
      <c r="I48" s="376">
        <v>4</v>
      </c>
      <c r="J48" s="346">
        <v>-14.2</v>
      </c>
      <c r="K48" s="346">
        <v>3.5</v>
      </c>
      <c r="L48" s="346">
        <v>1.5</v>
      </c>
      <c r="M48" s="346">
        <v>8.8000000000000007</v>
      </c>
      <c r="N48" s="377" t="s">
        <v>950</v>
      </c>
    </row>
    <row r="49" spans="1:14" ht="10.5" customHeight="1">
      <c r="A49" s="375" t="s">
        <v>951</v>
      </c>
      <c r="B49" s="346">
        <v>4.5999999999999996</v>
      </c>
      <c r="C49" s="346">
        <v>4.4647044190256509</v>
      </c>
      <c r="D49" s="346">
        <v>7.3</v>
      </c>
      <c r="E49" s="346">
        <v>5</v>
      </c>
      <c r="F49" s="346">
        <v>7.8</v>
      </c>
      <c r="G49" s="346">
        <v>0.2</v>
      </c>
      <c r="H49" s="346">
        <v>7.4</v>
      </c>
      <c r="I49" s="376">
        <v>5.5</v>
      </c>
      <c r="J49" s="346">
        <v>-12.7</v>
      </c>
      <c r="K49" s="346">
        <v>6.1</v>
      </c>
      <c r="L49" s="346">
        <v>-1.4</v>
      </c>
      <c r="M49" s="346">
        <v>11.6</v>
      </c>
      <c r="N49" s="377" t="s">
        <v>952</v>
      </c>
    </row>
    <row r="50" spans="1:14" ht="10.5" customHeight="1">
      <c r="A50" s="375" t="s">
        <v>953</v>
      </c>
      <c r="B50" s="346">
        <v>-2.5</v>
      </c>
      <c r="C50" s="346">
        <v>-1.1313384872934478</v>
      </c>
      <c r="D50" s="346">
        <v>-2.4</v>
      </c>
      <c r="E50" s="346">
        <v>-6.8</v>
      </c>
      <c r="F50" s="346">
        <v>-1.6</v>
      </c>
      <c r="G50" s="346">
        <v>-0.2</v>
      </c>
      <c r="H50" s="346">
        <v>-0.6</v>
      </c>
      <c r="I50" s="376">
        <v>-10.1</v>
      </c>
      <c r="J50" s="346">
        <v>1.8</v>
      </c>
      <c r="K50" s="346">
        <v>-0.1</v>
      </c>
      <c r="L50" s="346">
        <v>-17.7</v>
      </c>
      <c r="M50" s="346">
        <v>9.1999999999999993</v>
      </c>
      <c r="N50" s="377" t="s">
        <v>953</v>
      </c>
    </row>
    <row r="51" spans="1:14" ht="10.5" customHeight="1">
      <c r="A51" s="375" t="s">
        <v>954</v>
      </c>
      <c r="B51" s="346">
        <v>-4.9000000000000004</v>
      </c>
      <c r="C51" s="346">
        <v>-3.1403243441034903</v>
      </c>
      <c r="D51" s="346">
        <v>-6.1</v>
      </c>
      <c r="E51" s="346">
        <v>-8.9</v>
      </c>
      <c r="F51" s="346">
        <v>-5.7</v>
      </c>
      <c r="G51" s="346">
        <v>-2.4</v>
      </c>
      <c r="H51" s="346">
        <v>0.5</v>
      </c>
      <c r="I51" s="376">
        <v>-15.4</v>
      </c>
      <c r="J51" s="346">
        <v>2.1</v>
      </c>
      <c r="K51" s="346">
        <v>-3.4</v>
      </c>
      <c r="L51" s="346">
        <v>-17</v>
      </c>
      <c r="M51" s="346">
        <v>8.5</v>
      </c>
      <c r="N51" s="377" t="s">
        <v>955</v>
      </c>
    </row>
    <row r="52" spans="1:14" ht="6.9" customHeight="1">
      <c r="A52" s="382"/>
      <c r="B52" s="265"/>
      <c r="C52" s="265"/>
      <c r="D52" s="346"/>
      <c r="E52" s="124"/>
      <c r="F52" s="124"/>
      <c r="G52" s="346"/>
      <c r="H52" s="346"/>
      <c r="I52" s="376"/>
      <c r="J52" s="346"/>
      <c r="K52" s="346"/>
      <c r="L52" s="346"/>
      <c r="M52" s="346"/>
      <c r="N52" s="377"/>
    </row>
    <row r="53" spans="1:14" ht="10.5" customHeight="1">
      <c r="A53" s="380"/>
      <c r="B53" s="381" t="s">
        <v>958</v>
      </c>
      <c r="C53" s="381"/>
      <c r="D53" s="96"/>
      <c r="E53" s="340"/>
      <c r="F53" s="340"/>
      <c r="G53" s="96"/>
      <c r="H53" s="96"/>
      <c r="I53" s="374"/>
      <c r="J53" s="96"/>
      <c r="K53" s="96"/>
      <c r="L53" s="96"/>
      <c r="M53" s="96"/>
      <c r="N53" s="377"/>
    </row>
    <row r="54" spans="1:14" ht="11.25" customHeight="1">
      <c r="A54" s="375" t="s">
        <v>935</v>
      </c>
      <c r="B54" s="346">
        <v>-3.1</v>
      </c>
      <c r="C54" s="346">
        <v>-3.1</v>
      </c>
      <c r="D54" s="346">
        <v>-3.2</v>
      </c>
      <c r="E54" s="346">
        <v>-2.8</v>
      </c>
      <c r="F54" s="346">
        <v>-3.3</v>
      </c>
      <c r="G54" s="346">
        <v>-6.1</v>
      </c>
      <c r="H54" s="346">
        <v>3.1</v>
      </c>
      <c r="I54" s="376">
        <v>-3.4</v>
      </c>
      <c r="J54" s="346">
        <v>3.4</v>
      </c>
      <c r="K54" s="346">
        <v>-3.6</v>
      </c>
      <c r="L54" s="346">
        <v>-1.1000000000000001</v>
      </c>
      <c r="M54" s="346">
        <v>1.7</v>
      </c>
      <c r="N54" s="377" t="s">
        <v>936</v>
      </c>
    </row>
    <row r="55" spans="1:14" ht="11.25" customHeight="1">
      <c r="A55" s="375" t="s">
        <v>937</v>
      </c>
      <c r="B55" s="346">
        <v>-3.5</v>
      </c>
      <c r="C55" s="346">
        <v>-3.2</v>
      </c>
      <c r="D55" s="346">
        <v>-3.4</v>
      </c>
      <c r="E55" s="346">
        <v>-2.2999999999999998</v>
      </c>
      <c r="F55" s="346">
        <v>-3.6</v>
      </c>
      <c r="G55" s="346">
        <v>-6.4</v>
      </c>
      <c r="H55" s="346">
        <v>3.4</v>
      </c>
      <c r="I55" s="376">
        <v>-5.4</v>
      </c>
      <c r="J55" s="346">
        <v>3.8</v>
      </c>
      <c r="K55" s="346">
        <v>-3.7</v>
      </c>
      <c r="L55" s="346">
        <v>-3.8</v>
      </c>
      <c r="M55" s="346">
        <v>1.2</v>
      </c>
      <c r="N55" s="377" t="s">
        <v>937</v>
      </c>
    </row>
    <row r="56" spans="1:14" ht="11.25" customHeight="1">
      <c r="A56" s="375" t="s">
        <v>938</v>
      </c>
      <c r="B56" s="346">
        <v>-3.4</v>
      </c>
      <c r="C56" s="346">
        <v>-2.8</v>
      </c>
      <c r="D56" s="346">
        <v>-2.8</v>
      </c>
      <c r="E56" s="346">
        <v>-0.7</v>
      </c>
      <c r="F56" s="346">
        <v>-3.2</v>
      </c>
      <c r="G56" s="346">
        <v>-6.2</v>
      </c>
      <c r="H56" s="346">
        <v>3.5</v>
      </c>
      <c r="I56" s="376">
        <v>-6.8</v>
      </c>
      <c r="J56" s="346">
        <v>0.9</v>
      </c>
      <c r="K56" s="346">
        <v>-3.2</v>
      </c>
      <c r="L56" s="346">
        <v>-5.9</v>
      </c>
      <c r="M56" s="346">
        <v>1.8</v>
      </c>
      <c r="N56" s="377" t="s">
        <v>939</v>
      </c>
    </row>
    <row r="57" spans="1:14" ht="11.25" customHeight="1">
      <c r="A57" s="375" t="s">
        <v>940</v>
      </c>
      <c r="B57" s="346">
        <v>-3</v>
      </c>
      <c r="C57" s="346">
        <v>-3.3</v>
      </c>
      <c r="D57" s="346">
        <v>-3.2</v>
      </c>
      <c r="E57" s="346">
        <v>-0.6</v>
      </c>
      <c r="F57" s="346">
        <v>-3.6</v>
      </c>
      <c r="G57" s="346">
        <v>-6.4</v>
      </c>
      <c r="H57" s="346">
        <v>2.6</v>
      </c>
      <c r="I57" s="376">
        <v>-1.5</v>
      </c>
      <c r="J57" s="346">
        <v>-1</v>
      </c>
      <c r="K57" s="346">
        <v>-3.5</v>
      </c>
      <c r="L57" s="346">
        <v>-0.5</v>
      </c>
      <c r="M57" s="346">
        <v>1.7</v>
      </c>
      <c r="N57" s="377" t="s">
        <v>940</v>
      </c>
    </row>
    <row r="58" spans="1:14" ht="11.25" customHeight="1">
      <c r="A58" s="375" t="s">
        <v>941</v>
      </c>
      <c r="B58" s="346">
        <v>-2.1</v>
      </c>
      <c r="C58" s="346">
        <v>-3</v>
      </c>
      <c r="D58" s="346">
        <v>-2.6</v>
      </c>
      <c r="E58" s="346">
        <v>1</v>
      </c>
      <c r="F58" s="346">
        <v>-3.3</v>
      </c>
      <c r="G58" s="346">
        <v>-6.3</v>
      </c>
      <c r="H58" s="346">
        <v>2.5</v>
      </c>
      <c r="I58" s="376">
        <v>3.6</v>
      </c>
      <c r="J58" s="346">
        <v>-2</v>
      </c>
      <c r="K58" s="346">
        <v>-3.2</v>
      </c>
      <c r="L58" s="346">
        <v>5.2</v>
      </c>
      <c r="M58" s="346">
        <v>2</v>
      </c>
      <c r="N58" s="377" t="s">
        <v>942</v>
      </c>
    </row>
    <row r="59" spans="1:14" ht="11.25" customHeight="1">
      <c r="A59" s="375" t="s">
        <v>943</v>
      </c>
      <c r="B59" s="346">
        <v>-1.5</v>
      </c>
      <c r="C59" s="346">
        <v>-2.7</v>
      </c>
      <c r="D59" s="346">
        <v>-2.1</v>
      </c>
      <c r="E59" s="346">
        <v>1.6</v>
      </c>
      <c r="F59" s="346">
        <v>-2.8</v>
      </c>
      <c r="G59" s="346">
        <v>-5.6</v>
      </c>
      <c r="H59" s="346">
        <v>1.7</v>
      </c>
      <c r="I59" s="376">
        <v>5.7</v>
      </c>
      <c r="J59" s="346">
        <v>-2</v>
      </c>
      <c r="K59" s="346">
        <v>-2.9</v>
      </c>
      <c r="L59" s="346">
        <v>7.5</v>
      </c>
      <c r="M59" s="346">
        <v>2.4</v>
      </c>
      <c r="N59" s="377" t="s">
        <v>944</v>
      </c>
    </row>
    <row r="60" spans="1:14" ht="11.25" customHeight="1">
      <c r="A60" s="375" t="s">
        <v>945</v>
      </c>
      <c r="B60" s="346">
        <v>-1.3</v>
      </c>
      <c r="C60" s="346">
        <v>-2.5</v>
      </c>
      <c r="D60" s="346">
        <v>-2.2999999999999998</v>
      </c>
      <c r="E60" s="346">
        <v>2.1</v>
      </c>
      <c r="F60" s="346">
        <v>-3</v>
      </c>
      <c r="G60" s="346">
        <v>-4.9000000000000004</v>
      </c>
      <c r="H60" s="346">
        <v>1.6</v>
      </c>
      <c r="I60" s="376">
        <v>5.5</v>
      </c>
      <c r="J60" s="346">
        <v>-2.5</v>
      </c>
      <c r="K60" s="346">
        <v>-2.6</v>
      </c>
      <c r="L60" s="346">
        <v>6.8</v>
      </c>
      <c r="M60" s="346">
        <v>2.7</v>
      </c>
      <c r="N60" s="377" t="s">
        <v>945</v>
      </c>
    </row>
    <row r="61" spans="1:14" ht="11.25" customHeight="1">
      <c r="A61" s="375" t="s">
        <v>946</v>
      </c>
      <c r="B61" s="346">
        <v>-1.4</v>
      </c>
      <c r="C61" s="346">
        <v>-2.5</v>
      </c>
      <c r="D61" s="346">
        <v>-2.2000000000000002</v>
      </c>
      <c r="E61" s="346">
        <v>2.9</v>
      </c>
      <c r="F61" s="346">
        <v>-3.1</v>
      </c>
      <c r="G61" s="346">
        <v>-4.5</v>
      </c>
      <c r="H61" s="346">
        <v>0.9</v>
      </c>
      <c r="I61" s="376">
        <v>5.0999999999999996</v>
      </c>
      <c r="J61" s="346">
        <v>-5.5</v>
      </c>
      <c r="K61" s="346">
        <v>-2.4</v>
      </c>
      <c r="L61" s="346">
        <v>6.2</v>
      </c>
      <c r="M61" s="346">
        <v>3.4</v>
      </c>
      <c r="N61" s="377" t="s">
        <v>946</v>
      </c>
    </row>
    <row r="62" spans="1:14" ht="11.25" customHeight="1">
      <c r="A62" s="375" t="s">
        <v>947</v>
      </c>
      <c r="B62" s="346">
        <v>-1.2</v>
      </c>
      <c r="C62" s="346">
        <v>-2.1</v>
      </c>
      <c r="D62" s="346">
        <v>-1.7</v>
      </c>
      <c r="E62" s="346">
        <v>3.6</v>
      </c>
      <c r="F62" s="346">
        <v>-2.7</v>
      </c>
      <c r="G62" s="346">
        <v>-3.8</v>
      </c>
      <c r="H62" s="346">
        <v>0.3</v>
      </c>
      <c r="I62" s="376">
        <v>4.7</v>
      </c>
      <c r="J62" s="346">
        <v>-6.4</v>
      </c>
      <c r="K62" s="346">
        <v>-2.1</v>
      </c>
      <c r="L62" s="346">
        <v>5.6</v>
      </c>
      <c r="M62" s="346">
        <v>4.4000000000000004</v>
      </c>
      <c r="N62" s="377" t="s">
        <v>948</v>
      </c>
    </row>
    <row r="63" spans="1:14" ht="9.75" customHeight="1">
      <c r="A63" s="375" t="s">
        <v>949</v>
      </c>
      <c r="B63" s="346">
        <v>-0.4</v>
      </c>
      <c r="C63" s="346">
        <v>-1.5</v>
      </c>
      <c r="D63" s="346">
        <v>-1.5</v>
      </c>
      <c r="E63" s="346">
        <v>3.7</v>
      </c>
      <c r="F63" s="346">
        <v>-2.4</v>
      </c>
      <c r="G63" s="346">
        <v>-3.3</v>
      </c>
      <c r="H63" s="346">
        <v>1.9</v>
      </c>
      <c r="I63" s="376">
        <v>6</v>
      </c>
      <c r="J63" s="346">
        <v>-8.4</v>
      </c>
      <c r="K63" s="346">
        <v>-1.3</v>
      </c>
      <c r="L63" s="346">
        <v>6.7</v>
      </c>
      <c r="M63" s="346">
        <v>5.3</v>
      </c>
      <c r="N63" s="377" t="s">
        <v>950</v>
      </c>
    </row>
    <row r="64" spans="1:14" ht="9.75" customHeight="1">
      <c r="A64" s="375" t="s">
        <v>951</v>
      </c>
      <c r="B64" s="346">
        <v>0.3</v>
      </c>
      <c r="C64" s="346">
        <v>-0.7</v>
      </c>
      <c r="D64" s="346">
        <v>-0.4</v>
      </c>
      <c r="E64" s="346">
        <v>4.3</v>
      </c>
      <c r="F64" s="346">
        <v>-1.2</v>
      </c>
      <c r="G64" s="346">
        <v>-2.7</v>
      </c>
      <c r="H64" s="346">
        <v>2.6</v>
      </c>
      <c r="I64" s="376">
        <v>6</v>
      </c>
      <c r="J64" s="346">
        <v>-10.5</v>
      </c>
      <c r="K64" s="346">
        <v>-0.3</v>
      </c>
      <c r="L64" s="346">
        <v>5.8</v>
      </c>
      <c r="M64" s="346">
        <v>6.2</v>
      </c>
      <c r="N64" s="377" t="s">
        <v>952</v>
      </c>
    </row>
    <row r="65" spans="1:14" ht="9.75" customHeight="1">
      <c r="A65" s="375" t="s">
        <v>953</v>
      </c>
      <c r="B65" s="346">
        <v>0.2</v>
      </c>
      <c r="C65" s="346">
        <v>-0.6</v>
      </c>
      <c r="D65" s="346">
        <v>-0.5</v>
      </c>
      <c r="E65" s="346">
        <v>3.6</v>
      </c>
      <c r="F65" s="346">
        <v>-1.2</v>
      </c>
      <c r="G65" s="346">
        <v>-2.4</v>
      </c>
      <c r="H65" s="346">
        <v>2.5</v>
      </c>
      <c r="I65" s="376">
        <v>5</v>
      </c>
      <c r="J65" s="346">
        <v>-9.6</v>
      </c>
      <c r="K65" s="346">
        <v>0</v>
      </c>
      <c r="L65" s="346">
        <v>3.1</v>
      </c>
      <c r="M65" s="346">
        <v>6.8</v>
      </c>
      <c r="N65" s="377" t="s">
        <v>953</v>
      </c>
    </row>
    <row r="66" spans="1:14" ht="9.75" customHeight="1" thickBot="1">
      <c r="A66" s="375" t="s">
        <v>954</v>
      </c>
      <c r="B66" s="346">
        <v>0.2</v>
      </c>
      <c r="C66" s="346">
        <v>-0.6</v>
      </c>
      <c r="D66" s="346">
        <v>-0.7</v>
      </c>
      <c r="E66" s="346">
        <v>2.1</v>
      </c>
      <c r="F66" s="346">
        <v>-1.2</v>
      </c>
      <c r="G66" s="346">
        <v>-2.2999999999999998</v>
      </c>
      <c r="H66" s="346">
        <v>2.5</v>
      </c>
      <c r="I66" s="386">
        <v>5.4</v>
      </c>
      <c r="J66" s="346">
        <v>-9.1</v>
      </c>
      <c r="K66" s="346">
        <v>0</v>
      </c>
      <c r="L66" s="346">
        <v>3.5</v>
      </c>
      <c r="M66" s="346">
        <v>7.4</v>
      </c>
      <c r="N66" s="377" t="s">
        <v>955</v>
      </c>
    </row>
    <row r="67" spans="1:14" s="367" customFormat="1" ht="27.15" customHeight="1" thickBot="1">
      <c r="A67" s="945" t="s">
        <v>934</v>
      </c>
      <c r="B67" s="948" t="s">
        <v>495</v>
      </c>
      <c r="C67" s="949"/>
      <c r="D67" s="952" t="s">
        <v>959</v>
      </c>
      <c r="E67" s="953"/>
      <c r="F67" s="953"/>
      <c r="G67" s="953"/>
      <c r="H67" s="953"/>
      <c r="I67" s="954"/>
      <c r="J67" s="944" t="s">
        <v>960</v>
      </c>
      <c r="K67" s="944"/>
      <c r="L67" s="944"/>
      <c r="M67" s="944"/>
    </row>
    <row r="68" spans="1:14" s="367" customFormat="1" ht="34.5" customHeight="1" thickBot="1">
      <c r="A68" s="946"/>
      <c r="B68" s="950"/>
      <c r="C68" s="951"/>
      <c r="D68" s="955" t="s">
        <v>961</v>
      </c>
      <c r="E68" s="955"/>
      <c r="F68" s="955"/>
      <c r="G68" s="940" t="s">
        <v>962</v>
      </c>
      <c r="H68" s="940" t="s">
        <v>963</v>
      </c>
      <c r="I68" s="940" t="s">
        <v>964</v>
      </c>
      <c r="J68" s="944" t="s">
        <v>965</v>
      </c>
      <c r="K68" s="944" t="s">
        <v>966</v>
      </c>
      <c r="L68" s="956" t="s">
        <v>967</v>
      </c>
      <c r="M68" s="956" t="s">
        <v>968</v>
      </c>
    </row>
    <row r="69" spans="1:14" s="370" customFormat="1" ht="55.5" customHeight="1" thickBot="1">
      <c r="A69" s="947"/>
      <c r="B69" s="369"/>
      <c r="C69" s="336" t="s">
        <v>969</v>
      </c>
      <c r="D69" s="336" t="s">
        <v>930</v>
      </c>
      <c r="E69" s="336" t="s">
        <v>970</v>
      </c>
      <c r="F69" s="336" t="s">
        <v>971</v>
      </c>
      <c r="G69" s="940"/>
      <c r="H69" s="940"/>
      <c r="I69" s="940"/>
      <c r="J69" s="944"/>
      <c r="K69" s="944"/>
      <c r="L69" s="944"/>
      <c r="M69" s="944"/>
    </row>
    <row r="70" spans="1:14" s="334" customFormat="1" ht="12" customHeight="1">
      <c r="A70" s="96" t="s">
        <v>972</v>
      </c>
      <c r="B70" s="96"/>
      <c r="C70" s="96"/>
      <c r="D70" s="96"/>
      <c r="E70" s="96"/>
      <c r="F70" s="96"/>
      <c r="G70" s="96"/>
      <c r="H70" s="96"/>
      <c r="I70" s="96"/>
      <c r="J70" s="96"/>
      <c r="M70" s="387"/>
    </row>
    <row r="71" spans="1:14" s="334" customFormat="1" ht="12" customHeight="1">
      <c r="A71" s="96" t="s">
        <v>973</v>
      </c>
      <c r="B71" s="96"/>
      <c r="C71" s="96"/>
      <c r="D71" s="96"/>
      <c r="E71" s="96"/>
      <c r="F71" s="96"/>
      <c r="G71" s="96"/>
      <c r="H71" s="96"/>
      <c r="I71" s="96"/>
      <c r="J71" s="96"/>
      <c r="M71" s="387"/>
    </row>
    <row r="72" spans="1:14" s="96" customFormat="1" ht="12" customHeight="1">
      <c r="A72" s="383"/>
      <c r="B72" s="346"/>
      <c r="C72" s="346"/>
      <c r="D72" s="346"/>
      <c r="E72" s="346"/>
      <c r="F72" s="346"/>
      <c r="G72" s="346"/>
      <c r="H72" s="346"/>
      <c r="I72" s="346"/>
      <c r="J72" s="346"/>
      <c r="K72" s="346"/>
      <c r="L72" s="346"/>
      <c r="M72" s="383"/>
    </row>
    <row r="73" spans="1:14" s="96" customFormat="1" ht="12" customHeight="1">
      <c r="A73" s="96" t="s">
        <v>974</v>
      </c>
      <c r="D73" s="388"/>
      <c r="M73" s="340"/>
    </row>
    <row r="74" spans="1:14" s="363" customFormat="1" ht="12" customHeight="1">
      <c r="A74" s="96" t="s">
        <v>975</v>
      </c>
      <c r="D74" s="389"/>
      <c r="M74" s="390"/>
    </row>
    <row r="75" spans="1:14" s="96" customFormat="1" ht="12" customHeight="1">
      <c r="A75" s="96" t="s">
        <v>976</v>
      </c>
      <c r="M75" s="340"/>
    </row>
    <row r="76" spans="1:14" s="363" customFormat="1" ht="12" customHeight="1">
      <c r="A76" s="96" t="s">
        <v>977</v>
      </c>
      <c r="M76" s="390"/>
    </row>
    <row r="77" spans="1:14" s="96" customFormat="1" ht="12" customHeight="1">
      <c r="A77" s="96" t="s">
        <v>978</v>
      </c>
      <c r="M77" s="340"/>
    </row>
    <row r="78" spans="1:14" s="363" customFormat="1" ht="12" customHeight="1">
      <c r="A78" s="31" t="s">
        <v>979</v>
      </c>
      <c r="M78" s="390"/>
    </row>
  </sheetData>
  <mergeCells count="26">
    <mergeCell ref="A1:M1"/>
    <mergeCell ref="A2:M2"/>
    <mergeCell ref="A4:A6"/>
    <mergeCell ref="B4:C5"/>
    <mergeCell ref="D4:I4"/>
    <mergeCell ref="J4:M4"/>
    <mergeCell ref="D5:F5"/>
    <mergeCell ref="G5:G6"/>
    <mergeCell ref="H5:H6"/>
    <mergeCell ref="I5:I6"/>
    <mergeCell ref="J5:J6"/>
    <mergeCell ref="K5:K6"/>
    <mergeCell ref="L5:L6"/>
    <mergeCell ref="M5:M6"/>
    <mergeCell ref="A67:A69"/>
    <mergeCell ref="B67:C68"/>
    <mergeCell ref="D67:I67"/>
    <mergeCell ref="J67:M67"/>
    <mergeCell ref="D68:F68"/>
    <mergeCell ref="G68:G69"/>
    <mergeCell ref="M68:M69"/>
    <mergeCell ref="H68:H69"/>
    <mergeCell ref="I68:I69"/>
    <mergeCell ref="J68:J69"/>
    <mergeCell ref="K68:K69"/>
    <mergeCell ref="L68:L69"/>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D9986-BF2D-4153-93BA-1A21278BD8E9}">
  <dimension ref="A1:Q92"/>
  <sheetViews>
    <sheetView showGridLines="0" workbookViewId="0"/>
  </sheetViews>
  <sheetFormatPr defaultColWidth="6.77734375" defaultRowHeight="10.199999999999999"/>
  <cols>
    <col min="1" max="10" width="9.21875" style="334" customWidth="1"/>
    <col min="11" max="14" width="13.21875" style="334" customWidth="1"/>
    <col min="15" max="21" width="5.21875" style="334" customWidth="1"/>
    <col min="22" max="16384" width="6.77734375" style="334"/>
  </cols>
  <sheetData>
    <row r="1" spans="1:17" ht="12" customHeight="1">
      <c r="A1" s="906" t="s">
        <v>980</v>
      </c>
      <c r="B1" s="906"/>
      <c r="C1" s="906"/>
      <c r="D1" s="906"/>
      <c r="E1" s="906"/>
      <c r="F1" s="906"/>
      <c r="G1" s="906"/>
      <c r="H1" s="906"/>
      <c r="I1" s="906"/>
      <c r="J1" s="906"/>
    </row>
    <row r="2" spans="1:17" s="391" customFormat="1" ht="12" customHeight="1">
      <c r="A2" s="907" t="s">
        <v>981</v>
      </c>
      <c r="B2" s="907"/>
      <c r="C2" s="907"/>
      <c r="D2" s="907"/>
      <c r="E2" s="907"/>
      <c r="F2" s="907"/>
      <c r="G2" s="907"/>
      <c r="H2" s="907"/>
      <c r="I2" s="907"/>
      <c r="J2" s="907"/>
    </row>
    <row r="3" spans="1:17" ht="12" customHeight="1"/>
    <row r="4" spans="1:17" s="96" customFormat="1" ht="12" customHeight="1" thickBot="1">
      <c r="I4" s="340" t="s">
        <v>917</v>
      </c>
    </row>
    <row r="5" spans="1:17" s="265" customFormat="1" ht="12" customHeight="1" thickBot="1">
      <c r="A5" s="873" t="s">
        <v>982</v>
      </c>
      <c r="B5" s="952" t="s">
        <v>919</v>
      </c>
      <c r="C5" s="953"/>
      <c r="D5" s="953"/>
      <c r="E5" s="953"/>
      <c r="F5" s="953"/>
      <c r="G5" s="953"/>
      <c r="H5" s="953"/>
      <c r="I5" s="954"/>
      <c r="J5" s="963"/>
      <c r="K5" s="392"/>
    </row>
    <row r="6" spans="1:17" s="265" customFormat="1" ht="12" customHeight="1" thickBot="1">
      <c r="A6" s="964"/>
      <c r="B6" s="393">
        <v>100.00000000000003</v>
      </c>
      <c r="C6" s="393">
        <v>79.230651864656366</v>
      </c>
      <c r="D6" s="393">
        <v>27.027973827432795</v>
      </c>
      <c r="E6" s="393">
        <v>4.6494631796388894</v>
      </c>
      <c r="F6" s="393">
        <v>22.37851064779391</v>
      </c>
      <c r="G6" s="393">
        <v>35.496876842052195</v>
      </c>
      <c r="H6" s="393">
        <v>16.705801195171386</v>
      </c>
      <c r="I6" s="393">
        <v>20.76934813534362</v>
      </c>
      <c r="J6" s="963"/>
      <c r="K6" s="392"/>
    </row>
    <row r="7" spans="1:17" s="265" customFormat="1" ht="12" customHeight="1" thickBot="1">
      <c r="A7" s="964"/>
      <c r="B7" s="873" t="s">
        <v>495</v>
      </c>
      <c r="C7" s="944"/>
      <c r="D7" s="944" t="s">
        <v>921</v>
      </c>
      <c r="E7" s="944"/>
      <c r="F7" s="944"/>
      <c r="G7" s="944" t="s">
        <v>983</v>
      </c>
      <c r="H7" s="944" t="s">
        <v>923</v>
      </c>
      <c r="I7" s="944" t="s">
        <v>924</v>
      </c>
      <c r="J7" s="958"/>
      <c r="K7" s="392"/>
    </row>
    <row r="8" spans="1:17" s="396" customFormat="1" ht="41.4" thickBot="1">
      <c r="A8" s="874"/>
      <c r="B8" s="395"/>
      <c r="C8" s="12" t="s">
        <v>984</v>
      </c>
      <c r="D8" s="12" t="s">
        <v>930</v>
      </c>
      <c r="E8" s="368" t="s">
        <v>931</v>
      </c>
      <c r="F8" s="368" t="s">
        <v>932</v>
      </c>
      <c r="G8" s="944"/>
      <c r="H8" s="944"/>
      <c r="I8" s="944"/>
      <c r="J8" s="958"/>
    </row>
    <row r="9" spans="1:17" s="96" customFormat="1" ht="12" customHeight="1">
      <c r="A9" s="274" t="s">
        <v>918</v>
      </c>
      <c r="B9" s="98" t="s">
        <v>933</v>
      </c>
      <c r="C9" s="274"/>
      <c r="D9" s="263"/>
      <c r="E9" s="263"/>
      <c r="F9" s="263"/>
      <c r="G9" s="959"/>
      <c r="H9" s="959"/>
      <c r="I9" s="959"/>
      <c r="J9" s="274" t="s">
        <v>934</v>
      </c>
      <c r="K9" s="397"/>
    </row>
    <row r="10" spans="1:17" s="96" customFormat="1" ht="12" customHeight="1">
      <c r="A10" s="398" t="s">
        <v>935</v>
      </c>
      <c r="B10" s="399">
        <v>115.36</v>
      </c>
      <c r="C10" s="399">
        <v>116.31</v>
      </c>
      <c r="D10" s="399">
        <v>127.68</v>
      </c>
      <c r="E10" s="399">
        <v>127.08</v>
      </c>
      <c r="F10" s="399">
        <v>127.81</v>
      </c>
      <c r="G10" s="399">
        <v>108.2</v>
      </c>
      <c r="H10" s="399">
        <v>115.14</v>
      </c>
      <c r="I10" s="399">
        <v>111.71</v>
      </c>
      <c r="J10" s="398" t="s">
        <v>936</v>
      </c>
      <c r="K10" s="308"/>
      <c r="L10" s="346"/>
      <c r="M10" s="346"/>
      <c r="N10" s="346"/>
      <c r="O10" s="346"/>
      <c r="P10" s="346"/>
      <c r="Q10" s="346"/>
    </row>
    <row r="11" spans="1:17" s="96" customFormat="1" ht="12" customHeight="1">
      <c r="A11" s="398" t="s">
        <v>985</v>
      </c>
      <c r="B11" s="399">
        <v>115.83</v>
      </c>
      <c r="C11" s="399">
        <v>116.9</v>
      </c>
      <c r="D11" s="399">
        <v>120.96</v>
      </c>
      <c r="E11" s="399">
        <v>115.75</v>
      </c>
      <c r="F11" s="399">
        <v>122.04</v>
      </c>
      <c r="G11" s="399">
        <v>108.2</v>
      </c>
      <c r="H11" s="399">
        <v>128.80000000000001</v>
      </c>
      <c r="I11" s="399">
        <v>111.76</v>
      </c>
      <c r="J11" s="398" t="s">
        <v>937</v>
      </c>
      <c r="K11" s="308"/>
      <c r="L11" s="346"/>
      <c r="M11" s="346"/>
      <c r="N11" s="346"/>
      <c r="O11" s="346"/>
    </row>
    <row r="12" spans="1:17" s="96" customFormat="1" ht="12" customHeight="1">
      <c r="A12" s="398" t="s">
        <v>986</v>
      </c>
      <c r="B12" s="399">
        <v>114.56</v>
      </c>
      <c r="C12" s="399">
        <v>116.34</v>
      </c>
      <c r="D12" s="399">
        <v>123.87</v>
      </c>
      <c r="E12" s="399">
        <v>119.04</v>
      </c>
      <c r="F12" s="399">
        <v>124.88</v>
      </c>
      <c r="G12" s="399">
        <v>106.64</v>
      </c>
      <c r="H12" s="399">
        <v>124.77</v>
      </c>
      <c r="I12" s="399">
        <v>107.78</v>
      </c>
      <c r="J12" s="377" t="s">
        <v>939</v>
      </c>
      <c r="K12" s="308"/>
      <c r="L12" s="346"/>
      <c r="M12" s="346"/>
      <c r="N12" s="346"/>
      <c r="O12" s="346"/>
    </row>
    <row r="13" spans="1:17" s="96" customFormat="1" ht="12" customHeight="1">
      <c r="A13" s="398" t="s">
        <v>940</v>
      </c>
      <c r="B13" s="399">
        <v>116.4</v>
      </c>
      <c r="C13" s="399">
        <v>116.17</v>
      </c>
      <c r="D13" s="399">
        <v>121.97</v>
      </c>
      <c r="E13" s="399">
        <v>119.56</v>
      </c>
      <c r="F13" s="399">
        <v>122.47</v>
      </c>
      <c r="G13" s="399">
        <v>105.93</v>
      </c>
      <c r="H13" s="399">
        <v>128.55000000000001</v>
      </c>
      <c r="I13" s="399">
        <v>117.26</v>
      </c>
      <c r="J13" s="398" t="s">
        <v>940</v>
      </c>
      <c r="K13" s="308"/>
      <c r="L13" s="346"/>
      <c r="M13" s="346"/>
      <c r="N13" s="346"/>
      <c r="O13" s="346"/>
    </row>
    <row r="14" spans="1:17" s="96" customFormat="1" ht="12" customHeight="1">
      <c r="A14" s="398" t="s">
        <v>987</v>
      </c>
      <c r="B14" s="399">
        <v>119.55</v>
      </c>
      <c r="C14" s="399">
        <v>116.07</v>
      </c>
      <c r="D14" s="399">
        <v>122.44</v>
      </c>
      <c r="E14" s="399">
        <v>121.09</v>
      </c>
      <c r="F14" s="399">
        <v>122.72</v>
      </c>
      <c r="G14" s="399">
        <v>104.47</v>
      </c>
      <c r="H14" s="399">
        <v>130.4</v>
      </c>
      <c r="I14" s="399">
        <v>132.85</v>
      </c>
      <c r="J14" s="398" t="s">
        <v>942</v>
      </c>
      <c r="K14" s="308"/>
      <c r="L14" s="346"/>
      <c r="M14" s="346"/>
      <c r="N14" s="346"/>
      <c r="O14" s="346"/>
    </row>
    <row r="15" spans="1:17" s="96" customFormat="1" ht="12" customHeight="1">
      <c r="A15" s="398" t="s">
        <v>943</v>
      </c>
      <c r="B15" s="399">
        <v>116.92</v>
      </c>
      <c r="C15" s="399">
        <v>116.31</v>
      </c>
      <c r="D15" s="399">
        <v>124.28</v>
      </c>
      <c r="E15" s="399">
        <v>126.91</v>
      </c>
      <c r="F15" s="399">
        <v>123.74</v>
      </c>
      <c r="G15" s="399">
        <v>106.97</v>
      </c>
      <c r="H15" s="399">
        <v>123.27</v>
      </c>
      <c r="I15" s="399">
        <v>119.26</v>
      </c>
      <c r="J15" s="398" t="s">
        <v>944</v>
      </c>
      <c r="K15" s="308"/>
      <c r="L15" s="346"/>
      <c r="M15" s="346"/>
      <c r="N15" s="346"/>
      <c r="O15" s="346"/>
    </row>
    <row r="16" spans="1:17" s="96" customFormat="1" ht="12" customHeight="1">
      <c r="A16" s="398" t="s">
        <v>988</v>
      </c>
      <c r="B16" s="399">
        <v>118.03</v>
      </c>
      <c r="C16" s="399">
        <v>115.24</v>
      </c>
      <c r="D16" s="399">
        <v>120.91</v>
      </c>
      <c r="E16" s="399">
        <v>128.19</v>
      </c>
      <c r="F16" s="399">
        <v>119.4</v>
      </c>
      <c r="G16" s="399">
        <v>109.16</v>
      </c>
      <c r="H16" s="399">
        <v>118.99</v>
      </c>
      <c r="I16" s="399">
        <v>128.68</v>
      </c>
      <c r="J16" s="398" t="s">
        <v>988</v>
      </c>
      <c r="K16" s="308"/>
      <c r="L16" s="346"/>
      <c r="M16" s="346"/>
      <c r="N16" s="346"/>
      <c r="O16" s="346"/>
    </row>
    <row r="17" spans="1:15" s="96" customFormat="1" ht="12" customHeight="1">
      <c r="A17" s="398" t="s">
        <v>946</v>
      </c>
      <c r="B17" s="399">
        <v>114.81</v>
      </c>
      <c r="C17" s="399">
        <v>112.57</v>
      </c>
      <c r="D17" s="399">
        <v>122.33</v>
      </c>
      <c r="E17" s="399">
        <v>128.4</v>
      </c>
      <c r="F17" s="399">
        <v>121.06</v>
      </c>
      <c r="G17" s="399">
        <v>106.6</v>
      </c>
      <c r="H17" s="399">
        <v>109.46</v>
      </c>
      <c r="I17" s="399">
        <v>123.36</v>
      </c>
      <c r="J17" s="398" t="s">
        <v>946</v>
      </c>
      <c r="K17" s="308"/>
      <c r="L17" s="346"/>
      <c r="M17" s="346"/>
      <c r="N17" s="346"/>
      <c r="O17" s="346"/>
    </row>
    <row r="18" spans="1:15" s="96" customFormat="1" ht="12" customHeight="1">
      <c r="A18" s="398" t="s">
        <v>989</v>
      </c>
      <c r="B18" s="399">
        <v>117.06</v>
      </c>
      <c r="C18" s="399">
        <v>115.71</v>
      </c>
      <c r="D18" s="399">
        <v>121.75</v>
      </c>
      <c r="E18" s="399">
        <v>126.92</v>
      </c>
      <c r="F18" s="399">
        <v>120.68</v>
      </c>
      <c r="G18" s="399">
        <v>105.4</v>
      </c>
      <c r="H18" s="399">
        <v>127.83</v>
      </c>
      <c r="I18" s="399">
        <v>122.25</v>
      </c>
      <c r="J18" s="398" t="s">
        <v>948</v>
      </c>
      <c r="K18" s="308"/>
      <c r="L18" s="346"/>
      <c r="M18" s="346"/>
      <c r="N18" s="346"/>
      <c r="O18" s="346"/>
    </row>
    <row r="19" spans="1:15" s="96" customFormat="1" ht="12" customHeight="1">
      <c r="A19" s="398" t="s">
        <v>949</v>
      </c>
      <c r="B19" s="399">
        <v>117.3</v>
      </c>
      <c r="C19" s="399">
        <v>118.18</v>
      </c>
      <c r="D19" s="399">
        <v>120.94</v>
      </c>
      <c r="E19" s="399">
        <v>121.19</v>
      </c>
      <c r="F19" s="399">
        <v>120.89</v>
      </c>
      <c r="G19" s="399">
        <v>104.21</v>
      </c>
      <c r="H19" s="399">
        <v>143.37</v>
      </c>
      <c r="I19" s="399">
        <v>113.95</v>
      </c>
      <c r="J19" s="398" t="s">
        <v>950</v>
      </c>
      <c r="K19" s="308"/>
      <c r="L19" s="346"/>
      <c r="M19" s="346"/>
      <c r="N19" s="346"/>
      <c r="O19" s="346"/>
    </row>
    <row r="20" spans="1:15" s="96" customFormat="1" ht="12" customHeight="1">
      <c r="A20" s="398" t="s">
        <v>990</v>
      </c>
      <c r="B20" s="399">
        <v>118.38</v>
      </c>
      <c r="C20" s="399">
        <v>117.82</v>
      </c>
      <c r="D20" s="399">
        <v>122</v>
      </c>
      <c r="E20" s="399">
        <v>120.69</v>
      </c>
      <c r="F20" s="399">
        <v>122.27</v>
      </c>
      <c r="G20" s="399">
        <v>105.79</v>
      </c>
      <c r="H20" s="399">
        <v>136.63999999999999</v>
      </c>
      <c r="I20" s="399">
        <v>120.49</v>
      </c>
      <c r="J20" s="398" t="s">
        <v>952</v>
      </c>
      <c r="K20" s="308"/>
      <c r="L20" s="346"/>
      <c r="M20" s="346"/>
      <c r="N20" s="346"/>
      <c r="O20" s="346"/>
    </row>
    <row r="21" spans="1:15" s="96" customFormat="1" ht="12" customHeight="1">
      <c r="A21" s="398" t="s">
        <v>953</v>
      </c>
      <c r="B21" s="399">
        <v>117.84</v>
      </c>
      <c r="C21" s="399">
        <v>116.05</v>
      </c>
      <c r="D21" s="399">
        <v>123.59</v>
      </c>
      <c r="E21" s="399">
        <v>117.6</v>
      </c>
      <c r="F21" s="399">
        <v>124.84</v>
      </c>
      <c r="G21" s="399">
        <v>109.47</v>
      </c>
      <c r="H21" s="399">
        <v>117.84</v>
      </c>
      <c r="I21" s="399">
        <v>124.65</v>
      </c>
      <c r="J21" s="398" t="s">
        <v>953</v>
      </c>
      <c r="K21" s="308"/>
      <c r="L21" s="346"/>
      <c r="M21" s="346"/>
      <c r="N21" s="346"/>
      <c r="O21" s="346"/>
    </row>
    <row r="22" spans="1:15" s="96" customFormat="1" ht="12" customHeight="1">
      <c r="A22" s="398" t="s">
        <v>954</v>
      </c>
      <c r="B22" s="399">
        <v>114.48</v>
      </c>
      <c r="C22" s="399">
        <v>112.58</v>
      </c>
      <c r="D22" s="399">
        <v>117.54</v>
      </c>
      <c r="E22" s="399">
        <v>111.54</v>
      </c>
      <c r="F22" s="399">
        <v>118.79</v>
      </c>
      <c r="G22" s="399">
        <v>103.5</v>
      </c>
      <c r="H22" s="399">
        <v>123.84</v>
      </c>
      <c r="I22" s="399">
        <v>121.74</v>
      </c>
      <c r="J22" s="398" t="s">
        <v>955</v>
      </c>
      <c r="K22" s="308"/>
      <c r="L22" s="346"/>
      <c r="M22" s="346"/>
      <c r="N22" s="346"/>
      <c r="O22" s="346"/>
    </row>
    <row r="23" spans="1:15" s="96" customFormat="1" ht="12" customHeight="1">
      <c r="A23" s="379"/>
      <c r="B23" s="400" t="s">
        <v>956</v>
      </c>
      <c r="C23" s="401"/>
      <c r="D23" s="401"/>
      <c r="E23" s="401"/>
      <c r="F23" s="401"/>
      <c r="G23" s="402"/>
      <c r="H23" s="402"/>
      <c r="I23" s="402"/>
      <c r="J23" s="379"/>
      <c r="K23" s="264"/>
    </row>
    <row r="24" spans="1:15" s="96" customFormat="1" ht="12" customHeight="1">
      <c r="A24" s="403" t="s">
        <v>935</v>
      </c>
      <c r="B24" s="399">
        <v>-1.6</v>
      </c>
      <c r="C24" s="399">
        <v>0.9</v>
      </c>
      <c r="D24" s="399">
        <v>5</v>
      </c>
      <c r="E24" s="399">
        <v>6.9</v>
      </c>
      <c r="F24" s="399">
        <v>4.7</v>
      </c>
      <c r="G24" s="399">
        <v>2.2999999999999998</v>
      </c>
      <c r="H24" s="399">
        <v>-7.9</v>
      </c>
      <c r="I24" s="399">
        <v>-10.5</v>
      </c>
      <c r="J24" s="403" t="s">
        <v>936</v>
      </c>
      <c r="K24" s="308"/>
      <c r="L24" s="346"/>
      <c r="M24" s="346"/>
      <c r="N24" s="346"/>
      <c r="O24" s="346"/>
    </row>
    <row r="25" spans="1:15" s="96" customFormat="1" ht="12" customHeight="1">
      <c r="A25" s="403" t="s">
        <v>985</v>
      </c>
      <c r="B25" s="399">
        <v>0.4</v>
      </c>
      <c r="C25" s="399">
        <v>0.5</v>
      </c>
      <c r="D25" s="399">
        <v>-5.3</v>
      </c>
      <c r="E25" s="399">
        <v>-8.9</v>
      </c>
      <c r="F25" s="399">
        <v>-4.5</v>
      </c>
      <c r="G25" s="399">
        <v>0</v>
      </c>
      <c r="H25" s="399">
        <v>11.9</v>
      </c>
      <c r="I25" s="399">
        <v>0</v>
      </c>
      <c r="J25" s="403" t="s">
        <v>937</v>
      </c>
      <c r="K25" s="308"/>
      <c r="L25" s="346"/>
      <c r="M25" s="346"/>
      <c r="N25" s="346"/>
      <c r="O25" s="346"/>
    </row>
    <row r="26" spans="1:15" s="96" customFormat="1" ht="12" customHeight="1">
      <c r="A26" s="403" t="s">
        <v>986</v>
      </c>
      <c r="B26" s="399">
        <v>-1.1000000000000001</v>
      </c>
      <c r="C26" s="399">
        <v>-0.5</v>
      </c>
      <c r="D26" s="399">
        <v>2.4</v>
      </c>
      <c r="E26" s="399">
        <v>2.8</v>
      </c>
      <c r="F26" s="399">
        <v>2.2999999999999998</v>
      </c>
      <c r="G26" s="399">
        <v>-1.4</v>
      </c>
      <c r="H26" s="399">
        <v>-3.1</v>
      </c>
      <c r="I26" s="399">
        <v>-3.6</v>
      </c>
      <c r="J26" s="403" t="s">
        <v>939</v>
      </c>
      <c r="K26" s="308"/>
      <c r="L26" s="346"/>
      <c r="M26" s="346"/>
      <c r="N26" s="346"/>
      <c r="O26" s="346"/>
    </row>
    <row r="27" spans="1:15" s="96" customFormat="1" ht="12" customHeight="1">
      <c r="A27" s="403" t="s">
        <v>940</v>
      </c>
      <c r="B27" s="399">
        <v>1.6</v>
      </c>
      <c r="C27" s="399">
        <v>-0.1</v>
      </c>
      <c r="D27" s="399">
        <v>-1.5</v>
      </c>
      <c r="E27" s="399">
        <v>0.4</v>
      </c>
      <c r="F27" s="399">
        <v>-1.9</v>
      </c>
      <c r="G27" s="399">
        <v>-0.7</v>
      </c>
      <c r="H27" s="399">
        <v>3</v>
      </c>
      <c r="I27" s="399">
        <v>8.8000000000000007</v>
      </c>
      <c r="J27" s="403" t="s">
        <v>940</v>
      </c>
      <c r="K27" s="308"/>
      <c r="L27" s="346"/>
      <c r="M27" s="346"/>
      <c r="N27" s="346"/>
      <c r="O27" s="346"/>
    </row>
    <row r="28" spans="1:15" s="96" customFormat="1" ht="12" customHeight="1">
      <c r="A28" s="403" t="s">
        <v>987</v>
      </c>
      <c r="B28" s="399">
        <v>2.7</v>
      </c>
      <c r="C28" s="399">
        <v>-0.1</v>
      </c>
      <c r="D28" s="399">
        <v>0.4</v>
      </c>
      <c r="E28" s="399">
        <v>1.3</v>
      </c>
      <c r="F28" s="399">
        <v>0.2</v>
      </c>
      <c r="G28" s="399">
        <v>-1.4</v>
      </c>
      <c r="H28" s="399">
        <v>1.4</v>
      </c>
      <c r="I28" s="399">
        <v>13.3</v>
      </c>
      <c r="J28" s="403" t="s">
        <v>942</v>
      </c>
      <c r="K28" s="308"/>
      <c r="L28" s="346"/>
      <c r="M28" s="346"/>
      <c r="N28" s="346"/>
      <c r="O28" s="346"/>
    </row>
    <row r="29" spans="1:15" s="96" customFormat="1" ht="12" customHeight="1">
      <c r="A29" s="403" t="s">
        <v>943</v>
      </c>
      <c r="B29" s="399">
        <v>-2.2000000000000002</v>
      </c>
      <c r="C29" s="399">
        <v>0.2</v>
      </c>
      <c r="D29" s="399">
        <v>1.5</v>
      </c>
      <c r="E29" s="399">
        <v>4.8</v>
      </c>
      <c r="F29" s="399">
        <v>0.8</v>
      </c>
      <c r="G29" s="399">
        <v>2.4</v>
      </c>
      <c r="H29" s="399">
        <v>-5.5</v>
      </c>
      <c r="I29" s="399">
        <v>-10.199999999999999</v>
      </c>
      <c r="J29" s="403" t="s">
        <v>944</v>
      </c>
      <c r="K29" s="308"/>
      <c r="L29" s="346"/>
      <c r="M29" s="346"/>
      <c r="N29" s="346"/>
      <c r="O29" s="346"/>
    </row>
    <row r="30" spans="1:15" s="96" customFormat="1" ht="12" customHeight="1">
      <c r="A30" s="403" t="s">
        <v>988</v>
      </c>
      <c r="B30" s="399">
        <v>0.9</v>
      </c>
      <c r="C30" s="399">
        <v>-0.9</v>
      </c>
      <c r="D30" s="399">
        <v>-2.7</v>
      </c>
      <c r="E30" s="399">
        <v>1</v>
      </c>
      <c r="F30" s="399">
        <v>-3.5</v>
      </c>
      <c r="G30" s="399">
        <v>2</v>
      </c>
      <c r="H30" s="399">
        <v>-3.5</v>
      </c>
      <c r="I30" s="399">
        <v>7.9</v>
      </c>
      <c r="J30" s="403" t="s">
        <v>988</v>
      </c>
      <c r="K30" s="308"/>
      <c r="L30" s="346"/>
      <c r="M30" s="346"/>
      <c r="N30" s="346"/>
      <c r="O30" s="346"/>
    </row>
    <row r="31" spans="1:15" s="96" customFormat="1" ht="12" customHeight="1">
      <c r="A31" s="403" t="s">
        <v>946</v>
      </c>
      <c r="B31" s="399">
        <v>-2.7</v>
      </c>
      <c r="C31" s="399">
        <v>-2.2999999999999998</v>
      </c>
      <c r="D31" s="399">
        <v>1.2</v>
      </c>
      <c r="E31" s="399">
        <v>0.2</v>
      </c>
      <c r="F31" s="399">
        <v>1.4</v>
      </c>
      <c r="G31" s="399">
        <v>-2.2999999999999998</v>
      </c>
      <c r="H31" s="399">
        <v>-8</v>
      </c>
      <c r="I31" s="399">
        <v>-4.0999999999999996</v>
      </c>
      <c r="J31" s="403" t="s">
        <v>946</v>
      </c>
      <c r="K31" s="308"/>
      <c r="L31" s="346"/>
      <c r="M31" s="346"/>
      <c r="N31" s="346"/>
      <c r="O31" s="346"/>
    </row>
    <row r="32" spans="1:15" s="96" customFormat="1" ht="12" customHeight="1">
      <c r="A32" s="403" t="s">
        <v>989</v>
      </c>
      <c r="B32" s="399">
        <v>2</v>
      </c>
      <c r="C32" s="399">
        <v>2.8</v>
      </c>
      <c r="D32" s="399">
        <v>-0.5</v>
      </c>
      <c r="E32" s="399">
        <v>-1.2</v>
      </c>
      <c r="F32" s="399">
        <v>-0.3</v>
      </c>
      <c r="G32" s="399">
        <v>-1.1000000000000001</v>
      </c>
      <c r="H32" s="399">
        <v>16.8</v>
      </c>
      <c r="I32" s="399">
        <v>-0.9</v>
      </c>
      <c r="J32" s="403" t="s">
        <v>948</v>
      </c>
      <c r="K32" s="308"/>
      <c r="L32" s="346"/>
      <c r="M32" s="346"/>
      <c r="N32" s="346"/>
      <c r="O32" s="346"/>
    </row>
    <row r="33" spans="1:15" s="96" customFormat="1" ht="12" customHeight="1">
      <c r="A33" s="403" t="s">
        <v>949</v>
      </c>
      <c r="B33" s="399">
        <v>0.2</v>
      </c>
      <c r="C33" s="399">
        <v>2.1</v>
      </c>
      <c r="D33" s="399">
        <v>-0.7</v>
      </c>
      <c r="E33" s="399">
        <v>-4.5</v>
      </c>
      <c r="F33" s="399">
        <v>0.2</v>
      </c>
      <c r="G33" s="399">
        <v>-1.1000000000000001</v>
      </c>
      <c r="H33" s="399">
        <v>12.2</v>
      </c>
      <c r="I33" s="399">
        <v>-6.8</v>
      </c>
      <c r="J33" s="403" t="s">
        <v>950</v>
      </c>
      <c r="K33" s="308"/>
      <c r="L33" s="346"/>
      <c r="M33" s="346"/>
      <c r="N33" s="346"/>
      <c r="O33" s="346"/>
    </row>
    <row r="34" spans="1:15" s="96" customFormat="1" ht="12" customHeight="1">
      <c r="A34" s="403" t="s">
        <v>990</v>
      </c>
      <c r="B34" s="399">
        <v>0.9</v>
      </c>
      <c r="C34" s="399">
        <v>-0.3</v>
      </c>
      <c r="D34" s="399">
        <v>0.9</v>
      </c>
      <c r="E34" s="399">
        <v>-0.4</v>
      </c>
      <c r="F34" s="399">
        <v>1.1000000000000001</v>
      </c>
      <c r="G34" s="399">
        <v>1.5</v>
      </c>
      <c r="H34" s="399">
        <v>-4.7</v>
      </c>
      <c r="I34" s="399">
        <v>5.7</v>
      </c>
      <c r="J34" s="403" t="s">
        <v>952</v>
      </c>
      <c r="K34" s="308"/>
      <c r="L34" s="346"/>
      <c r="M34" s="346"/>
      <c r="N34" s="346"/>
      <c r="O34" s="346"/>
    </row>
    <row r="35" spans="1:15" s="96" customFormat="1" ht="12" customHeight="1">
      <c r="A35" s="403" t="s">
        <v>953</v>
      </c>
      <c r="B35" s="399">
        <v>-0.5</v>
      </c>
      <c r="C35" s="399">
        <v>-1.5</v>
      </c>
      <c r="D35" s="399">
        <v>1.3</v>
      </c>
      <c r="E35" s="399">
        <v>-2.6</v>
      </c>
      <c r="F35" s="399">
        <v>2.1</v>
      </c>
      <c r="G35" s="399">
        <v>3.5</v>
      </c>
      <c r="H35" s="399">
        <v>-13.8</v>
      </c>
      <c r="I35" s="399">
        <v>3.5</v>
      </c>
      <c r="J35" s="403" t="s">
        <v>953</v>
      </c>
      <c r="K35" s="308"/>
      <c r="L35" s="346"/>
      <c r="M35" s="346"/>
      <c r="N35" s="346"/>
      <c r="O35" s="346"/>
    </row>
    <row r="36" spans="1:15" s="96" customFormat="1" ht="12" customHeight="1">
      <c r="A36" s="403" t="s">
        <v>954</v>
      </c>
      <c r="B36" s="399">
        <v>-2.9</v>
      </c>
      <c r="C36" s="399">
        <v>-3</v>
      </c>
      <c r="D36" s="399">
        <v>-4.9000000000000004</v>
      </c>
      <c r="E36" s="399">
        <v>-5.2</v>
      </c>
      <c r="F36" s="399">
        <v>-4.8</v>
      </c>
      <c r="G36" s="399">
        <v>-5.5</v>
      </c>
      <c r="H36" s="399">
        <v>5.0999999999999996</v>
      </c>
      <c r="I36" s="399">
        <v>-2.2999999999999998</v>
      </c>
      <c r="J36" s="403" t="s">
        <v>955</v>
      </c>
      <c r="K36" s="308"/>
      <c r="L36" s="346"/>
      <c r="M36" s="346"/>
      <c r="N36" s="346"/>
      <c r="O36" s="346"/>
    </row>
    <row r="37" spans="1:15" s="96" customFormat="1" ht="12" customHeight="1">
      <c r="A37" s="379"/>
      <c r="B37" s="400" t="s">
        <v>957</v>
      </c>
      <c r="C37" s="399"/>
      <c r="D37" s="401"/>
      <c r="E37" s="399"/>
      <c r="F37" s="399"/>
      <c r="G37" s="404"/>
      <c r="H37" s="404"/>
      <c r="I37" s="404"/>
      <c r="J37" s="379"/>
      <c r="K37" s="264"/>
    </row>
    <row r="38" spans="1:15" s="96" customFormat="1" ht="12" customHeight="1">
      <c r="A38" s="403" t="s">
        <v>935</v>
      </c>
      <c r="B38" s="399">
        <v>-3.9</v>
      </c>
      <c r="C38" s="399">
        <v>-4</v>
      </c>
      <c r="D38" s="399">
        <v>5.9</v>
      </c>
      <c r="E38" s="399">
        <v>2.1</v>
      </c>
      <c r="F38" s="399">
        <v>6.7</v>
      </c>
      <c r="G38" s="399">
        <v>-6.4</v>
      </c>
      <c r="H38" s="399">
        <v>-13.9</v>
      </c>
      <c r="I38" s="399">
        <v>-3.5</v>
      </c>
      <c r="J38" s="403" t="s">
        <v>936</v>
      </c>
      <c r="K38" s="308"/>
      <c r="L38" s="346"/>
      <c r="M38" s="346"/>
      <c r="N38" s="346"/>
      <c r="O38" s="346"/>
    </row>
    <row r="39" spans="1:15" s="96" customFormat="1" ht="12" customHeight="1">
      <c r="A39" s="403" t="s">
        <v>985</v>
      </c>
      <c r="B39" s="399">
        <v>-2.6</v>
      </c>
      <c r="C39" s="399">
        <v>-1.9</v>
      </c>
      <c r="D39" s="399">
        <v>-3.7</v>
      </c>
      <c r="E39" s="399">
        <v>-12.5</v>
      </c>
      <c r="F39" s="399">
        <v>-1.7</v>
      </c>
      <c r="G39" s="399">
        <v>-6</v>
      </c>
      <c r="H39" s="399">
        <v>9.8000000000000007</v>
      </c>
      <c r="I39" s="399">
        <v>-5.0999999999999996</v>
      </c>
      <c r="J39" s="403" t="s">
        <v>937</v>
      </c>
      <c r="K39" s="308"/>
      <c r="L39" s="346"/>
      <c r="M39" s="346"/>
      <c r="N39" s="346"/>
      <c r="O39" s="346"/>
    </row>
    <row r="40" spans="1:15" s="96" customFormat="1" ht="12" customHeight="1">
      <c r="A40" s="403" t="s">
        <v>986</v>
      </c>
      <c r="B40" s="399">
        <v>-2.8</v>
      </c>
      <c r="C40" s="399">
        <v>-2.2999999999999998</v>
      </c>
      <c r="D40" s="399">
        <v>2</v>
      </c>
      <c r="E40" s="399">
        <v>-0.8</v>
      </c>
      <c r="F40" s="399">
        <v>2.6</v>
      </c>
      <c r="G40" s="399">
        <v>-8.1999999999999993</v>
      </c>
      <c r="H40" s="399">
        <v>2.9</v>
      </c>
      <c r="I40" s="399">
        <v>-4.9000000000000004</v>
      </c>
      <c r="J40" s="403" t="s">
        <v>939</v>
      </c>
      <c r="K40" s="308"/>
      <c r="L40" s="346"/>
      <c r="M40" s="346"/>
      <c r="N40" s="346"/>
      <c r="O40" s="346"/>
    </row>
    <row r="41" spans="1:15" s="96" customFormat="1" ht="12" customHeight="1">
      <c r="A41" s="403" t="s">
        <v>940</v>
      </c>
      <c r="B41" s="399">
        <v>-5.7</v>
      </c>
      <c r="C41" s="399">
        <v>-4.8</v>
      </c>
      <c r="D41" s="399">
        <v>-1.5</v>
      </c>
      <c r="E41" s="399">
        <v>-4.0999999999999996</v>
      </c>
      <c r="F41" s="399">
        <v>-0.9</v>
      </c>
      <c r="G41" s="399">
        <v>-8.6</v>
      </c>
      <c r="H41" s="399">
        <v>-2.8</v>
      </c>
      <c r="I41" s="399">
        <v>-9</v>
      </c>
      <c r="J41" s="403" t="s">
        <v>940</v>
      </c>
      <c r="K41" s="308"/>
      <c r="L41" s="346"/>
      <c r="M41" s="346"/>
      <c r="N41" s="346"/>
      <c r="O41" s="346"/>
    </row>
    <row r="42" spans="1:15" s="96" customFormat="1" ht="12" customHeight="1">
      <c r="A42" s="403" t="s">
        <v>987</v>
      </c>
      <c r="B42" s="399">
        <v>0</v>
      </c>
      <c r="C42" s="399">
        <v>-1.6</v>
      </c>
      <c r="D42" s="399">
        <v>0.2</v>
      </c>
      <c r="E42" s="399">
        <v>-0.9</v>
      </c>
      <c r="F42" s="399">
        <v>0.4</v>
      </c>
      <c r="G42" s="399">
        <v>-6</v>
      </c>
      <c r="H42" s="399">
        <v>3.9</v>
      </c>
      <c r="I42" s="399">
        <v>5.7</v>
      </c>
      <c r="J42" s="403" t="s">
        <v>942</v>
      </c>
      <c r="K42" s="308"/>
      <c r="L42" s="346"/>
      <c r="M42" s="346"/>
      <c r="N42" s="346"/>
      <c r="O42" s="346"/>
    </row>
    <row r="43" spans="1:15" s="96" customFormat="1" ht="12" customHeight="1">
      <c r="A43" s="403" t="s">
        <v>943</v>
      </c>
      <c r="B43" s="399">
        <v>-2.7</v>
      </c>
      <c r="C43" s="399">
        <v>-2.1</v>
      </c>
      <c r="D43" s="399">
        <v>-0.6</v>
      </c>
      <c r="E43" s="399">
        <v>1.9</v>
      </c>
      <c r="F43" s="399">
        <v>-1.1000000000000001</v>
      </c>
      <c r="G43" s="399">
        <v>-2.6</v>
      </c>
      <c r="H43" s="399">
        <v>-3.7</v>
      </c>
      <c r="I43" s="399">
        <v>-4.8</v>
      </c>
      <c r="J43" s="403" t="s">
        <v>944</v>
      </c>
      <c r="K43" s="308"/>
      <c r="L43" s="346"/>
      <c r="M43" s="346"/>
      <c r="N43" s="346"/>
      <c r="O43" s="346"/>
    </row>
    <row r="44" spans="1:15" s="96" customFormat="1" ht="12" customHeight="1">
      <c r="A44" s="403" t="s">
        <v>988</v>
      </c>
      <c r="B44" s="399">
        <v>1.7</v>
      </c>
      <c r="C44" s="399">
        <v>-0.5</v>
      </c>
      <c r="D44" s="399">
        <v>-0.4</v>
      </c>
      <c r="E44" s="399">
        <v>10.199999999999999</v>
      </c>
      <c r="F44" s="399">
        <v>-2.4</v>
      </c>
      <c r="G44" s="399">
        <v>2.6</v>
      </c>
      <c r="H44" s="399">
        <v>-6.2</v>
      </c>
      <c r="I44" s="399">
        <v>9.8000000000000007</v>
      </c>
      <c r="J44" s="403" t="s">
        <v>988</v>
      </c>
      <c r="K44" s="308"/>
      <c r="L44" s="346"/>
      <c r="M44" s="346"/>
      <c r="N44" s="346"/>
      <c r="O44" s="346"/>
    </row>
    <row r="45" spans="1:15" s="96" customFormat="1" ht="12" customHeight="1">
      <c r="A45" s="403" t="s">
        <v>946</v>
      </c>
      <c r="B45" s="399">
        <v>-1.4</v>
      </c>
      <c r="C45" s="399">
        <v>-1.4</v>
      </c>
      <c r="D45" s="399">
        <v>0.2</v>
      </c>
      <c r="E45" s="399">
        <v>6.8</v>
      </c>
      <c r="F45" s="399">
        <v>-1.2</v>
      </c>
      <c r="G45" s="399">
        <v>1.4</v>
      </c>
      <c r="H45" s="399">
        <v>-9.1</v>
      </c>
      <c r="I45" s="399">
        <v>-1.7</v>
      </c>
      <c r="J45" s="403" t="s">
        <v>946</v>
      </c>
      <c r="K45" s="308"/>
      <c r="L45" s="346"/>
      <c r="M45" s="346"/>
      <c r="N45" s="346"/>
      <c r="O45" s="346"/>
    </row>
    <row r="46" spans="1:15" s="96" customFormat="1" ht="12" customHeight="1">
      <c r="A46" s="403" t="s">
        <v>989</v>
      </c>
      <c r="B46" s="399">
        <v>-0.8</v>
      </c>
      <c r="C46" s="399">
        <v>0.5</v>
      </c>
      <c r="D46" s="399">
        <v>0.6</v>
      </c>
      <c r="E46" s="399">
        <v>8.6999999999999993</v>
      </c>
      <c r="F46" s="399">
        <v>-1</v>
      </c>
      <c r="G46" s="399">
        <v>-2</v>
      </c>
      <c r="H46" s="399">
        <v>5</v>
      </c>
      <c r="I46" s="399">
        <v>-5.4</v>
      </c>
      <c r="J46" s="403" t="s">
        <v>948</v>
      </c>
      <c r="K46" s="308"/>
      <c r="L46" s="346"/>
      <c r="M46" s="346"/>
      <c r="N46" s="346"/>
      <c r="O46" s="346"/>
    </row>
    <row r="47" spans="1:15" s="96" customFormat="1" ht="12" customHeight="1">
      <c r="A47" s="403" t="s">
        <v>949</v>
      </c>
      <c r="B47" s="399">
        <v>2.5</v>
      </c>
      <c r="C47" s="399">
        <v>5.0999999999999996</v>
      </c>
      <c r="D47" s="399">
        <v>-1</v>
      </c>
      <c r="E47" s="399">
        <v>-0.2</v>
      </c>
      <c r="F47" s="399">
        <v>-1.1000000000000001</v>
      </c>
      <c r="G47" s="399">
        <v>-1.4</v>
      </c>
      <c r="H47" s="399">
        <v>28.7</v>
      </c>
      <c r="I47" s="399">
        <v>-6.5</v>
      </c>
      <c r="J47" s="403" t="s">
        <v>950</v>
      </c>
      <c r="K47" s="308"/>
      <c r="L47" s="346"/>
      <c r="M47" s="346"/>
      <c r="N47" s="346"/>
      <c r="O47" s="346"/>
    </row>
    <row r="48" spans="1:15" s="96" customFormat="1" ht="12" customHeight="1">
      <c r="A48" s="403" t="s">
        <v>990</v>
      </c>
      <c r="B48" s="399">
        <v>1.9</v>
      </c>
      <c r="C48" s="399">
        <v>3.2</v>
      </c>
      <c r="D48" s="399">
        <v>-0.3</v>
      </c>
      <c r="E48" s="399">
        <v>-1.4</v>
      </c>
      <c r="F48" s="399">
        <v>0</v>
      </c>
      <c r="G48" s="399">
        <v>-0.1</v>
      </c>
      <c r="H48" s="399">
        <v>15.2</v>
      </c>
      <c r="I48" s="399">
        <v>-2.6</v>
      </c>
      <c r="J48" s="403" t="s">
        <v>952</v>
      </c>
      <c r="K48" s="308"/>
      <c r="L48" s="346"/>
      <c r="M48" s="346"/>
      <c r="N48" s="346"/>
      <c r="O48" s="346"/>
    </row>
    <row r="49" spans="1:15" s="96" customFormat="1" ht="12" customHeight="1">
      <c r="A49" s="403" t="s">
        <v>953</v>
      </c>
      <c r="B49" s="399">
        <v>0.5</v>
      </c>
      <c r="C49" s="399">
        <v>0.7</v>
      </c>
      <c r="D49" s="399">
        <v>1.7</v>
      </c>
      <c r="E49" s="399">
        <v>-1.1000000000000001</v>
      </c>
      <c r="F49" s="399">
        <v>2.2000000000000002</v>
      </c>
      <c r="G49" s="399">
        <v>3.5</v>
      </c>
      <c r="H49" s="399">
        <v>-5.8</v>
      </c>
      <c r="I49" s="399">
        <v>-0.1</v>
      </c>
      <c r="J49" s="403" t="s">
        <v>953</v>
      </c>
      <c r="K49" s="308"/>
      <c r="L49" s="346"/>
      <c r="M49" s="346"/>
      <c r="N49" s="346"/>
      <c r="O49" s="346"/>
    </row>
    <row r="50" spans="1:15" s="96" customFormat="1" ht="12" customHeight="1">
      <c r="A50" s="403" t="s">
        <v>954</v>
      </c>
      <c r="B50" s="399">
        <v>-0.8</v>
      </c>
      <c r="C50" s="399">
        <v>-3.2</v>
      </c>
      <c r="D50" s="399">
        <v>-7.9</v>
      </c>
      <c r="E50" s="399">
        <v>-12.2</v>
      </c>
      <c r="F50" s="399">
        <v>-7.1</v>
      </c>
      <c r="G50" s="399">
        <v>-4.3</v>
      </c>
      <c r="H50" s="399">
        <v>7.6</v>
      </c>
      <c r="I50" s="399">
        <v>9</v>
      </c>
      <c r="J50" s="403" t="s">
        <v>955</v>
      </c>
      <c r="K50" s="308"/>
      <c r="L50" s="346"/>
      <c r="M50" s="346"/>
      <c r="N50" s="346"/>
      <c r="O50" s="346"/>
    </row>
    <row r="51" spans="1:15" s="96" customFormat="1" ht="12" customHeight="1">
      <c r="A51" s="379"/>
      <c r="B51" s="400" t="s">
        <v>958</v>
      </c>
      <c r="C51" s="401"/>
      <c r="D51" s="401"/>
      <c r="E51" s="401"/>
      <c r="F51" s="401"/>
      <c r="G51" s="379"/>
      <c r="H51" s="379"/>
      <c r="I51" s="379"/>
      <c r="J51" s="379"/>
      <c r="K51" s="264"/>
    </row>
    <row r="52" spans="1:15" s="96" customFormat="1" ht="12" customHeight="1">
      <c r="A52" s="403" t="s">
        <v>935</v>
      </c>
      <c r="B52" s="399">
        <v>-3.3</v>
      </c>
      <c r="C52" s="399">
        <v>-1.6</v>
      </c>
      <c r="D52" s="399">
        <v>3.1</v>
      </c>
      <c r="E52" s="399">
        <v>1.2</v>
      </c>
      <c r="F52" s="399">
        <v>3.5</v>
      </c>
      <c r="G52" s="399">
        <v>-8</v>
      </c>
      <c r="H52" s="399">
        <v>4.2</v>
      </c>
      <c r="I52" s="399">
        <v>-8.6999999999999993</v>
      </c>
      <c r="J52" s="403" t="s">
        <v>936</v>
      </c>
      <c r="K52" s="308"/>
      <c r="L52" s="346"/>
      <c r="M52" s="346"/>
      <c r="N52" s="346"/>
      <c r="O52" s="346"/>
    </row>
    <row r="53" spans="1:15" s="96" customFormat="1" ht="12" customHeight="1">
      <c r="A53" s="403" t="s">
        <v>985</v>
      </c>
      <c r="B53" s="399">
        <v>-4.0999999999999996</v>
      </c>
      <c r="C53" s="399">
        <v>-2.5</v>
      </c>
      <c r="D53" s="399">
        <v>1.7</v>
      </c>
      <c r="E53" s="399">
        <v>-1.7</v>
      </c>
      <c r="F53" s="399">
        <v>2.4</v>
      </c>
      <c r="G53" s="399">
        <v>-8.8000000000000007</v>
      </c>
      <c r="H53" s="399">
        <v>3.8</v>
      </c>
      <c r="I53" s="399">
        <v>-9.6</v>
      </c>
      <c r="J53" s="403" t="s">
        <v>937</v>
      </c>
      <c r="K53" s="308"/>
      <c r="L53" s="346"/>
      <c r="M53" s="346"/>
      <c r="N53" s="346"/>
      <c r="O53" s="346"/>
    </row>
    <row r="54" spans="1:15" s="96" customFormat="1" ht="12" customHeight="1">
      <c r="A54" s="403" t="s">
        <v>986</v>
      </c>
      <c r="B54" s="399">
        <v>-4.5</v>
      </c>
      <c r="C54" s="399">
        <v>-3.1</v>
      </c>
      <c r="D54" s="399">
        <v>1.3</v>
      </c>
      <c r="E54" s="399">
        <v>-2.2000000000000002</v>
      </c>
      <c r="F54" s="399">
        <v>2.1</v>
      </c>
      <c r="G54" s="399">
        <v>-9.5</v>
      </c>
      <c r="H54" s="399">
        <v>3</v>
      </c>
      <c r="I54" s="399">
        <v>-9.3000000000000007</v>
      </c>
      <c r="J54" s="403" t="s">
        <v>939</v>
      </c>
      <c r="K54" s="308"/>
      <c r="L54" s="346"/>
      <c r="M54" s="346"/>
      <c r="N54" s="346"/>
      <c r="O54" s="346"/>
    </row>
    <row r="55" spans="1:15" s="96" customFormat="1" ht="12" customHeight="1">
      <c r="A55" s="403" t="s">
        <v>940</v>
      </c>
      <c r="B55" s="399">
        <v>-5.3</v>
      </c>
      <c r="C55" s="399">
        <v>-4.0999999999999996</v>
      </c>
      <c r="D55" s="399">
        <v>0.5</v>
      </c>
      <c r="E55" s="399">
        <v>-3.5</v>
      </c>
      <c r="F55" s="399">
        <v>1.4</v>
      </c>
      <c r="G55" s="399">
        <v>-10.199999999999999</v>
      </c>
      <c r="H55" s="399">
        <v>0.9</v>
      </c>
      <c r="I55" s="399">
        <v>-9.1999999999999993</v>
      </c>
      <c r="J55" s="403" t="s">
        <v>940</v>
      </c>
      <c r="K55" s="308"/>
      <c r="L55" s="346"/>
      <c r="M55" s="346"/>
      <c r="N55" s="346"/>
      <c r="O55" s="346"/>
    </row>
    <row r="56" spans="1:15" s="96" customFormat="1" ht="12" customHeight="1">
      <c r="A56" s="403" t="s">
        <v>987</v>
      </c>
      <c r="B56" s="399">
        <v>-5</v>
      </c>
      <c r="C56" s="399">
        <v>-4.2</v>
      </c>
      <c r="D56" s="399">
        <v>0.4</v>
      </c>
      <c r="E56" s="399">
        <v>-3.8</v>
      </c>
      <c r="F56" s="399">
        <v>1.3</v>
      </c>
      <c r="G56" s="399">
        <v>-9.9</v>
      </c>
      <c r="H56" s="399">
        <v>0.3</v>
      </c>
      <c r="I56" s="399">
        <v>-8.1</v>
      </c>
      <c r="J56" s="403" t="s">
        <v>942</v>
      </c>
      <c r="K56" s="308"/>
      <c r="L56" s="346"/>
      <c r="M56" s="346"/>
      <c r="N56" s="346"/>
      <c r="O56" s="346"/>
    </row>
    <row r="57" spans="1:15" s="96" customFormat="1" ht="12" customHeight="1">
      <c r="A57" s="403" t="s">
        <v>943</v>
      </c>
      <c r="B57" s="399">
        <v>-5.0999999999999996</v>
      </c>
      <c r="C57" s="399">
        <v>-4.3</v>
      </c>
      <c r="D57" s="399">
        <v>-0.1</v>
      </c>
      <c r="E57" s="399">
        <v>-4.0999999999999996</v>
      </c>
      <c r="F57" s="399">
        <v>0.7</v>
      </c>
      <c r="G57" s="399">
        <v>-9.3000000000000007</v>
      </c>
      <c r="H57" s="399">
        <v>-0.9</v>
      </c>
      <c r="I57" s="399">
        <v>-7.9</v>
      </c>
      <c r="J57" s="403" t="s">
        <v>944</v>
      </c>
      <c r="K57" s="308"/>
      <c r="L57" s="346"/>
      <c r="M57" s="346"/>
      <c r="N57" s="346"/>
      <c r="O57" s="346"/>
    </row>
    <row r="58" spans="1:15" s="96" customFormat="1" ht="12" customHeight="1">
      <c r="A58" s="403" t="s">
        <v>988</v>
      </c>
      <c r="B58" s="399">
        <v>-4.2</v>
      </c>
      <c r="C58" s="399">
        <v>-3.9</v>
      </c>
      <c r="D58" s="399">
        <v>-0.3</v>
      </c>
      <c r="E58" s="399">
        <v>-2.8</v>
      </c>
      <c r="F58" s="399">
        <v>0.2</v>
      </c>
      <c r="G58" s="399">
        <v>-8</v>
      </c>
      <c r="H58" s="399">
        <v>-1.4</v>
      </c>
      <c r="I58" s="399">
        <v>-5.2</v>
      </c>
      <c r="J58" s="403" t="s">
        <v>988</v>
      </c>
      <c r="K58" s="308"/>
      <c r="L58" s="346"/>
      <c r="M58" s="346"/>
      <c r="N58" s="346"/>
      <c r="O58" s="346"/>
    </row>
    <row r="59" spans="1:15" s="96" customFormat="1" ht="12" customHeight="1">
      <c r="A59" s="403" t="s">
        <v>946</v>
      </c>
      <c r="B59" s="399">
        <v>-3.7</v>
      </c>
      <c r="C59" s="399">
        <v>-3.5</v>
      </c>
      <c r="D59" s="399">
        <v>-0.3</v>
      </c>
      <c r="E59" s="399">
        <v>-1.7</v>
      </c>
      <c r="F59" s="399">
        <v>-0.1</v>
      </c>
      <c r="G59" s="399">
        <v>-6.8</v>
      </c>
      <c r="H59" s="399">
        <v>-2.2999999999999998</v>
      </c>
      <c r="I59" s="399">
        <v>-4.0999999999999996</v>
      </c>
      <c r="J59" s="403" t="s">
        <v>946</v>
      </c>
      <c r="K59" s="308"/>
      <c r="L59" s="346"/>
      <c r="M59" s="346"/>
      <c r="N59" s="346"/>
      <c r="O59" s="346"/>
    </row>
    <row r="60" spans="1:15" s="96" customFormat="1" ht="12" customHeight="1">
      <c r="A60" s="403" t="s">
        <v>989</v>
      </c>
      <c r="B60" s="399">
        <v>-3.2</v>
      </c>
      <c r="C60" s="399">
        <v>-3.1</v>
      </c>
      <c r="D60" s="399">
        <v>-0.1</v>
      </c>
      <c r="E60" s="399">
        <v>-0.4</v>
      </c>
      <c r="F60" s="399">
        <v>0</v>
      </c>
      <c r="G60" s="399">
        <v>-6.1</v>
      </c>
      <c r="H60" s="399">
        <v>-2.1</v>
      </c>
      <c r="I60" s="399">
        <v>-3.7</v>
      </c>
      <c r="J60" s="403" t="s">
        <v>948</v>
      </c>
      <c r="K60" s="308"/>
      <c r="L60" s="346"/>
      <c r="M60" s="346"/>
      <c r="N60" s="346"/>
      <c r="O60" s="346"/>
    </row>
    <row r="61" spans="1:15" s="96" customFormat="1" ht="12" customHeight="1">
      <c r="A61" s="403" t="s">
        <v>949</v>
      </c>
      <c r="B61" s="399">
        <v>-2.2000000000000002</v>
      </c>
      <c r="C61" s="399">
        <v>-2</v>
      </c>
      <c r="D61" s="399">
        <v>-0.1</v>
      </c>
      <c r="E61" s="399">
        <v>-0.2</v>
      </c>
      <c r="F61" s="399">
        <v>-0.1</v>
      </c>
      <c r="G61" s="399">
        <v>-5</v>
      </c>
      <c r="H61" s="399">
        <v>0.8</v>
      </c>
      <c r="I61" s="399">
        <v>-3.1</v>
      </c>
      <c r="J61" s="403" t="s">
        <v>950</v>
      </c>
      <c r="K61" s="308"/>
      <c r="L61" s="346"/>
      <c r="M61" s="346"/>
      <c r="N61" s="346"/>
      <c r="O61" s="346"/>
    </row>
    <row r="62" spans="1:15" s="96" customFormat="1" ht="12" customHeight="1">
      <c r="A62" s="403" t="s">
        <v>990</v>
      </c>
      <c r="B62" s="399">
        <v>-1.6</v>
      </c>
      <c r="C62" s="399">
        <v>-1.3</v>
      </c>
      <c r="D62" s="399">
        <v>0</v>
      </c>
      <c r="E62" s="399">
        <v>-0.2</v>
      </c>
      <c r="F62" s="399">
        <v>0</v>
      </c>
      <c r="G62" s="399">
        <v>-4.0999999999999996</v>
      </c>
      <c r="H62" s="399">
        <v>2</v>
      </c>
      <c r="I62" s="399">
        <v>-2.6</v>
      </c>
      <c r="J62" s="403" t="s">
        <v>952</v>
      </c>
      <c r="K62" s="308"/>
      <c r="L62" s="346"/>
      <c r="M62" s="346"/>
      <c r="N62" s="346"/>
      <c r="O62" s="346"/>
    </row>
    <row r="63" spans="1:15" s="96" customFormat="1" ht="12" customHeight="1">
      <c r="A63" s="403" t="s">
        <v>953</v>
      </c>
      <c r="B63" s="399">
        <v>-1.2</v>
      </c>
      <c r="C63" s="399">
        <v>-0.8</v>
      </c>
      <c r="D63" s="399">
        <v>0.2</v>
      </c>
      <c r="E63" s="399">
        <v>0.6</v>
      </c>
      <c r="F63" s="399">
        <v>0.2</v>
      </c>
      <c r="G63" s="399">
        <v>-3</v>
      </c>
      <c r="H63" s="399">
        <v>1.5</v>
      </c>
      <c r="I63" s="399">
        <v>-2.4</v>
      </c>
      <c r="J63" s="403" t="s">
        <v>953</v>
      </c>
      <c r="K63" s="308"/>
      <c r="L63" s="346"/>
      <c r="M63" s="346"/>
      <c r="N63" s="346"/>
      <c r="O63" s="346"/>
    </row>
    <row r="64" spans="1:15" s="96" customFormat="1" ht="12" customHeight="1" thickBot="1">
      <c r="A64" s="403" t="s">
        <v>954</v>
      </c>
      <c r="B64" s="399">
        <v>-0.9</v>
      </c>
      <c r="C64" s="399">
        <v>-0.7</v>
      </c>
      <c r="D64" s="399">
        <v>-0.9</v>
      </c>
      <c r="E64" s="399">
        <v>-0.7</v>
      </c>
      <c r="F64" s="399">
        <v>-1</v>
      </c>
      <c r="G64" s="399">
        <v>-2.8</v>
      </c>
      <c r="H64" s="399">
        <v>3.4</v>
      </c>
      <c r="I64" s="399">
        <v>-1.4</v>
      </c>
      <c r="J64" s="403" t="s">
        <v>955</v>
      </c>
      <c r="K64" s="308"/>
      <c r="L64" s="346"/>
      <c r="M64" s="346"/>
      <c r="N64" s="346"/>
      <c r="O64" s="346"/>
    </row>
    <row r="65" spans="1:17" s="265" customFormat="1" ht="12" customHeight="1" thickBot="1">
      <c r="A65" s="945" t="s">
        <v>991</v>
      </c>
      <c r="B65" s="960" t="s">
        <v>959</v>
      </c>
      <c r="C65" s="961"/>
      <c r="D65" s="961"/>
      <c r="E65" s="961"/>
      <c r="F65" s="961"/>
      <c r="G65" s="961"/>
      <c r="H65" s="961"/>
      <c r="I65" s="962"/>
      <c r="J65" s="963"/>
      <c r="K65" s="392"/>
    </row>
    <row r="66" spans="1:17" s="265" customFormat="1" ht="12" customHeight="1" thickBot="1">
      <c r="A66" s="946"/>
      <c r="B66" s="405">
        <v>100.00000000000003</v>
      </c>
      <c r="C66" s="405">
        <v>79.230651864656366</v>
      </c>
      <c r="D66" s="405">
        <v>27.027973827432795</v>
      </c>
      <c r="E66" s="405">
        <v>4.6494631796388894</v>
      </c>
      <c r="F66" s="405">
        <v>22.37851064779391</v>
      </c>
      <c r="G66" s="405">
        <v>35.496876842052195</v>
      </c>
      <c r="H66" s="405">
        <v>16.705801195171386</v>
      </c>
      <c r="I66" s="405">
        <v>20.76934813534362</v>
      </c>
      <c r="J66" s="963"/>
      <c r="K66" s="392"/>
    </row>
    <row r="67" spans="1:17" s="265" customFormat="1" ht="12" customHeight="1" thickBot="1">
      <c r="A67" s="946"/>
      <c r="B67" s="945" t="s">
        <v>495</v>
      </c>
      <c r="C67" s="940"/>
      <c r="D67" s="940" t="s">
        <v>961</v>
      </c>
      <c r="E67" s="940"/>
      <c r="F67" s="940"/>
      <c r="G67" s="940" t="s">
        <v>992</v>
      </c>
      <c r="H67" s="940" t="s">
        <v>963</v>
      </c>
      <c r="I67" s="940" t="s">
        <v>964</v>
      </c>
      <c r="J67" s="958"/>
      <c r="K67" s="392"/>
    </row>
    <row r="68" spans="1:17" s="396" customFormat="1" ht="31.2" thickBot="1">
      <c r="A68" s="947"/>
      <c r="B68" s="406"/>
      <c r="C68" s="336" t="s">
        <v>969</v>
      </c>
      <c r="D68" s="336" t="s">
        <v>930</v>
      </c>
      <c r="E68" s="407" t="s">
        <v>970</v>
      </c>
      <c r="F68" s="407" t="s">
        <v>971</v>
      </c>
      <c r="G68" s="940"/>
      <c r="H68" s="940"/>
      <c r="I68" s="940"/>
      <c r="J68" s="958"/>
    </row>
    <row r="69" spans="1:17" ht="12" customHeight="1">
      <c r="A69" s="264" t="s">
        <v>993</v>
      </c>
      <c r="B69" s="264"/>
      <c r="C69" s="264"/>
      <c r="D69" s="264"/>
      <c r="E69" s="264"/>
      <c r="F69" s="264"/>
      <c r="G69" s="264"/>
      <c r="H69" s="264"/>
      <c r="I69" s="264"/>
      <c r="J69" s="264"/>
      <c r="K69" s="408"/>
    </row>
    <row r="70" spans="1:17" ht="12" customHeight="1">
      <c r="A70" s="264" t="s">
        <v>994</v>
      </c>
      <c r="B70" s="264"/>
      <c r="C70" s="264"/>
      <c r="D70" s="264"/>
      <c r="E70" s="264"/>
      <c r="F70" s="264"/>
      <c r="G70" s="264"/>
      <c r="H70" s="264"/>
      <c r="I70" s="264"/>
      <c r="J70" s="264"/>
      <c r="K70" s="408"/>
    </row>
    <row r="71" spans="1:17" s="96" customFormat="1" ht="12" customHeight="1">
      <c r="A71" s="264"/>
      <c r="B71" s="264"/>
      <c r="C71" s="264"/>
      <c r="D71" s="264"/>
      <c r="E71" s="264"/>
      <c r="F71" s="264"/>
      <c r="G71" s="264"/>
      <c r="H71" s="264"/>
      <c r="I71" s="264"/>
      <c r="J71" s="264"/>
      <c r="K71" s="264"/>
    </row>
    <row r="72" spans="1:17" s="96" customFormat="1" ht="12" customHeight="1">
      <c r="A72" s="264"/>
      <c r="B72" s="264"/>
      <c r="C72" s="264"/>
      <c r="D72" s="264"/>
      <c r="E72" s="264"/>
      <c r="F72" s="264"/>
      <c r="G72" s="264"/>
      <c r="H72" s="264"/>
      <c r="I72" s="264"/>
      <c r="J72" s="264"/>
      <c r="K72" s="264"/>
    </row>
    <row r="73" spans="1:17" s="96" customFormat="1" ht="12" customHeight="1">
      <c r="A73" s="264" t="s">
        <v>976</v>
      </c>
      <c r="B73" s="264"/>
      <c r="C73" s="264"/>
      <c r="D73" s="264"/>
      <c r="E73" s="264"/>
      <c r="F73" s="264"/>
      <c r="G73" s="264"/>
      <c r="H73" s="264"/>
      <c r="I73" s="264"/>
      <c r="J73" s="264"/>
      <c r="K73" s="264"/>
    </row>
    <row r="74" spans="1:17" s="363" customFormat="1" ht="12" customHeight="1">
      <c r="A74" s="264"/>
      <c r="B74" s="409"/>
      <c r="C74" s="409"/>
      <c r="D74" s="409"/>
      <c r="E74" s="409"/>
      <c r="F74" s="409"/>
      <c r="G74" s="409"/>
      <c r="H74" s="409"/>
      <c r="I74" s="409"/>
      <c r="J74" s="409"/>
      <c r="K74" s="409"/>
    </row>
    <row r="75" spans="1:17" s="363" customFormat="1" ht="12" customHeight="1">
      <c r="A75" s="264" t="s">
        <v>977</v>
      </c>
      <c r="B75" s="409"/>
      <c r="C75" s="409"/>
      <c r="D75" s="409"/>
      <c r="E75" s="409"/>
      <c r="F75" s="409"/>
      <c r="G75" s="409"/>
      <c r="H75" s="409"/>
      <c r="I75" s="409"/>
      <c r="J75" s="409"/>
      <c r="K75" s="409"/>
    </row>
    <row r="76" spans="1:17" s="363" customFormat="1" ht="12" customHeight="1">
      <c r="A76" s="409"/>
      <c r="B76" s="409"/>
      <c r="C76" s="409"/>
      <c r="D76" s="409"/>
      <c r="E76" s="409"/>
      <c r="F76" s="409"/>
      <c r="G76" s="409"/>
      <c r="H76" s="409"/>
      <c r="I76" s="409"/>
      <c r="J76" s="409"/>
      <c r="K76" s="409"/>
    </row>
    <row r="77" spans="1:17" s="420" customFormat="1" ht="12" customHeight="1">
      <c r="A77" s="91" t="s">
        <v>142</v>
      </c>
      <c r="B77" s="410"/>
      <c r="C77" s="411"/>
      <c r="D77" s="411"/>
      <c r="E77" s="411"/>
      <c r="F77" s="52"/>
      <c r="G77" s="412"/>
      <c r="H77" s="412"/>
      <c r="I77" s="413"/>
      <c r="J77" s="414"/>
      <c r="K77" s="415"/>
      <c r="L77" s="416"/>
      <c r="M77" s="417"/>
      <c r="N77" s="418"/>
      <c r="O77" s="419"/>
      <c r="P77" s="419"/>
      <c r="Q77" s="419"/>
    </row>
    <row r="78" spans="1:17" s="420" customFormat="1" ht="12" customHeight="1">
      <c r="A78" s="421" t="s">
        <v>995</v>
      </c>
      <c r="B78" s="422"/>
      <c r="C78" s="423"/>
      <c r="D78" s="424"/>
      <c r="E78" s="425"/>
      <c r="F78" s="426"/>
      <c r="G78" s="425"/>
      <c r="H78" s="425"/>
      <c r="I78" s="413"/>
      <c r="J78" s="414"/>
      <c r="K78" s="414"/>
      <c r="M78" s="419"/>
      <c r="N78" s="418"/>
      <c r="O78" s="419"/>
      <c r="P78" s="419"/>
      <c r="Q78" s="419"/>
    </row>
    <row r="79" spans="1:17" s="94" customFormat="1" ht="12" customHeight="1">
      <c r="A79" s="421" t="s">
        <v>996</v>
      </c>
      <c r="B79" s="52"/>
      <c r="C79" s="52"/>
      <c r="D79" s="52"/>
      <c r="E79" s="52"/>
      <c r="F79" s="52"/>
      <c r="G79" s="52"/>
      <c r="H79" s="52"/>
      <c r="I79" s="52"/>
      <c r="J79" s="52"/>
      <c r="K79" s="52"/>
    </row>
    <row r="80" spans="1:17" s="94" customFormat="1" ht="12" customHeight="1">
      <c r="A80" s="421" t="s">
        <v>997</v>
      </c>
      <c r="B80" s="52"/>
      <c r="C80" s="52"/>
      <c r="D80" s="52"/>
      <c r="E80" s="52"/>
      <c r="F80" s="52"/>
      <c r="G80" s="52"/>
      <c r="H80" s="52"/>
      <c r="I80" s="52"/>
      <c r="J80" s="52"/>
      <c r="K80" s="52"/>
    </row>
    <row r="81" spans="1:11" s="94" customFormat="1" ht="12" customHeight="1">
      <c r="A81" s="421" t="s">
        <v>998</v>
      </c>
      <c r="B81" s="52"/>
      <c r="C81" s="52"/>
      <c r="D81" s="52"/>
      <c r="E81" s="52"/>
      <c r="F81" s="52"/>
      <c r="G81" s="52"/>
      <c r="H81" s="52"/>
      <c r="I81" s="52"/>
      <c r="J81" s="52"/>
      <c r="K81" s="52"/>
    </row>
    <row r="82" spans="1:11">
      <c r="A82" s="264"/>
      <c r="B82" s="264"/>
      <c r="C82" s="264"/>
      <c r="D82" s="264"/>
      <c r="E82" s="264"/>
      <c r="F82" s="264"/>
      <c r="G82" s="264"/>
      <c r="H82" s="264"/>
      <c r="I82" s="264"/>
      <c r="J82" s="264"/>
      <c r="K82" s="408"/>
    </row>
    <row r="83" spans="1:11">
      <c r="A83" s="96"/>
      <c r="B83" s="96"/>
      <c r="C83" s="96"/>
      <c r="D83" s="96"/>
      <c r="E83" s="96"/>
      <c r="F83" s="96"/>
      <c r="G83" s="96"/>
      <c r="H83" s="96"/>
      <c r="I83" s="96"/>
      <c r="J83" s="96"/>
    </row>
    <row r="84" spans="1:11">
      <c r="A84" s="96"/>
      <c r="B84" s="96"/>
      <c r="C84" s="96"/>
      <c r="D84" s="96"/>
      <c r="E84" s="96"/>
      <c r="F84" s="96"/>
      <c r="G84" s="96"/>
      <c r="H84" s="96"/>
      <c r="I84" s="96"/>
      <c r="J84" s="96"/>
    </row>
    <row r="85" spans="1:11">
      <c r="A85" s="96"/>
      <c r="B85" s="96"/>
      <c r="C85" s="96"/>
      <c r="D85" s="96"/>
      <c r="E85" s="96"/>
      <c r="F85" s="96"/>
      <c r="G85" s="96"/>
      <c r="H85" s="96"/>
      <c r="I85" s="96"/>
      <c r="J85" s="96"/>
    </row>
    <row r="86" spans="1:11">
      <c r="A86" s="96"/>
      <c r="B86" s="96"/>
      <c r="C86" s="96"/>
      <c r="D86" s="96"/>
      <c r="E86" s="96"/>
      <c r="F86" s="96"/>
      <c r="G86" s="96"/>
      <c r="H86" s="96"/>
      <c r="I86" s="96"/>
      <c r="J86" s="96"/>
    </row>
    <row r="87" spans="1:11">
      <c r="A87" s="96"/>
      <c r="B87" s="96"/>
      <c r="C87" s="96"/>
      <c r="D87" s="96"/>
      <c r="E87" s="96"/>
      <c r="F87" s="96"/>
      <c r="G87" s="96"/>
      <c r="H87" s="96"/>
      <c r="I87" s="96"/>
      <c r="J87" s="96"/>
    </row>
    <row r="88" spans="1:11">
      <c r="A88" s="96"/>
      <c r="B88" s="96"/>
      <c r="C88" s="96"/>
      <c r="D88" s="96"/>
      <c r="E88" s="96"/>
      <c r="F88" s="96"/>
      <c r="G88" s="96"/>
      <c r="H88" s="96"/>
      <c r="I88" s="96"/>
      <c r="J88" s="96"/>
    </row>
    <row r="89" spans="1:11">
      <c r="A89" s="96"/>
      <c r="B89" s="96"/>
      <c r="C89" s="96"/>
      <c r="D89" s="96"/>
      <c r="E89" s="96"/>
      <c r="F89" s="96"/>
      <c r="G89" s="96"/>
      <c r="H89" s="96"/>
      <c r="I89" s="96"/>
      <c r="J89" s="96"/>
    </row>
    <row r="90" spans="1:11">
      <c r="A90" s="96"/>
      <c r="B90" s="96"/>
      <c r="C90" s="96"/>
      <c r="D90" s="96"/>
      <c r="E90" s="96"/>
      <c r="F90" s="96"/>
      <c r="G90" s="96"/>
      <c r="H90" s="96"/>
      <c r="I90" s="96"/>
      <c r="J90" s="96"/>
    </row>
    <row r="91" spans="1:11">
      <c r="A91" s="96"/>
      <c r="B91" s="96"/>
      <c r="C91" s="96"/>
      <c r="D91" s="96"/>
      <c r="E91" s="96"/>
      <c r="F91" s="96"/>
      <c r="G91" s="96"/>
      <c r="H91" s="96"/>
      <c r="I91" s="96"/>
      <c r="J91" s="96"/>
    </row>
    <row r="92" spans="1:11">
      <c r="A92" s="96"/>
      <c r="B92" s="96"/>
      <c r="C92" s="96"/>
      <c r="D92" s="96"/>
      <c r="E92" s="96"/>
      <c r="F92" s="96"/>
      <c r="G92" s="96"/>
      <c r="H92" s="96"/>
      <c r="I92" s="96"/>
      <c r="J92" s="96"/>
    </row>
  </sheetData>
  <mergeCells count="21">
    <mergeCell ref="A1:J1"/>
    <mergeCell ref="A2:J2"/>
    <mergeCell ref="A5:A8"/>
    <mergeCell ref="B5:I5"/>
    <mergeCell ref="J5:J6"/>
    <mergeCell ref="B7:C7"/>
    <mergeCell ref="D7:F7"/>
    <mergeCell ref="G7:G8"/>
    <mergeCell ref="H7:H8"/>
    <mergeCell ref="I7:I8"/>
    <mergeCell ref="J67:J68"/>
    <mergeCell ref="J7:J8"/>
    <mergeCell ref="G9:I9"/>
    <mergeCell ref="A65:A68"/>
    <mergeCell ref="B65:I65"/>
    <mergeCell ref="J65:J66"/>
    <mergeCell ref="B67:C67"/>
    <mergeCell ref="D67:F67"/>
    <mergeCell ref="G67:G68"/>
    <mergeCell ref="H67:H68"/>
    <mergeCell ref="I67:I68"/>
  </mergeCells>
  <hyperlinks>
    <hyperlink ref="A79" r:id="rId1" xr:uid="{CD8868BC-CD79-43D4-A2E9-BF3789D90A36}"/>
    <hyperlink ref="A80" r:id="rId2" xr:uid="{548FF4C2-1015-42D2-85C1-D75EA8A993C6}"/>
    <hyperlink ref="A81" r:id="rId3" xr:uid="{2621868F-FD7B-4172-B055-8C5DD223211D}"/>
    <hyperlink ref="A78" r:id="rId4" xr:uid="{D40BE615-6AA6-4142-B038-F24B94F74CC3}"/>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5FA1D-6C70-49EC-A7B4-9B1B68D60778}">
  <dimension ref="A1:V116"/>
  <sheetViews>
    <sheetView showGridLines="0" workbookViewId="0"/>
  </sheetViews>
  <sheetFormatPr defaultColWidth="5.77734375" defaultRowHeight="10.199999999999999"/>
  <cols>
    <col min="1" max="1" width="9.77734375" style="442" customWidth="1"/>
    <col min="2" max="2" width="6.77734375" style="165" customWidth="1"/>
    <col min="3" max="6" width="5.77734375" style="165"/>
    <col min="7" max="7" width="6.44140625" style="165" bestFit="1" customWidth="1"/>
    <col min="8" max="11" width="5.77734375" style="165"/>
    <col min="12" max="12" width="7" style="165" customWidth="1"/>
    <col min="13" max="21" width="5.77734375" style="165"/>
    <col min="22" max="22" width="9.77734375" style="442" customWidth="1"/>
    <col min="23" max="16384" width="5.77734375" style="165"/>
  </cols>
  <sheetData>
    <row r="1" spans="1:22" s="304" customFormat="1" ht="12" customHeight="1">
      <c r="A1" s="888" t="s">
        <v>999</v>
      </c>
      <c r="B1" s="888"/>
      <c r="C1" s="888"/>
      <c r="D1" s="888"/>
      <c r="E1" s="888"/>
      <c r="F1" s="888"/>
      <c r="G1" s="888"/>
      <c r="H1" s="888"/>
      <c r="I1" s="888"/>
      <c r="J1" s="888"/>
      <c r="K1" s="888"/>
      <c r="L1" s="888"/>
      <c r="M1" s="888"/>
      <c r="N1" s="888"/>
      <c r="O1" s="888"/>
      <c r="P1" s="888"/>
      <c r="Q1" s="888"/>
      <c r="R1" s="888"/>
      <c r="S1" s="888"/>
      <c r="T1" s="888"/>
      <c r="U1" s="888"/>
      <c r="V1" s="888"/>
    </row>
    <row r="2" spans="1:22" s="313" customFormat="1" ht="12" customHeight="1">
      <c r="A2" s="889" t="s">
        <v>1000</v>
      </c>
      <c r="B2" s="889"/>
      <c r="C2" s="889"/>
      <c r="D2" s="889"/>
      <c r="E2" s="889"/>
      <c r="F2" s="889"/>
      <c r="G2" s="889"/>
      <c r="H2" s="889"/>
      <c r="I2" s="889"/>
      <c r="J2" s="889"/>
      <c r="K2" s="889"/>
      <c r="L2" s="889"/>
      <c r="M2" s="889"/>
      <c r="N2" s="889"/>
      <c r="O2" s="889"/>
      <c r="P2" s="889"/>
      <c r="Q2" s="889"/>
      <c r="R2" s="889"/>
      <c r="S2" s="889"/>
      <c r="T2" s="889"/>
      <c r="U2" s="889"/>
      <c r="V2" s="889"/>
    </row>
    <row r="3" spans="1:22" s="96" customFormat="1" ht="11.25" customHeight="1" thickBot="1">
      <c r="P3" s="427"/>
      <c r="T3" s="264"/>
      <c r="U3" s="427" t="s">
        <v>917</v>
      </c>
    </row>
    <row r="4" spans="1:22" s="265" customFormat="1" ht="12" customHeight="1" thickBot="1">
      <c r="A4" s="875" t="s">
        <v>982</v>
      </c>
      <c r="B4" s="956" t="s">
        <v>1001</v>
      </c>
      <c r="C4" s="944"/>
      <c r="D4" s="944"/>
      <c r="E4" s="944"/>
      <c r="F4" s="944"/>
      <c r="G4" s="956" t="s">
        <v>1002</v>
      </c>
      <c r="H4" s="944"/>
      <c r="I4" s="944"/>
      <c r="J4" s="944"/>
      <c r="K4" s="944"/>
      <c r="L4" s="956" t="s">
        <v>1003</v>
      </c>
      <c r="M4" s="944"/>
      <c r="N4" s="944"/>
      <c r="O4" s="944"/>
      <c r="P4" s="944"/>
      <c r="Q4" s="956" t="s">
        <v>1004</v>
      </c>
      <c r="R4" s="944"/>
      <c r="S4" s="944"/>
      <c r="T4" s="944"/>
      <c r="U4" s="944"/>
      <c r="V4" s="958"/>
    </row>
    <row r="5" spans="1:22" s="265" customFormat="1" ht="12" customHeight="1" thickBot="1">
      <c r="A5" s="967"/>
      <c r="B5" s="428">
        <v>99.999999999999986</v>
      </c>
      <c r="C5" s="393">
        <v>43.193532987492432</v>
      </c>
      <c r="D5" s="393">
        <v>33.338340600235512</v>
      </c>
      <c r="E5" s="393">
        <v>19.881735145284999</v>
      </c>
      <c r="F5" s="393">
        <v>3.586391266987047</v>
      </c>
      <c r="G5" s="428">
        <v>100.00000000000006</v>
      </c>
      <c r="H5" s="393">
        <v>39.832788053645842</v>
      </c>
      <c r="I5" s="393">
        <v>35.157965090215683</v>
      </c>
      <c r="J5" s="393">
        <v>19.601830323514861</v>
      </c>
      <c r="K5" s="393">
        <v>5.4074165326236097</v>
      </c>
      <c r="L5" s="428">
        <v>100.00000000000007</v>
      </c>
      <c r="M5" s="393">
        <v>48.794883371011082</v>
      </c>
      <c r="N5" s="393">
        <v>32.234341569444581</v>
      </c>
      <c r="O5" s="393">
        <v>16.304895816130998</v>
      </c>
      <c r="P5" s="429">
        <v>2.6658792434133325</v>
      </c>
      <c r="Q5" s="428">
        <v>100.00000000000007</v>
      </c>
      <c r="R5" s="393">
        <v>48.794883371011082</v>
      </c>
      <c r="S5" s="393">
        <v>32.234341569444581</v>
      </c>
      <c r="T5" s="393">
        <v>16.304895816130998</v>
      </c>
      <c r="U5" s="429">
        <v>2.6658792434133325</v>
      </c>
      <c r="V5" s="958"/>
    </row>
    <row r="6" spans="1:22" s="396" customFormat="1" ht="12" customHeight="1" thickBot="1">
      <c r="A6" s="876"/>
      <c r="B6" s="12" t="s">
        <v>495</v>
      </c>
      <c r="C6" s="12" t="s">
        <v>1005</v>
      </c>
      <c r="D6" s="12" t="s">
        <v>1006</v>
      </c>
      <c r="E6" s="12" t="s">
        <v>1007</v>
      </c>
      <c r="F6" s="12" t="s">
        <v>1008</v>
      </c>
      <c r="G6" s="12" t="s">
        <v>495</v>
      </c>
      <c r="H6" s="12" t="s">
        <v>1005</v>
      </c>
      <c r="I6" s="12" t="s">
        <v>1006</v>
      </c>
      <c r="J6" s="12" t="s">
        <v>1007</v>
      </c>
      <c r="K6" s="12" t="s">
        <v>1008</v>
      </c>
      <c r="L6" s="12" t="s">
        <v>495</v>
      </c>
      <c r="M6" s="12" t="s">
        <v>1005</v>
      </c>
      <c r="N6" s="12" t="s">
        <v>1006</v>
      </c>
      <c r="O6" s="12" t="s">
        <v>1007</v>
      </c>
      <c r="P6" s="12" t="s">
        <v>1008</v>
      </c>
      <c r="Q6" s="366" t="s">
        <v>495</v>
      </c>
      <c r="R6" s="12" t="s">
        <v>1005</v>
      </c>
      <c r="S6" s="12" t="s">
        <v>1006</v>
      </c>
      <c r="T6" s="12" t="s">
        <v>1007</v>
      </c>
      <c r="U6" s="12" t="s">
        <v>1008</v>
      </c>
      <c r="V6" s="394"/>
    </row>
    <row r="7" spans="1:22" s="96" customFormat="1" ht="12" customHeight="1">
      <c r="A7" s="274" t="s">
        <v>918</v>
      </c>
      <c r="B7" s="98" t="s">
        <v>933</v>
      </c>
      <c r="F7" s="372"/>
      <c r="G7" s="346"/>
      <c r="H7" s="346"/>
      <c r="I7" s="346"/>
      <c r="J7" s="346"/>
      <c r="K7" s="430"/>
      <c r="L7" s="346"/>
      <c r="M7" s="346"/>
      <c r="N7" s="346"/>
      <c r="O7" s="346"/>
      <c r="P7" s="431"/>
      <c r="Q7" s="346"/>
      <c r="R7" s="346"/>
      <c r="S7" s="432"/>
      <c r="T7" s="432"/>
      <c r="U7" s="432"/>
      <c r="V7" s="274" t="s">
        <v>934</v>
      </c>
    </row>
    <row r="8" spans="1:22" s="96" customFormat="1" ht="12" customHeight="1">
      <c r="A8" s="398" t="s">
        <v>935</v>
      </c>
      <c r="B8" s="346">
        <v>104.98</v>
      </c>
      <c r="C8" s="346">
        <v>103.74</v>
      </c>
      <c r="D8" s="346">
        <v>104.73</v>
      </c>
      <c r="E8" s="346">
        <v>108.91</v>
      </c>
      <c r="F8" s="376">
        <v>100.5</v>
      </c>
      <c r="G8" s="346">
        <v>140.78</v>
      </c>
      <c r="H8" s="346">
        <v>147.71</v>
      </c>
      <c r="I8" s="346">
        <v>139.69</v>
      </c>
      <c r="J8" s="346">
        <v>142.22</v>
      </c>
      <c r="K8" s="376">
        <v>98.01</v>
      </c>
      <c r="L8" s="346">
        <v>90.36</v>
      </c>
      <c r="M8" s="346">
        <v>90.84</v>
      </c>
      <c r="N8" s="346">
        <v>89.87</v>
      </c>
      <c r="O8" s="346">
        <v>90.49</v>
      </c>
      <c r="P8" s="376">
        <v>88.36</v>
      </c>
      <c r="Q8" s="346">
        <v>95.57</v>
      </c>
      <c r="R8" s="346">
        <v>96.28</v>
      </c>
      <c r="S8" s="346">
        <v>94.44</v>
      </c>
      <c r="T8" s="346">
        <v>96.22</v>
      </c>
      <c r="U8" s="346">
        <v>94.22</v>
      </c>
      <c r="V8" s="377" t="s">
        <v>936</v>
      </c>
    </row>
    <row r="9" spans="1:22" s="96" customFormat="1" ht="12" customHeight="1">
      <c r="A9" s="398" t="s">
        <v>985</v>
      </c>
      <c r="B9" s="346">
        <v>104.12</v>
      </c>
      <c r="C9" s="346">
        <v>102.09</v>
      </c>
      <c r="D9" s="346">
        <v>103.56</v>
      </c>
      <c r="E9" s="346">
        <v>110.1</v>
      </c>
      <c r="F9" s="376">
        <v>100.56</v>
      </c>
      <c r="G9" s="346">
        <v>109.8</v>
      </c>
      <c r="H9" s="346">
        <v>109.78</v>
      </c>
      <c r="I9" s="346">
        <v>108.61</v>
      </c>
      <c r="J9" s="346">
        <v>114.97</v>
      </c>
      <c r="K9" s="376">
        <v>97.75</v>
      </c>
      <c r="L9" s="346">
        <v>108.91</v>
      </c>
      <c r="M9" s="346">
        <v>108.57</v>
      </c>
      <c r="N9" s="346">
        <v>107.81</v>
      </c>
      <c r="O9" s="346">
        <v>112.1</v>
      </c>
      <c r="P9" s="376">
        <v>105.52</v>
      </c>
      <c r="Q9" s="346">
        <v>107.64</v>
      </c>
      <c r="R9" s="346">
        <v>107.28</v>
      </c>
      <c r="S9" s="346">
        <v>106.69</v>
      </c>
      <c r="T9" s="346">
        <v>110.68</v>
      </c>
      <c r="U9" s="346">
        <v>103.99</v>
      </c>
      <c r="V9" s="377" t="s">
        <v>937</v>
      </c>
    </row>
    <row r="10" spans="1:22" s="96" customFormat="1" ht="12" customHeight="1">
      <c r="A10" s="398" t="s">
        <v>986</v>
      </c>
      <c r="B10" s="346">
        <v>104.01</v>
      </c>
      <c r="C10" s="346">
        <v>101.64</v>
      </c>
      <c r="D10" s="346">
        <v>103.52</v>
      </c>
      <c r="E10" s="346">
        <v>110.62</v>
      </c>
      <c r="F10" s="376">
        <v>100.47</v>
      </c>
      <c r="G10" s="346">
        <v>110.49</v>
      </c>
      <c r="H10" s="346">
        <v>109.88</v>
      </c>
      <c r="I10" s="346">
        <v>107.9</v>
      </c>
      <c r="J10" s="346">
        <v>117.53</v>
      </c>
      <c r="K10" s="376">
        <v>104.28</v>
      </c>
      <c r="L10" s="346">
        <v>105.28</v>
      </c>
      <c r="M10" s="346">
        <v>104.17</v>
      </c>
      <c r="N10" s="346">
        <v>104.46</v>
      </c>
      <c r="O10" s="346">
        <v>109.59</v>
      </c>
      <c r="P10" s="376">
        <v>102.33</v>
      </c>
      <c r="Q10" s="346">
        <v>103.89</v>
      </c>
      <c r="R10" s="346">
        <v>102.82</v>
      </c>
      <c r="S10" s="346">
        <v>103.34</v>
      </c>
      <c r="T10" s="346">
        <v>107.81</v>
      </c>
      <c r="U10" s="346">
        <v>100.04</v>
      </c>
      <c r="V10" s="398" t="s">
        <v>939</v>
      </c>
    </row>
    <row r="11" spans="1:22" s="96" customFormat="1" ht="12" customHeight="1">
      <c r="A11" s="398" t="s">
        <v>940</v>
      </c>
      <c r="B11" s="346">
        <v>104.2</v>
      </c>
      <c r="C11" s="346">
        <v>101.64</v>
      </c>
      <c r="D11" s="346">
        <v>103.77</v>
      </c>
      <c r="E11" s="346">
        <v>111.21</v>
      </c>
      <c r="F11" s="376">
        <v>100.26</v>
      </c>
      <c r="G11" s="346">
        <v>113.55</v>
      </c>
      <c r="H11" s="346">
        <v>113.22</v>
      </c>
      <c r="I11" s="346">
        <v>110.76</v>
      </c>
      <c r="J11" s="346">
        <v>122.28</v>
      </c>
      <c r="K11" s="376">
        <v>100.29</v>
      </c>
      <c r="L11" s="346">
        <v>105.8</v>
      </c>
      <c r="M11" s="346">
        <v>104.18</v>
      </c>
      <c r="N11" s="346">
        <v>105.4</v>
      </c>
      <c r="O11" s="346">
        <v>110.82</v>
      </c>
      <c r="P11" s="376">
        <v>101.04</v>
      </c>
      <c r="Q11" s="346">
        <v>111.11</v>
      </c>
      <c r="R11" s="346">
        <v>109.53</v>
      </c>
      <c r="S11" s="346">
        <v>110.12</v>
      </c>
      <c r="T11" s="346">
        <v>116.88</v>
      </c>
      <c r="U11" s="346">
        <v>107.24</v>
      </c>
      <c r="V11" s="398" t="s">
        <v>940</v>
      </c>
    </row>
    <row r="12" spans="1:22" s="96" customFormat="1" ht="12" customHeight="1">
      <c r="A12" s="398" t="s">
        <v>987</v>
      </c>
      <c r="B12" s="346">
        <v>104.23</v>
      </c>
      <c r="C12" s="346">
        <v>101.42</v>
      </c>
      <c r="D12" s="346">
        <v>103.93</v>
      </c>
      <c r="E12" s="346">
        <v>111.51</v>
      </c>
      <c r="F12" s="376">
        <v>100.69</v>
      </c>
      <c r="G12" s="346">
        <v>114.95</v>
      </c>
      <c r="H12" s="346">
        <v>113.09</v>
      </c>
      <c r="I12" s="346">
        <v>112.95</v>
      </c>
      <c r="J12" s="346">
        <v>120.76</v>
      </c>
      <c r="K12" s="376">
        <v>117.48</v>
      </c>
      <c r="L12" s="346">
        <v>106.15</v>
      </c>
      <c r="M12" s="346">
        <v>104.89</v>
      </c>
      <c r="N12" s="346">
        <v>105.77</v>
      </c>
      <c r="O12" s="346">
        <v>110.15</v>
      </c>
      <c r="P12" s="376">
        <v>102.66</v>
      </c>
      <c r="Q12" s="346">
        <v>103.81</v>
      </c>
      <c r="R12" s="346">
        <v>102.51</v>
      </c>
      <c r="S12" s="346">
        <v>103.69</v>
      </c>
      <c r="T12" s="346">
        <v>107.49</v>
      </c>
      <c r="U12" s="346">
        <v>99.93</v>
      </c>
      <c r="V12" s="398" t="s">
        <v>942</v>
      </c>
    </row>
    <row r="13" spans="1:22" s="96" customFormat="1" ht="12" customHeight="1">
      <c r="A13" s="398" t="s">
        <v>943</v>
      </c>
      <c r="B13" s="346">
        <v>104.43</v>
      </c>
      <c r="C13" s="346">
        <v>101.62</v>
      </c>
      <c r="D13" s="346">
        <v>104.09</v>
      </c>
      <c r="E13" s="346">
        <v>111.69</v>
      </c>
      <c r="F13" s="376">
        <v>101.22</v>
      </c>
      <c r="G13" s="346">
        <v>117.75</v>
      </c>
      <c r="H13" s="346">
        <v>116.27</v>
      </c>
      <c r="I13" s="346">
        <v>115.57</v>
      </c>
      <c r="J13" s="346">
        <v>122.83</v>
      </c>
      <c r="K13" s="376">
        <v>121.87</v>
      </c>
      <c r="L13" s="346">
        <v>107</v>
      </c>
      <c r="M13" s="346">
        <v>106.33</v>
      </c>
      <c r="N13" s="346">
        <v>106.74</v>
      </c>
      <c r="O13" s="346">
        <v>109.58</v>
      </c>
      <c r="P13" s="376">
        <v>102.91</v>
      </c>
      <c r="Q13" s="346">
        <v>107.71</v>
      </c>
      <c r="R13" s="346">
        <v>107.06</v>
      </c>
      <c r="S13" s="346">
        <v>107.38</v>
      </c>
      <c r="T13" s="346">
        <v>110.37</v>
      </c>
      <c r="U13" s="346">
        <v>103.73</v>
      </c>
      <c r="V13" s="398" t="s">
        <v>944</v>
      </c>
    </row>
    <row r="14" spans="1:22" s="96" customFormat="1" ht="12" customHeight="1">
      <c r="A14" s="398" t="s">
        <v>988</v>
      </c>
      <c r="B14" s="346">
        <v>104.78</v>
      </c>
      <c r="C14" s="346">
        <v>101.71</v>
      </c>
      <c r="D14" s="346">
        <v>104.52</v>
      </c>
      <c r="E14" s="346">
        <v>112.49</v>
      </c>
      <c r="F14" s="376">
        <v>101.5</v>
      </c>
      <c r="G14" s="346">
        <v>136.52000000000001</v>
      </c>
      <c r="H14" s="346">
        <v>126.32</v>
      </c>
      <c r="I14" s="346">
        <v>134.69999999999999</v>
      </c>
      <c r="J14" s="346">
        <v>153.35</v>
      </c>
      <c r="K14" s="376">
        <v>148.66999999999999</v>
      </c>
      <c r="L14" s="346">
        <v>101.15</v>
      </c>
      <c r="M14" s="346">
        <v>101.41</v>
      </c>
      <c r="N14" s="346">
        <v>100.52</v>
      </c>
      <c r="O14" s="346">
        <v>103.26</v>
      </c>
      <c r="P14" s="376">
        <v>92.02</v>
      </c>
      <c r="Q14" s="346">
        <v>104.02</v>
      </c>
      <c r="R14" s="346">
        <v>104.36</v>
      </c>
      <c r="S14" s="346">
        <v>103.05</v>
      </c>
      <c r="T14" s="346">
        <v>106.46</v>
      </c>
      <c r="U14" s="346">
        <v>95.12</v>
      </c>
      <c r="V14" s="398" t="s">
        <v>988</v>
      </c>
    </row>
    <row r="15" spans="1:22" s="96" customFormat="1" ht="12" customHeight="1">
      <c r="A15" s="398" t="s">
        <v>946</v>
      </c>
      <c r="B15" s="346">
        <v>105.29</v>
      </c>
      <c r="C15" s="346">
        <v>102.11</v>
      </c>
      <c r="D15" s="346">
        <v>105.15</v>
      </c>
      <c r="E15" s="346">
        <v>113.23</v>
      </c>
      <c r="F15" s="376">
        <v>100.98</v>
      </c>
      <c r="G15" s="346">
        <v>142.79</v>
      </c>
      <c r="H15" s="346">
        <v>138.18</v>
      </c>
      <c r="I15" s="346">
        <v>145.46</v>
      </c>
      <c r="J15" s="346">
        <v>156.68</v>
      </c>
      <c r="K15" s="376">
        <v>101.26</v>
      </c>
      <c r="L15" s="346">
        <v>111.38</v>
      </c>
      <c r="M15" s="346">
        <v>111.53</v>
      </c>
      <c r="N15" s="346">
        <v>111.3</v>
      </c>
      <c r="O15" s="346">
        <v>112.49</v>
      </c>
      <c r="P15" s="376">
        <v>103.83</v>
      </c>
      <c r="Q15" s="346">
        <v>109.32</v>
      </c>
      <c r="R15" s="346">
        <v>109.44</v>
      </c>
      <c r="S15" s="346">
        <v>109.45</v>
      </c>
      <c r="T15" s="346">
        <v>110.18</v>
      </c>
      <c r="U15" s="346">
        <v>101.48</v>
      </c>
      <c r="V15" s="398" t="s">
        <v>946</v>
      </c>
    </row>
    <row r="16" spans="1:22" s="96" customFormat="1" ht="12" customHeight="1">
      <c r="A16" s="398" t="s">
        <v>989</v>
      </c>
      <c r="B16" s="346">
        <v>104.61</v>
      </c>
      <c r="C16" s="346">
        <v>101.82</v>
      </c>
      <c r="D16" s="346">
        <v>104.2</v>
      </c>
      <c r="E16" s="346">
        <v>112.09</v>
      </c>
      <c r="F16" s="376">
        <v>100.6</v>
      </c>
      <c r="G16" s="346">
        <v>127.87</v>
      </c>
      <c r="H16" s="346">
        <v>136.13999999999999</v>
      </c>
      <c r="I16" s="346">
        <v>123.33</v>
      </c>
      <c r="J16" s="346">
        <v>129.71</v>
      </c>
      <c r="K16" s="376">
        <v>97.63</v>
      </c>
      <c r="L16" s="346">
        <v>77.040000000000006</v>
      </c>
      <c r="M16" s="346">
        <v>74.53</v>
      </c>
      <c r="N16" s="346">
        <v>76.89</v>
      </c>
      <c r="O16" s="346">
        <v>80.260000000000005</v>
      </c>
      <c r="P16" s="376">
        <v>91.18</v>
      </c>
      <c r="Q16" s="346">
        <v>78.22</v>
      </c>
      <c r="R16" s="346">
        <v>75.77</v>
      </c>
      <c r="S16" s="346">
        <v>77.89</v>
      </c>
      <c r="T16" s="346">
        <v>81.58</v>
      </c>
      <c r="U16" s="346">
        <v>92.64</v>
      </c>
      <c r="V16" s="398" t="s">
        <v>1009</v>
      </c>
    </row>
    <row r="17" spans="1:22" s="96" customFormat="1" ht="12" customHeight="1">
      <c r="A17" s="398" t="s">
        <v>1010</v>
      </c>
      <c r="B17" s="346">
        <v>104.74</v>
      </c>
      <c r="C17" s="346">
        <v>101.91</v>
      </c>
      <c r="D17" s="346">
        <v>104.36</v>
      </c>
      <c r="E17" s="346">
        <v>112.24</v>
      </c>
      <c r="F17" s="376">
        <v>100.7</v>
      </c>
      <c r="G17" s="346">
        <v>113.35</v>
      </c>
      <c r="H17" s="346">
        <v>113.31</v>
      </c>
      <c r="I17" s="346">
        <v>110.69</v>
      </c>
      <c r="J17" s="346">
        <v>121.74</v>
      </c>
      <c r="K17" s="376">
        <v>98.63</v>
      </c>
      <c r="L17" s="346">
        <v>103.87</v>
      </c>
      <c r="M17" s="346">
        <v>104.15</v>
      </c>
      <c r="N17" s="346">
        <v>102.07</v>
      </c>
      <c r="O17" s="346">
        <v>107.38</v>
      </c>
      <c r="P17" s="376">
        <v>97.92</v>
      </c>
      <c r="Q17" s="346">
        <v>105.29</v>
      </c>
      <c r="R17" s="346">
        <v>105.62</v>
      </c>
      <c r="S17" s="346">
        <v>103.32</v>
      </c>
      <c r="T17" s="346">
        <v>108.98</v>
      </c>
      <c r="U17" s="346">
        <v>99.5</v>
      </c>
      <c r="V17" s="377" t="s">
        <v>950</v>
      </c>
    </row>
    <row r="18" spans="1:22" s="96" customFormat="1" ht="12" customHeight="1">
      <c r="A18" s="398" t="s">
        <v>990</v>
      </c>
      <c r="B18" s="346">
        <v>104.59</v>
      </c>
      <c r="C18" s="346">
        <v>101.49</v>
      </c>
      <c r="D18" s="346">
        <v>104.32</v>
      </c>
      <c r="E18" s="346">
        <v>112.47</v>
      </c>
      <c r="F18" s="376">
        <v>100.71</v>
      </c>
      <c r="G18" s="346">
        <v>114.31</v>
      </c>
      <c r="H18" s="346">
        <v>113.86</v>
      </c>
      <c r="I18" s="346">
        <v>111.79</v>
      </c>
      <c r="J18" s="346">
        <v>123.53</v>
      </c>
      <c r="K18" s="376">
        <v>98.13</v>
      </c>
      <c r="L18" s="346">
        <v>114.32</v>
      </c>
      <c r="M18" s="346">
        <v>114.06</v>
      </c>
      <c r="N18" s="346">
        <v>112.85</v>
      </c>
      <c r="O18" s="346">
        <v>117.87</v>
      </c>
      <c r="P18" s="376">
        <v>111.49</v>
      </c>
      <c r="Q18" s="346">
        <v>110.24</v>
      </c>
      <c r="R18" s="346">
        <v>109.92</v>
      </c>
      <c r="S18" s="346">
        <v>109.23</v>
      </c>
      <c r="T18" s="346">
        <v>113.3</v>
      </c>
      <c r="U18" s="346">
        <v>106.57</v>
      </c>
      <c r="V18" s="398" t="s">
        <v>952</v>
      </c>
    </row>
    <row r="19" spans="1:22" s="96" customFormat="1" ht="12" customHeight="1">
      <c r="A19" s="398" t="s">
        <v>953</v>
      </c>
      <c r="B19" s="346">
        <v>105.09</v>
      </c>
      <c r="C19" s="346">
        <v>101.22</v>
      </c>
      <c r="D19" s="346">
        <v>104.9</v>
      </c>
      <c r="E19" s="346">
        <v>114.42</v>
      </c>
      <c r="F19" s="376">
        <v>101.89</v>
      </c>
      <c r="G19" s="346">
        <v>160.08000000000001</v>
      </c>
      <c r="H19" s="346">
        <v>146.33000000000001</v>
      </c>
      <c r="I19" s="346">
        <v>158.69</v>
      </c>
      <c r="J19" s="346">
        <v>181.01</v>
      </c>
      <c r="K19" s="376">
        <v>176.43</v>
      </c>
      <c r="L19" s="346">
        <v>105.5</v>
      </c>
      <c r="M19" s="346">
        <v>104.78</v>
      </c>
      <c r="N19" s="346">
        <v>105.01</v>
      </c>
      <c r="O19" s="346">
        <v>108.67</v>
      </c>
      <c r="P19" s="376">
        <v>101.08</v>
      </c>
      <c r="Q19" s="346">
        <v>107.72</v>
      </c>
      <c r="R19" s="346">
        <v>107.04</v>
      </c>
      <c r="S19" s="346">
        <v>106.97</v>
      </c>
      <c r="T19" s="346">
        <v>111.15</v>
      </c>
      <c r="U19" s="346">
        <v>103.63</v>
      </c>
      <c r="V19" s="398" t="s">
        <v>953</v>
      </c>
    </row>
    <row r="20" spans="1:22" s="96" customFormat="1" ht="12" customHeight="1">
      <c r="A20" s="398" t="s">
        <v>1011</v>
      </c>
      <c r="B20" s="346">
        <v>104.86</v>
      </c>
      <c r="C20" s="124">
        <v>101.15</v>
      </c>
      <c r="D20" s="346">
        <v>104.83</v>
      </c>
      <c r="E20" s="124">
        <v>113.56</v>
      </c>
      <c r="F20" s="433">
        <v>101.69</v>
      </c>
      <c r="G20" s="346">
        <v>147.25</v>
      </c>
      <c r="H20" s="124">
        <v>152.97999999999999</v>
      </c>
      <c r="I20" s="346">
        <v>145.62</v>
      </c>
      <c r="J20" s="124">
        <v>152.22</v>
      </c>
      <c r="K20" s="433">
        <v>102.1</v>
      </c>
      <c r="L20" s="346">
        <v>96.93</v>
      </c>
      <c r="M20" s="124">
        <v>96.99</v>
      </c>
      <c r="N20" s="346">
        <v>96.43</v>
      </c>
      <c r="O20" s="124">
        <v>97.72</v>
      </c>
      <c r="P20" s="433">
        <v>96.63</v>
      </c>
      <c r="Q20" s="346">
        <v>94.65</v>
      </c>
      <c r="R20" s="124">
        <v>94.63</v>
      </c>
      <c r="S20" s="346">
        <v>94.45</v>
      </c>
      <c r="T20" s="124">
        <v>95.17</v>
      </c>
      <c r="U20" s="124">
        <v>94.02</v>
      </c>
      <c r="V20" s="398" t="s">
        <v>955</v>
      </c>
    </row>
    <row r="21" spans="1:22" s="96" customFormat="1" ht="12" customHeight="1">
      <c r="A21" s="379"/>
      <c r="B21" s="434" t="s">
        <v>956</v>
      </c>
      <c r="F21" s="374"/>
      <c r="G21" s="346"/>
      <c r="K21" s="374"/>
      <c r="P21" s="374"/>
      <c r="Q21" s="265"/>
      <c r="R21" s="265"/>
      <c r="S21" s="265"/>
      <c r="T21" s="265"/>
      <c r="U21" s="265"/>
      <c r="V21" s="379"/>
    </row>
    <row r="22" spans="1:22" s="96" customFormat="1" ht="12" customHeight="1">
      <c r="A22" s="403" t="s">
        <v>935</v>
      </c>
      <c r="B22" s="346">
        <v>-0.4</v>
      </c>
      <c r="C22" s="346">
        <v>0.1</v>
      </c>
      <c r="D22" s="346">
        <v>-0.5</v>
      </c>
      <c r="E22" s="346">
        <v>-1.4</v>
      </c>
      <c r="F22" s="376">
        <v>-1.3</v>
      </c>
      <c r="G22" s="346">
        <v>-5.6</v>
      </c>
      <c r="H22" s="346">
        <v>6.6</v>
      </c>
      <c r="I22" s="346">
        <v>-6</v>
      </c>
      <c r="J22" s="346">
        <v>-11.9</v>
      </c>
      <c r="K22" s="376">
        <v>-43.6</v>
      </c>
      <c r="L22" s="346">
        <v>-17.7</v>
      </c>
      <c r="M22" s="346">
        <v>-16.600000000000001</v>
      </c>
      <c r="N22" s="346">
        <v>-17.2</v>
      </c>
      <c r="O22" s="346">
        <v>-21.2</v>
      </c>
      <c r="P22" s="376">
        <v>-15.6</v>
      </c>
      <c r="Q22" s="346">
        <v>-12.6</v>
      </c>
      <c r="R22" s="346">
        <v>-11.2</v>
      </c>
      <c r="S22" s="346">
        <v>-12.7</v>
      </c>
      <c r="T22" s="346">
        <v>-15.8</v>
      </c>
      <c r="U22" s="346">
        <v>-9.5</v>
      </c>
      <c r="V22" s="403" t="s">
        <v>936</v>
      </c>
    </row>
    <row r="23" spans="1:22" s="96" customFormat="1" ht="12" customHeight="1">
      <c r="A23" s="403" t="s">
        <v>985</v>
      </c>
      <c r="B23" s="346">
        <v>-0.8</v>
      </c>
      <c r="C23" s="346">
        <v>-1.6</v>
      </c>
      <c r="D23" s="346">
        <v>-1.1000000000000001</v>
      </c>
      <c r="E23" s="346">
        <v>1.1000000000000001</v>
      </c>
      <c r="F23" s="376">
        <v>0.1</v>
      </c>
      <c r="G23" s="346">
        <v>-22</v>
      </c>
      <c r="H23" s="346">
        <v>-25.7</v>
      </c>
      <c r="I23" s="346">
        <v>-22.2</v>
      </c>
      <c r="J23" s="346">
        <v>-19.2</v>
      </c>
      <c r="K23" s="376">
        <v>-0.3</v>
      </c>
      <c r="L23" s="346">
        <v>20.5</v>
      </c>
      <c r="M23" s="346">
        <v>19.5</v>
      </c>
      <c r="N23" s="346">
        <v>20</v>
      </c>
      <c r="O23" s="346">
        <v>23.9</v>
      </c>
      <c r="P23" s="376">
        <v>19.399999999999999</v>
      </c>
      <c r="Q23" s="346">
        <v>12.6</v>
      </c>
      <c r="R23" s="346">
        <v>11.4</v>
      </c>
      <c r="S23" s="346">
        <v>13</v>
      </c>
      <c r="T23" s="346">
        <v>15</v>
      </c>
      <c r="U23" s="346">
        <v>10.4</v>
      </c>
      <c r="V23" s="403" t="s">
        <v>937</v>
      </c>
    </row>
    <row r="24" spans="1:22" s="96" customFormat="1" ht="12" customHeight="1">
      <c r="A24" s="403" t="s">
        <v>986</v>
      </c>
      <c r="B24" s="346">
        <v>-0.1</v>
      </c>
      <c r="C24" s="346">
        <v>-0.4</v>
      </c>
      <c r="D24" s="346">
        <v>0</v>
      </c>
      <c r="E24" s="346">
        <v>0.5</v>
      </c>
      <c r="F24" s="376">
        <v>-0.1</v>
      </c>
      <c r="G24" s="346">
        <v>0.6</v>
      </c>
      <c r="H24" s="346">
        <v>0.1</v>
      </c>
      <c r="I24" s="346">
        <v>-0.7</v>
      </c>
      <c r="J24" s="346">
        <v>2.2000000000000002</v>
      </c>
      <c r="K24" s="376">
        <v>6.7</v>
      </c>
      <c r="L24" s="346">
        <v>-3.3</v>
      </c>
      <c r="M24" s="346">
        <v>-4.0999999999999996</v>
      </c>
      <c r="N24" s="346">
        <v>-3.1</v>
      </c>
      <c r="O24" s="346">
        <v>-2.2000000000000002</v>
      </c>
      <c r="P24" s="376">
        <v>-3</v>
      </c>
      <c r="Q24" s="346">
        <v>-3.5</v>
      </c>
      <c r="R24" s="346">
        <v>-4.2</v>
      </c>
      <c r="S24" s="346">
        <v>-3.1</v>
      </c>
      <c r="T24" s="346">
        <v>-2.6</v>
      </c>
      <c r="U24" s="346">
        <v>-3.8</v>
      </c>
      <c r="V24" s="403" t="s">
        <v>939</v>
      </c>
    </row>
    <row r="25" spans="1:22" s="96" customFormat="1" ht="12" customHeight="1">
      <c r="A25" s="403" t="s">
        <v>940</v>
      </c>
      <c r="B25" s="346">
        <v>0.2</v>
      </c>
      <c r="C25" s="346">
        <v>0</v>
      </c>
      <c r="D25" s="346">
        <v>0.2</v>
      </c>
      <c r="E25" s="346">
        <v>0.5</v>
      </c>
      <c r="F25" s="376">
        <v>-0.2</v>
      </c>
      <c r="G25" s="346">
        <v>2.8</v>
      </c>
      <c r="H25" s="346">
        <v>3</v>
      </c>
      <c r="I25" s="346">
        <v>2.7</v>
      </c>
      <c r="J25" s="346">
        <v>4</v>
      </c>
      <c r="K25" s="376">
        <v>-3.8</v>
      </c>
      <c r="L25" s="346">
        <v>0.5</v>
      </c>
      <c r="M25" s="346">
        <v>0</v>
      </c>
      <c r="N25" s="346">
        <v>0.9</v>
      </c>
      <c r="O25" s="346">
        <v>1.1000000000000001</v>
      </c>
      <c r="P25" s="376">
        <v>-1.3</v>
      </c>
      <c r="Q25" s="346">
        <v>6.9</v>
      </c>
      <c r="R25" s="346">
        <v>6.5</v>
      </c>
      <c r="S25" s="346">
        <v>6.6</v>
      </c>
      <c r="T25" s="346">
        <v>8.4</v>
      </c>
      <c r="U25" s="346">
        <v>7.2</v>
      </c>
      <c r="V25" s="403" t="s">
        <v>940</v>
      </c>
    </row>
    <row r="26" spans="1:22" s="96" customFormat="1" ht="12" customHeight="1">
      <c r="A26" s="403" t="s">
        <v>987</v>
      </c>
      <c r="B26" s="346">
        <v>0</v>
      </c>
      <c r="C26" s="346">
        <v>-0.2</v>
      </c>
      <c r="D26" s="346">
        <v>0.2</v>
      </c>
      <c r="E26" s="346">
        <v>0.3</v>
      </c>
      <c r="F26" s="376">
        <v>0.4</v>
      </c>
      <c r="G26" s="346">
        <v>1.2</v>
      </c>
      <c r="H26" s="346">
        <v>-0.1</v>
      </c>
      <c r="I26" s="346">
        <v>2</v>
      </c>
      <c r="J26" s="346">
        <v>-1.2</v>
      </c>
      <c r="K26" s="376">
        <v>17.100000000000001</v>
      </c>
      <c r="L26" s="346">
        <v>0.3</v>
      </c>
      <c r="M26" s="346">
        <v>0.7</v>
      </c>
      <c r="N26" s="346">
        <v>0.4</v>
      </c>
      <c r="O26" s="346">
        <v>-0.6</v>
      </c>
      <c r="P26" s="376">
        <v>1.6</v>
      </c>
      <c r="Q26" s="346">
        <v>-6.6</v>
      </c>
      <c r="R26" s="346">
        <v>-6.4</v>
      </c>
      <c r="S26" s="346">
        <v>-5.8</v>
      </c>
      <c r="T26" s="346">
        <v>-8</v>
      </c>
      <c r="U26" s="346">
        <v>-6.8</v>
      </c>
      <c r="V26" s="403" t="s">
        <v>942</v>
      </c>
    </row>
    <row r="27" spans="1:22" s="96" customFormat="1" ht="12" customHeight="1">
      <c r="A27" s="403" t="s">
        <v>943</v>
      </c>
      <c r="B27" s="346">
        <v>0.2</v>
      </c>
      <c r="C27" s="346">
        <v>0.2</v>
      </c>
      <c r="D27" s="346">
        <v>0.2</v>
      </c>
      <c r="E27" s="346">
        <v>0.2</v>
      </c>
      <c r="F27" s="376">
        <v>0.5</v>
      </c>
      <c r="G27" s="346">
        <v>2.4</v>
      </c>
      <c r="H27" s="346">
        <v>2.8</v>
      </c>
      <c r="I27" s="346">
        <v>2.2999999999999998</v>
      </c>
      <c r="J27" s="346">
        <v>1.7</v>
      </c>
      <c r="K27" s="376">
        <v>3.7</v>
      </c>
      <c r="L27" s="346">
        <v>0.8</v>
      </c>
      <c r="M27" s="346">
        <v>1.4</v>
      </c>
      <c r="N27" s="346">
        <v>0.9</v>
      </c>
      <c r="O27" s="346">
        <v>-0.5</v>
      </c>
      <c r="P27" s="376">
        <v>0.2</v>
      </c>
      <c r="Q27" s="346">
        <v>3.8</v>
      </c>
      <c r="R27" s="346">
        <v>4.4000000000000004</v>
      </c>
      <c r="S27" s="346">
        <v>3.6</v>
      </c>
      <c r="T27" s="346">
        <v>2.7</v>
      </c>
      <c r="U27" s="346">
        <v>3.8</v>
      </c>
      <c r="V27" s="403" t="s">
        <v>944</v>
      </c>
    </row>
    <row r="28" spans="1:22" s="96" customFormat="1" ht="12" customHeight="1">
      <c r="A28" s="403" t="s">
        <v>988</v>
      </c>
      <c r="B28" s="346">
        <v>0.3</v>
      </c>
      <c r="C28" s="346">
        <v>0.1</v>
      </c>
      <c r="D28" s="346">
        <v>0.4</v>
      </c>
      <c r="E28" s="346">
        <v>0.7</v>
      </c>
      <c r="F28" s="376">
        <v>0.3</v>
      </c>
      <c r="G28" s="346">
        <v>15.9</v>
      </c>
      <c r="H28" s="346">
        <v>8.6</v>
      </c>
      <c r="I28" s="346">
        <v>16.600000000000001</v>
      </c>
      <c r="J28" s="346">
        <v>24.8</v>
      </c>
      <c r="K28" s="376">
        <v>22</v>
      </c>
      <c r="L28" s="346">
        <v>-5.5</v>
      </c>
      <c r="M28" s="346">
        <v>-4.5999999999999996</v>
      </c>
      <c r="N28" s="346">
        <v>-5.8</v>
      </c>
      <c r="O28" s="346">
        <v>-5.8</v>
      </c>
      <c r="P28" s="376">
        <v>-10.6</v>
      </c>
      <c r="Q28" s="346">
        <v>-3.4</v>
      </c>
      <c r="R28" s="346">
        <v>-2.5</v>
      </c>
      <c r="S28" s="346">
        <v>-4</v>
      </c>
      <c r="T28" s="346">
        <v>-3.5</v>
      </c>
      <c r="U28" s="346">
        <v>-8.3000000000000007</v>
      </c>
      <c r="V28" s="403" t="s">
        <v>988</v>
      </c>
    </row>
    <row r="29" spans="1:22" s="96" customFormat="1" ht="12" customHeight="1">
      <c r="A29" s="403" t="s">
        <v>946</v>
      </c>
      <c r="B29" s="346">
        <v>0.5</v>
      </c>
      <c r="C29" s="346">
        <v>0.4</v>
      </c>
      <c r="D29" s="346">
        <v>0.6</v>
      </c>
      <c r="E29" s="346">
        <v>0.7</v>
      </c>
      <c r="F29" s="376">
        <v>-0.5</v>
      </c>
      <c r="G29" s="346">
        <v>4.5999999999999996</v>
      </c>
      <c r="H29" s="346">
        <v>9.4</v>
      </c>
      <c r="I29" s="346">
        <v>8</v>
      </c>
      <c r="J29" s="346">
        <v>2.2000000000000002</v>
      </c>
      <c r="K29" s="376">
        <v>-31.9</v>
      </c>
      <c r="L29" s="346">
        <v>10.1</v>
      </c>
      <c r="M29" s="346">
        <v>10</v>
      </c>
      <c r="N29" s="346">
        <v>10.7</v>
      </c>
      <c r="O29" s="346">
        <v>8.9</v>
      </c>
      <c r="P29" s="376">
        <v>12.8</v>
      </c>
      <c r="Q29" s="346">
        <v>5.0999999999999996</v>
      </c>
      <c r="R29" s="346">
        <v>4.9000000000000004</v>
      </c>
      <c r="S29" s="346">
        <v>6.2</v>
      </c>
      <c r="T29" s="346">
        <v>3.5</v>
      </c>
      <c r="U29" s="346">
        <v>6.7</v>
      </c>
      <c r="V29" s="403" t="s">
        <v>946</v>
      </c>
    </row>
    <row r="30" spans="1:22" s="96" customFormat="1" ht="12" customHeight="1">
      <c r="A30" s="403" t="s">
        <v>989</v>
      </c>
      <c r="B30" s="346">
        <v>-0.6</v>
      </c>
      <c r="C30" s="346">
        <v>-0.3</v>
      </c>
      <c r="D30" s="346">
        <v>-0.9</v>
      </c>
      <c r="E30" s="346">
        <v>-1</v>
      </c>
      <c r="F30" s="376">
        <v>-0.4</v>
      </c>
      <c r="G30" s="346">
        <v>-10.4</v>
      </c>
      <c r="H30" s="346">
        <v>-1.5</v>
      </c>
      <c r="I30" s="346">
        <v>-15.2</v>
      </c>
      <c r="J30" s="346">
        <v>-17.2</v>
      </c>
      <c r="K30" s="376">
        <v>-3.6</v>
      </c>
      <c r="L30" s="346">
        <v>-30.8</v>
      </c>
      <c r="M30" s="346">
        <v>-33.200000000000003</v>
      </c>
      <c r="N30" s="346">
        <v>-30.9</v>
      </c>
      <c r="O30" s="346">
        <v>-28.7</v>
      </c>
      <c r="P30" s="376">
        <v>-12.2</v>
      </c>
      <c r="Q30" s="346">
        <v>-28.4</v>
      </c>
      <c r="R30" s="346">
        <v>-30.8</v>
      </c>
      <c r="S30" s="346">
        <v>-28.8</v>
      </c>
      <c r="T30" s="346">
        <v>-26</v>
      </c>
      <c r="U30" s="346">
        <v>-8.6999999999999993</v>
      </c>
      <c r="V30" s="403" t="s">
        <v>1009</v>
      </c>
    </row>
    <row r="31" spans="1:22" s="96" customFormat="1" ht="12" customHeight="1">
      <c r="A31" s="403" t="s">
        <v>1010</v>
      </c>
      <c r="B31" s="346">
        <v>0.1</v>
      </c>
      <c r="C31" s="346">
        <v>0.1</v>
      </c>
      <c r="D31" s="346">
        <v>0.2</v>
      </c>
      <c r="E31" s="346">
        <v>0.1</v>
      </c>
      <c r="F31" s="376">
        <v>0.1</v>
      </c>
      <c r="G31" s="346">
        <v>-11.4</v>
      </c>
      <c r="H31" s="346">
        <v>-16.8</v>
      </c>
      <c r="I31" s="346">
        <v>-10.199999999999999</v>
      </c>
      <c r="J31" s="346">
        <v>-6.1</v>
      </c>
      <c r="K31" s="376">
        <v>1</v>
      </c>
      <c r="L31" s="346">
        <v>34.799999999999997</v>
      </c>
      <c r="M31" s="346">
        <v>39.700000000000003</v>
      </c>
      <c r="N31" s="346">
        <v>32.700000000000003</v>
      </c>
      <c r="O31" s="346">
        <v>33.799999999999997</v>
      </c>
      <c r="P31" s="376">
        <v>7.4</v>
      </c>
      <c r="Q31" s="346">
        <v>34.6</v>
      </c>
      <c r="R31" s="346">
        <v>39.4</v>
      </c>
      <c r="S31" s="346">
        <v>32.6</v>
      </c>
      <c r="T31" s="346">
        <v>33.6</v>
      </c>
      <c r="U31" s="346">
        <v>7.4</v>
      </c>
      <c r="V31" s="403" t="s">
        <v>950</v>
      </c>
    </row>
    <row r="32" spans="1:22" s="96" customFormat="1" ht="12" customHeight="1">
      <c r="A32" s="403" t="s">
        <v>990</v>
      </c>
      <c r="B32" s="346">
        <v>-0.1</v>
      </c>
      <c r="C32" s="346">
        <v>-0.4</v>
      </c>
      <c r="D32" s="346">
        <v>0</v>
      </c>
      <c r="E32" s="346">
        <v>0.2</v>
      </c>
      <c r="F32" s="376">
        <v>0</v>
      </c>
      <c r="G32" s="346">
        <v>0.8</v>
      </c>
      <c r="H32" s="346">
        <v>0.5</v>
      </c>
      <c r="I32" s="346">
        <v>1</v>
      </c>
      <c r="J32" s="346">
        <v>1.5</v>
      </c>
      <c r="K32" s="376">
        <v>-0.5</v>
      </c>
      <c r="L32" s="346">
        <v>10.1</v>
      </c>
      <c r="M32" s="346">
        <v>9.5</v>
      </c>
      <c r="N32" s="346">
        <v>10.6</v>
      </c>
      <c r="O32" s="346">
        <v>9.8000000000000007</v>
      </c>
      <c r="P32" s="376">
        <v>13.9</v>
      </c>
      <c r="Q32" s="346">
        <v>4.7</v>
      </c>
      <c r="R32" s="346">
        <v>4.0999999999999996</v>
      </c>
      <c r="S32" s="346">
        <v>5.7</v>
      </c>
      <c r="T32" s="346">
        <v>4</v>
      </c>
      <c r="U32" s="346">
        <v>7.1</v>
      </c>
      <c r="V32" s="403" t="s">
        <v>952</v>
      </c>
    </row>
    <row r="33" spans="1:22" s="96" customFormat="1" ht="12" customHeight="1">
      <c r="A33" s="403" t="s">
        <v>953</v>
      </c>
      <c r="B33" s="346">
        <v>0.5</v>
      </c>
      <c r="C33" s="346">
        <v>-0.3</v>
      </c>
      <c r="D33" s="346">
        <v>0.6</v>
      </c>
      <c r="E33" s="346">
        <v>1.7</v>
      </c>
      <c r="F33" s="376">
        <v>1.2</v>
      </c>
      <c r="G33" s="346">
        <v>40</v>
      </c>
      <c r="H33" s="346">
        <v>28.5</v>
      </c>
      <c r="I33" s="346">
        <v>42</v>
      </c>
      <c r="J33" s="346">
        <v>46.5</v>
      </c>
      <c r="K33" s="376">
        <v>79.8</v>
      </c>
      <c r="L33" s="346">
        <v>-7.7</v>
      </c>
      <c r="M33" s="346">
        <v>-8.1</v>
      </c>
      <c r="N33" s="346">
        <v>-6.9</v>
      </c>
      <c r="O33" s="346">
        <v>-7.8</v>
      </c>
      <c r="P33" s="376">
        <v>-9.3000000000000007</v>
      </c>
      <c r="Q33" s="346">
        <v>-2.2999999999999998</v>
      </c>
      <c r="R33" s="346">
        <v>-2.6</v>
      </c>
      <c r="S33" s="346">
        <v>-2.1</v>
      </c>
      <c r="T33" s="346">
        <v>-1.9</v>
      </c>
      <c r="U33" s="346">
        <v>-2.8</v>
      </c>
      <c r="V33" s="403" t="s">
        <v>953</v>
      </c>
    </row>
    <row r="34" spans="1:22" s="96" customFormat="1" ht="12" customHeight="1">
      <c r="A34" s="403" t="s">
        <v>1011</v>
      </c>
      <c r="B34" s="346">
        <v>-0.2</v>
      </c>
      <c r="C34" s="346">
        <v>-0.1</v>
      </c>
      <c r="D34" s="346">
        <v>-0.1</v>
      </c>
      <c r="E34" s="346">
        <v>-0.8</v>
      </c>
      <c r="F34" s="376">
        <v>-0.2</v>
      </c>
      <c r="G34" s="346">
        <v>-8</v>
      </c>
      <c r="H34" s="346">
        <v>4.5</v>
      </c>
      <c r="I34" s="346">
        <v>-8.1999999999999993</v>
      </c>
      <c r="J34" s="346">
        <v>-15.9</v>
      </c>
      <c r="K34" s="376">
        <v>-42.1</v>
      </c>
      <c r="L34" s="346">
        <v>-8.1</v>
      </c>
      <c r="M34" s="346">
        <v>-7.4</v>
      </c>
      <c r="N34" s="346">
        <v>-8.1999999999999993</v>
      </c>
      <c r="O34" s="346">
        <v>-10.1</v>
      </c>
      <c r="P34" s="376">
        <v>-4.4000000000000004</v>
      </c>
      <c r="Q34" s="346">
        <v>-12.1</v>
      </c>
      <c r="R34" s="346">
        <v>-11.6</v>
      </c>
      <c r="S34" s="346">
        <v>-11.7</v>
      </c>
      <c r="T34" s="346">
        <v>-14.4</v>
      </c>
      <c r="U34" s="346">
        <v>-9.3000000000000007</v>
      </c>
      <c r="V34" s="403" t="s">
        <v>955</v>
      </c>
    </row>
    <row r="35" spans="1:22" s="96" customFormat="1" ht="12" customHeight="1">
      <c r="A35" s="379"/>
      <c r="B35" s="434" t="s">
        <v>957</v>
      </c>
      <c r="E35" s="346"/>
      <c r="F35" s="376"/>
      <c r="K35" s="374"/>
      <c r="P35" s="374"/>
      <c r="Q35" s="265"/>
      <c r="R35" s="265"/>
      <c r="S35" s="265"/>
      <c r="T35" s="265"/>
      <c r="U35" s="265"/>
      <c r="V35" s="379"/>
    </row>
    <row r="36" spans="1:22" s="96" customFormat="1" ht="12" customHeight="1">
      <c r="A36" s="403" t="s">
        <v>935</v>
      </c>
      <c r="B36" s="346">
        <v>0.4</v>
      </c>
      <c r="C36" s="346">
        <v>-1.4</v>
      </c>
      <c r="D36" s="346">
        <v>0.2</v>
      </c>
      <c r="E36" s="346">
        <v>4.4000000000000004</v>
      </c>
      <c r="F36" s="376">
        <v>1.4</v>
      </c>
      <c r="G36" s="346">
        <v>7.1</v>
      </c>
      <c r="H36" s="346">
        <v>5.3</v>
      </c>
      <c r="I36" s="346">
        <v>5.3</v>
      </c>
      <c r="J36" s="346">
        <v>14</v>
      </c>
      <c r="K36" s="376">
        <v>4.9000000000000004</v>
      </c>
      <c r="L36" s="346">
        <v>-3.9</v>
      </c>
      <c r="M36" s="346">
        <v>-3.9</v>
      </c>
      <c r="N36" s="346">
        <v>-4.5999999999999996</v>
      </c>
      <c r="O36" s="346">
        <v>-2.8</v>
      </c>
      <c r="P36" s="376">
        <v>-4.7</v>
      </c>
      <c r="Q36" s="346">
        <v>1.3</v>
      </c>
      <c r="R36" s="346">
        <v>1.5</v>
      </c>
      <c r="S36" s="346">
        <v>0</v>
      </c>
      <c r="T36" s="346">
        <v>3.1</v>
      </c>
      <c r="U36" s="346">
        <v>1.3</v>
      </c>
      <c r="V36" s="403" t="s">
        <v>936</v>
      </c>
    </row>
    <row r="37" spans="1:22" s="96" customFormat="1" ht="12" customHeight="1">
      <c r="A37" s="403" t="s">
        <v>985</v>
      </c>
      <c r="B37" s="346">
        <v>0.4</v>
      </c>
      <c r="C37" s="346">
        <v>-1.5</v>
      </c>
      <c r="D37" s="346">
        <v>-0.1</v>
      </c>
      <c r="E37" s="346">
        <v>5.0999999999999996</v>
      </c>
      <c r="F37" s="376">
        <v>1.8</v>
      </c>
      <c r="G37" s="346">
        <v>6.9</v>
      </c>
      <c r="H37" s="346">
        <v>5.5</v>
      </c>
      <c r="I37" s="346">
        <v>6.5</v>
      </c>
      <c r="J37" s="346">
        <v>12</v>
      </c>
      <c r="K37" s="376">
        <v>-1.2</v>
      </c>
      <c r="L37" s="346">
        <v>-0.6</v>
      </c>
      <c r="M37" s="346">
        <v>-2.1</v>
      </c>
      <c r="N37" s="346">
        <v>-0.1</v>
      </c>
      <c r="O37" s="346">
        <v>1.6</v>
      </c>
      <c r="P37" s="376">
        <v>0.9</v>
      </c>
      <c r="Q37" s="346">
        <v>-0.6</v>
      </c>
      <c r="R37" s="346">
        <v>-2.2000000000000002</v>
      </c>
      <c r="S37" s="346">
        <v>-0.1</v>
      </c>
      <c r="T37" s="346">
        <v>1.5</v>
      </c>
      <c r="U37" s="346">
        <v>0.9</v>
      </c>
      <c r="V37" s="403" t="s">
        <v>937</v>
      </c>
    </row>
    <row r="38" spans="1:22" s="96" customFormat="1" ht="12" customHeight="1">
      <c r="A38" s="403" t="s">
        <v>986</v>
      </c>
      <c r="B38" s="346">
        <v>0.3</v>
      </c>
      <c r="C38" s="346">
        <v>-1.6</v>
      </c>
      <c r="D38" s="346">
        <v>0</v>
      </c>
      <c r="E38" s="346">
        <v>4.8</v>
      </c>
      <c r="F38" s="376">
        <v>1.3</v>
      </c>
      <c r="G38" s="346">
        <v>7.7</v>
      </c>
      <c r="H38" s="346">
        <v>6.4</v>
      </c>
      <c r="I38" s="346">
        <v>6.2</v>
      </c>
      <c r="J38" s="346">
        <v>11.3</v>
      </c>
      <c r="K38" s="376">
        <v>12.5</v>
      </c>
      <c r="L38" s="346">
        <v>2.6</v>
      </c>
      <c r="M38" s="346">
        <v>1.5</v>
      </c>
      <c r="N38" s="346">
        <v>2.4</v>
      </c>
      <c r="O38" s="346">
        <v>5</v>
      </c>
      <c r="P38" s="376">
        <v>3.4</v>
      </c>
      <c r="Q38" s="346">
        <v>0.6</v>
      </c>
      <c r="R38" s="346">
        <v>-0.4</v>
      </c>
      <c r="S38" s="346">
        <v>0.8</v>
      </c>
      <c r="T38" s="346">
        <v>2.6</v>
      </c>
      <c r="U38" s="346">
        <v>0.2</v>
      </c>
      <c r="V38" s="403" t="s">
        <v>939</v>
      </c>
    </row>
    <row r="39" spans="1:22" s="96" customFormat="1" ht="12" customHeight="1">
      <c r="A39" s="403" t="s">
        <v>940</v>
      </c>
      <c r="B39" s="346">
        <v>-0.2</v>
      </c>
      <c r="C39" s="346">
        <v>-2.1</v>
      </c>
      <c r="D39" s="346">
        <v>-0.5</v>
      </c>
      <c r="E39" s="346">
        <v>4.3</v>
      </c>
      <c r="F39" s="376">
        <v>0.9</v>
      </c>
      <c r="G39" s="346">
        <v>7.1</v>
      </c>
      <c r="H39" s="346">
        <v>5.7</v>
      </c>
      <c r="I39" s="346">
        <v>5.0999999999999996</v>
      </c>
      <c r="J39" s="346">
        <v>12.4</v>
      </c>
      <c r="K39" s="376">
        <v>8.1</v>
      </c>
      <c r="L39" s="346">
        <v>-8.4</v>
      </c>
      <c r="M39" s="346">
        <v>-9.9</v>
      </c>
      <c r="N39" s="346">
        <v>-7.5</v>
      </c>
      <c r="O39" s="346">
        <v>-6.8</v>
      </c>
      <c r="P39" s="376">
        <v>-9.6</v>
      </c>
      <c r="Q39" s="346">
        <v>-1.3</v>
      </c>
      <c r="R39" s="346">
        <v>-2.7</v>
      </c>
      <c r="S39" s="346">
        <v>-1.1000000000000001</v>
      </c>
      <c r="T39" s="346">
        <v>1.1000000000000001</v>
      </c>
      <c r="U39" s="346">
        <v>-0.8</v>
      </c>
      <c r="V39" s="403" t="s">
        <v>940</v>
      </c>
    </row>
    <row r="40" spans="1:22" s="96" customFormat="1" ht="12" customHeight="1">
      <c r="A40" s="403" t="s">
        <v>987</v>
      </c>
      <c r="B40" s="346">
        <v>0.2</v>
      </c>
      <c r="C40" s="346">
        <v>-2</v>
      </c>
      <c r="D40" s="346">
        <v>0.1</v>
      </c>
      <c r="E40" s="346">
        <v>5.0999999999999996</v>
      </c>
      <c r="F40" s="376">
        <v>1.2</v>
      </c>
      <c r="G40" s="346">
        <v>7.2</v>
      </c>
      <c r="H40" s="346">
        <v>5.0999999999999996</v>
      </c>
      <c r="I40" s="346">
        <v>6.9</v>
      </c>
      <c r="J40" s="346">
        <v>12.3</v>
      </c>
      <c r="K40" s="376">
        <v>3.2</v>
      </c>
      <c r="L40" s="346">
        <v>8.8000000000000007</v>
      </c>
      <c r="M40" s="346">
        <v>8.4</v>
      </c>
      <c r="N40" s="346">
        <v>8.1999999999999993</v>
      </c>
      <c r="O40" s="346">
        <v>10.4</v>
      </c>
      <c r="P40" s="376">
        <v>10.5</v>
      </c>
      <c r="Q40" s="346">
        <v>0.7</v>
      </c>
      <c r="R40" s="346">
        <v>0</v>
      </c>
      <c r="S40" s="346">
        <v>1</v>
      </c>
      <c r="T40" s="346">
        <v>1.6</v>
      </c>
      <c r="U40" s="346">
        <v>0.8</v>
      </c>
      <c r="V40" s="403" t="s">
        <v>942</v>
      </c>
    </row>
    <row r="41" spans="1:22" s="96" customFormat="1" ht="12" customHeight="1">
      <c r="A41" s="403" t="s">
        <v>943</v>
      </c>
      <c r="B41" s="346">
        <v>0</v>
      </c>
      <c r="C41" s="346">
        <v>-2.2000000000000002</v>
      </c>
      <c r="D41" s="346">
        <v>-0.1</v>
      </c>
      <c r="E41" s="346">
        <v>4.5</v>
      </c>
      <c r="F41" s="376">
        <v>0.7</v>
      </c>
      <c r="G41" s="346">
        <v>7.4</v>
      </c>
      <c r="H41" s="346">
        <v>5.8</v>
      </c>
      <c r="I41" s="346">
        <v>7</v>
      </c>
      <c r="J41" s="346">
        <v>13</v>
      </c>
      <c r="K41" s="376">
        <v>-0.3</v>
      </c>
      <c r="L41" s="346">
        <v>-4.3</v>
      </c>
      <c r="M41" s="346">
        <v>-4.9000000000000004</v>
      </c>
      <c r="N41" s="346">
        <v>-3.2</v>
      </c>
      <c r="O41" s="346">
        <v>-4.7</v>
      </c>
      <c r="P41" s="376">
        <v>-4.3</v>
      </c>
      <c r="Q41" s="346">
        <v>-1.8</v>
      </c>
      <c r="R41" s="346">
        <v>-2.4</v>
      </c>
      <c r="S41" s="346">
        <v>-1</v>
      </c>
      <c r="T41" s="346">
        <v>-2.1</v>
      </c>
      <c r="U41" s="346">
        <v>-1.3</v>
      </c>
      <c r="V41" s="403" t="s">
        <v>944</v>
      </c>
    </row>
    <row r="42" spans="1:22" s="96" customFormat="1" ht="12" customHeight="1">
      <c r="A42" s="403" t="s">
        <v>988</v>
      </c>
      <c r="B42" s="346">
        <v>0</v>
      </c>
      <c r="C42" s="346">
        <v>-2.2000000000000002</v>
      </c>
      <c r="D42" s="346">
        <v>0.1</v>
      </c>
      <c r="E42" s="346">
        <v>4.5</v>
      </c>
      <c r="F42" s="376">
        <v>0.4</v>
      </c>
      <c r="G42" s="346">
        <v>8.1999999999999993</v>
      </c>
      <c r="H42" s="346">
        <v>5.8</v>
      </c>
      <c r="I42" s="346">
        <v>7.5</v>
      </c>
      <c r="J42" s="346">
        <v>12.5</v>
      </c>
      <c r="K42" s="376">
        <v>9.5</v>
      </c>
      <c r="L42" s="346">
        <v>-5.0999999999999996</v>
      </c>
      <c r="M42" s="346">
        <v>-5</v>
      </c>
      <c r="N42" s="346">
        <v>-4.8</v>
      </c>
      <c r="O42" s="346">
        <v>-5.6</v>
      </c>
      <c r="P42" s="376">
        <v>-7.9</v>
      </c>
      <c r="Q42" s="346">
        <v>-0.2</v>
      </c>
      <c r="R42" s="346">
        <v>0.1</v>
      </c>
      <c r="S42" s="346">
        <v>-0.3</v>
      </c>
      <c r="T42" s="346">
        <v>-0.2</v>
      </c>
      <c r="U42" s="346">
        <v>-2.1</v>
      </c>
      <c r="V42" s="403" t="s">
        <v>988</v>
      </c>
    </row>
    <row r="43" spans="1:22" s="96" customFormat="1" ht="12" customHeight="1">
      <c r="A43" s="403" t="s">
        <v>946</v>
      </c>
      <c r="B43" s="346">
        <v>0</v>
      </c>
      <c r="C43" s="346">
        <v>-2.4</v>
      </c>
      <c r="D43" s="346">
        <v>0.3</v>
      </c>
      <c r="E43" s="346">
        <v>4.5</v>
      </c>
      <c r="F43" s="376">
        <v>0.6</v>
      </c>
      <c r="G43" s="346">
        <v>7.2</v>
      </c>
      <c r="H43" s="346">
        <v>5.5</v>
      </c>
      <c r="I43" s="346">
        <v>6.2</v>
      </c>
      <c r="J43" s="346">
        <v>11.6</v>
      </c>
      <c r="K43" s="376">
        <v>5.7</v>
      </c>
      <c r="L43" s="346">
        <v>4.8</v>
      </c>
      <c r="M43" s="346">
        <v>4.4000000000000004</v>
      </c>
      <c r="N43" s="346">
        <v>5.6</v>
      </c>
      <c r="O43" s="346">
        <v>4.2</v>
      </c>
      <c r="P43" s="376">
        <v>5.5</v>
      </c>
      <c r="Q43" s="346">
        <v>-0.3</v>
      </c>
      <c r="R43" s="346">
        <v>-0.8</v>
      </c>
      <c r="S43" s="346">
        <v>1</v>
      </c>
      <c r="T43" s="346">
        <v>-1.3</v>
      </c>
      <c r="U43" s="346">
        <v>-0.7</v>
      </c>
      <c r="V43" s="403" t="s">
        <v>946</v>
      </c>
    </row>
    <row r="44" spans="1:22" s="96" customFormat="1" ht="12" customHeight="1">
      <c r="A44" s="403" t="s">
        <v>989</v>
      </c>
      <c r="B44" s="346">
        <v>-0.2</v>
      </c>
      <c r="C44" s="346">
        <v>-2.6</v>
      </c>
      <c r="D44" s="346">
        <v>0.1</v>
      </c>
      <c r="E44" s="346">
        <v>4.2</v>
      </c>
      <c r="F44" s="376">
        <v>0.3</v>
      </c>
      <c r="G44" s="346">
        <v>6.4</v>
      </c>
      <c r="H44" s="346">
        <v>4</v>
      </c>
      <c r="I44" s="346">
        <v>6.2</v>
      </c>
      <c r="J44" s="346">
        <v>11.7</v>
      </c>
      <c r="K44" s="376">
        <v>4.4000000000000004</v>
      </c>
      <c r="L44" s="346">
        <v>-2</v>
      </c>
      <c r="M44" s="346">
        <v>-1.8</v>
      </c>
      <c r="N44" s="346">
        <v>-2.4</v>
      </c>
      <c r="O44" s="346">
        <v>-1</v>
      </c>
      <c r="P44" s="376">
        <v>-5.0999999999999996</v>
      </c>
      <c r="Q44" s="346">
        <v>0.9</v>
      </c>
      <c r="R44" s="346">
        <v>1.4</v>
      </c>
      <c r="S44" s="346">
        <v>0</v>
      </c>
      <c r="T44" s="346">
        <v>2.1</v>
      </c>
      <c r="U44" s="346">
        <v>-2.2000000000000002</v>
      </c>
      <c r="V44" s="403" t="s">
        <v>1009</v>
      </c>
    </row>
    <row r="45" spans="1:22" s="96" customFormat="1" ht="12" customHeight="1">
      <c r="A45" s="403" t="s">
        <v>1010</v>
      </c>
      <c r="B45" s="346">
        <v>-0.1</v>
      </c>
      <c r="C45" s="346">
        <v>-2.1</v>
      </c>
      <c r="D45" s="346">
        <v>0.2</v>
      </c>
      <c r="E45" s="346">
        <v>3.8</v>
      </c>
      <c r="F45" s="376">
        <v>0</v>
      </c>
      <c r="G45" s="346">
        <v>7.1</v>
      </c>
      <c r="H45" s="346">
        <v>5.3</v>
      </c>
      <c r="I45" s="346">
        <v>6.4</v>
      </c>
      <c r="J45" s="346">
        <v>11.8</v>
      </c>
      <c r="K45" s="376">
        <v>4.9000000000000004</v>
      </c>
      <c r="L45" s="346">
        <v>-0.5</v>
      </c>
      <c r="M45" s="346">
        <v>-1.3</v>
      </c>
      <c r="N45" s="346">
        <v>-0.9</v>
      </c>
      <c r="O45" s="346">
        <v>1.9</v>
      </c>
      <c r="P45" s="376">
        <v>-1.2</v>
      </c>
      <c r="Q45" s="346">
        <v>-0.5</v>
      </c>
      <c r="R45" s="346">
        <v>-1.3</v>
      </c>
      <c r="S45" s="346">
        <v>-0.9</v>
      </c>
      <c r="T45" s="346">
        <v>1.9</v>
      </c>
      <c r="U45" s="346">
        <v>-1.2</v>
      </c>
      <c r="V45" s="403" t="s">
        <v>950</v>
      </c>
    </row>
    <row r="46" spans="1:22" s="96" customFormat="1" ht="12" customHeight="1">
      <c r="A46" s="403" t="s">
        <v>990</v>
      </c>
      <c r="B46" s="346">
        <v>0.1</v>
      </c>
      <c r="C46" s="346">
        <v>-1.6</v>
      </c>
      <c r="D46" s="346">
        <v>0.2</v>
      </c>
      <c r="E46" s="346">
        <v>3.5</v>
      </c>
      <c r="F46" s="376">
        <v>0</v>
      </c>
      <c r="G46" s="346">
        <v>7.7</v>
      </c>
      <c r="H46" s="346">
        <v>6.6</v>
      </c>
      <c r="I46" s="346">
        <v>6.6</v>
      </c>
      <c r="J46" s="346">
        <v>12.4</v>
      </c>
      <c r="K46" s="376">
        <v>1.8</v>
      </c>
      <c r="L46" s="346">
        <v>6.3</v>
      </c>
      <c r="M46" s="346">
        <v>5.6</v>
      </c>
      <c r="N46" s="346">
        <v>6</v>
      </c>
      <c r="O46" s="346">
        <v>7.9</v>
      </c>
      <c r="P46" s="376">
        <v>6.8</v>
      </c>
      <c r="Q46" s="346">
        <v>1.1000000000000001</v>
      </c>
      <c r="R46" s="346">
        <v>0.4</v>
      </c>
      <c r="S46" s="346">
        <v>1.4</v>
      </c>
      <c r="T46" s="346">
        <v>2.2000000000000002</v>
      </c>
      <c r="U46" s="346">
        <v>0.5</v>
      </c>
      <c r="V46" s="403" t="s">
        <v>952</v>
      </c>
    </row>
    <row r="47" spans="1:22" s="96" customFormat="1" ht="12" customHeight="1">
      <c r="A47" s="403" t="s">
        <v>953</v>
      </c>
      <c r="B47" s="346">
        <v>-0.3</v>
      </c>
      <c r="C47" s="346">
        <v>-2.2999999999999998</v>
      </c>
      <c r="D47" s="346">
        <v>-0.3</v>
      </c>
      <c r="E47" s="346">
        <v>3.6</v>
      </c>
      <c r="F47" s="376">
        <v>0.1</v>
      </c>
      <c r="G47" s="346">
        <v>7.3</v>
      </c>
      <c r="H47" s="346">
        <v>5.6</v>
      </c>
      <c r="I47" s="346">
        <v>6.8</v>
      </c>
      <c r="J47" s="346">
        <v>12.2</v>
      </c>
      <c r="K47" s="376">
        <v>1.5</v>
      </c>
      <c r="L47" s="346">
        <v>-3.9</v>
      </c>
      <c r="M47" s="346">
        <v>-3.8</v>
      </c>
      <c r="N47" s="346">
        <v>-3.3</v>
      </c>
      <c r="O47" s="346">
        <v>-5.3</v>
      </c>
      <c r="P47" s="376">
        <v>-3.4</v>
      </c>
      <c r="Q47" s="346">
        <v>-1.5</v>
      </c>
      <c r="R47" s="346">
        <v>-1.2</v>
      </c>
      <c r="S47" s="346">
        <v>-1.1000000000000001</v>
      </c>
      <c r="T47" s="346">
        <v>-2.7</v>
      </c>
      <c r="U47" s="346">
        <v>-0.4</v>
      </c>
      <c r="V47" s="403" t="s">
        <v>953</v>
      </c>
    </row>
    <row r="48" spans="1:22" s="96" customFormat="1" ht="12" customHeight="1">
      <c r="A48" s="403" t="s">
        <v>1011</v>
      </c>
      <c r="B48" s="346">
        <v>-0.1</v>
      </c>
      <c r="C48" s="346">
        <v>-2.5</v>
      </c>
      <c r="D48" s="346">
        <v>0.1</v>
      </c>
      <c r="E48" s="346">
        <v>4.3</v>
      </c>
      <c r="F48" s="376">
        <v>1.2</v>
      </c>
      <c r="G48" s="346">
        <v>4.5999999999999996</v>
      </c>
      <c r="H48" s="346">
        <v>3.6</v>
      </c>
      <c r="I48" s="346">
        <v>4.2</v>
      </c>
      <c r="J48" s="346">
        <v>7</v>
      </c>
      <c r="K48" s="376">
        <v>4.2</v>
      </c>
      <c r="L48" s="346">
        <v>7.3</v>
      </c>
      <c r="M48" s="346">
        <v>6.8</v>
      </c>
      <c r="N48" s="346">
        <v>7.3</v>
      </c>
      <c r="O48" s="346">
        <v>8</v>
      </c>
      <c r="P48" s="376">
        <v>9.4</v>
      </c>
      <c r="Q48" s="346">
        <v>-1</v>
      </c>
      <c r="R48" s="346">
        <v>-1.7</v>
      </c>
      <c r="S48" s="346">
        <v>0</v>
      </c>
      <c r="T48" s="346">
        <v>-1.1000000000000001</v>
      </c>
      <c r="U48" s="346">
        <v>-0.2</v>
      </c>
      <c r="V48" s="403" t="s">
        <v>955</v>
      </c>
    </row>
    <row r="49" spans="1:22" s="96" customFormat="1" ht="12" customHeight="1">
      <c r="A49" s="379"/>
      <c r="B49" s="434" t="s">
        <v>958</v>
      </c>
      <c r="F49" s="374"/>
      <c r="K49" s="374"/>
      <c r="P49" s="374"/>
      <c r="Q49" s="265"/>
      <c r="R49" s="265"/>
      <c r="S49" s="265"/>
      <c r="T49" s="265"/>
      <c r="U49" s="265"/>
      <c r="V49" s="379"/>
    </row>
    <row r="50" spans="1:22" s="96" customFormat="1" ht="12" customHeight="1">
      <c r="A50" s="403" t="s">
        <v>935</v>
      </c>
      <c r="B50" s="346">
        <v>1.4</v>
      </c>
      <c r="C50" s="346">
        <v>0.5</v>
      </c>
      <c r="D50" s="346">
        <v>1</v>
      </c>
      <c r="E50" s="346">
        <v>4</v>
      </c>
      <c r="F50" s="376">
        <v>0.8</v>
      </c>
      <c r="G50" s="346">
        <v>9</v>
      </c>
      <c r="H50" s="346">
        <v>8.4</v>
      </c>
      <c r="I50" s="346">
        <v>8</v>
      </c>
      <c r="J50" s="346">
        <v>12.2</v>
      </c>
      <c r="K50" s="376">
        <v>7.5</v>
      </c>
      <c r="L50" s="346">
        <v>1</v>
      </c>
      <c r="M50" s="346">
        <v>-0.1</v>
      </c>
      <c r="N50" s="346">
        <v>0.4</v>
      </c>
      <c r="O50" s="346">
        <v>4.0999999999999996</v>
      </c>
      <c r="P50" s="376">
        <v>2.1</v>
      </c>
      <c r="Q50" s="346">
        <v>1.1000000000000001</v>
      </c>
      <c r="R50" s="346">
        <v>0.1</v>
      </c>
      <c r="S50" s="346">
        <v>0.6</v>
      </c>
      <c r="T50" s="346">
        <v>4.3</v>
      </c>
      <c r="U50" s="346">
        <v>2.2999999999999998</v>
      </c>
      <c r="V50" s="403" t="s">
        <v>936</v>
      </c>
    </row>
    <row r="51" spans="1:22" s="96" customFormat="1" ht="12" customHeight="1">
      <c r="A51" s="403" t="s">
        <v>985</v>
      </c>
      <c r="B51" s="346">
        <v>1.2</v>
      </c>
      <c r="C51" s="346">
        <v>0.2</v>
      </c>
      <c r="D51" s="346">
        <v>0.8</v>
      </c>
      <c r="E51" s="346">
        <v>4.0999999999999996</v>
      </c>
      <c r="F51" s="376">
        <v>1</v>
      </c>
      <c r="G51" s="346">
        <v>8.5</v>
      </c>
      <c r="H51" s="346">
        <v>7.7</v>
      </c>
      <c r="I51" s="346">
        <v>7.6</v>
      </c>
      <c r="J51" s="346">
        <v>11.9</v>
      </c>
      <c r="K51" s="376">
        <v>6.2</v>
      </c>
      <c r="L51" s="346">
        <v>0.2</v>
      </c>
      <c r="M51" s="346">
        <v>-1</v>
      </c>
      <c r="N51" s="346">
        <v>-0.2</v>
      </c>
      <c r="O51" s="346">
        <v>3.2</v>
      </c>
      <c r="P51" s="376">
        <v>1.9</v>
      </c>
      <c r="Q51" s="346">
        <v>0.6</v>
      </c>
      <c r="R51" s="346">
        <v>-0.6</v>
      </c>
      <c r="S51" s="346">
        <v>0.1</v>
      </c>
      <c r="T51" s="346">
        <v>3.6</v>
      </c>
      <c r="U51" s="346">
        <v>2.2999999999999998</v>
      </c>
      <c r="V51" s="403" t="s">
        <v>937</v>
      </c>
    </row>
    <row r="52" spans="1:22" s="96" customFormat="1" ht="12" customHeight="1">
      <c r="A52" s="403" t="s">
        <v>986</v>
      </c>
      <c r="B52" s="346">
        <v>1</v>
      </c>
      <c r="C52" s="346">
        <v>-0.1</v>
      </c>
      <c r="D52" s="346">
        <v>0.7</v>
      </c>
      <c r="E52" s="346">
        <v>4.2</v>
      </c>
      <c r="F52" s="376">
        <v>1.1000000000000001</v>
      </c>
      <c r="G52" s="346">
        <v>8.3000000000000007</v>
      </c>
      <c r="H52" s="346">
        <v>7.4</v>
      </c>
      <c r="I52" s="346">
        <v>7.3</v>
      </c>
      <c r="J52" s="346">
        <v>11.7</v>
      </c>
      <c r="K52" s="376">
        <v>6.6</v>
      </c>
      <c r="L52" s="346">
        <v>0.4</v>
      </c>
      <c r="M52" s="346">
        <v>-0.8</v>
      </c>
      <c r="N52" s="346">
        <v>0</v>
      </c>
      <c r="O52" s="346">
        <v>3.4</v>
      </c>
      <c r="P52" s="376">
        <v>2.1</v>
      </c>
      <c r="Q52" s="346">
        <v>0.6</v>
      </c>
      <c r="R52" s="346">
        <v>-0.5</v>
      </c>
      <c r="S52" s="346">
        <v>0.2</v>
      </c>
      <c r="T52" s="346">
        <v>3.6</v>
      </c>
      <c r="U52" s="346">
        <v>2.2999999999999998</v>
      </c>
      <c r="V52" s="403" t="s">
        <v>939</v>
      </c>
    </row>
    <row r="53" spans="1:22" s="96" customFormat="1" ht="12" customHeight="1">
      <c r="A53" s="403" t="s">
        <v>940</v>
      </c>
      <c r="B53" s="346">
        <v>0.8</v>
      </c>
      <c r="C53" s="346">
        <v>-0.4</v>
      </c>
      <c r="D53" s="346">
        <v>0.5</v>
      </c>
      <c r="E53" s="346">
        <v>4.2</v>
      </c>
      <c r="F53" s="376">
        <v>1.2</v>
      </c>
      <c r="G53" s="346">
        <v>8.1</v>
      </c>
      <c r="H53" s="346">
        <v>7.1</v>
      </c>
      <c r="I53" s="346">
        <v>7.1</v>
      </c>
      <c r="J53" s="346">
        <v>11.7</v>
      </c>
      <c r="K53" s="376">
        <v>6.7</v>
      </c>
      <c r="L53" s="346">
        <v>-0.7</v>
      </c>
      <c r="M53" s="346">
        <v>-1.9</v>
      </c>
      <c r="N53" s="346">
        <v>-0.9</v>
      </c>
      <c r="O53" s="346">
        <v>2</v>
      </c>
      <c r="P53" s="376">
        <v>0.9</v>
      </c>
      <c r="Q53" s="346">
        <v>0.2</v>
      </c>
      <c r="R53" s="346">
        <v>-1</v>
      </c>
      <c r="S53" s="346">
        <v>-0.1</v>
      </c>
      <c r="T53" s="346">
        <v>3</v>
      </c>
      <c r="U53" s="346">
        <v>1.9</v>
      </c>
      <c r="V53" s="403" t="s">
        <v>940</v>
      </c>
    </row>
    <row r="54" spans="1:22" s="96" customFormat="1" ht="12" customHeight="1">
      <c r="A54" s="403" t="s">
        <v>987</v>
      </c>
      <c r="B54" s="346">
        <v>0.7</v>
      </c>
      <c r="C54" s="346">
        <v>-0.7</v>
      </c>
      <c r="D54" s="346">
        <v>0.4</v>
      </c>
      <c r="E54" s="346">
        <v>4.3</v>
      </c>
      <c r="F54" s="376">
        <v>1.2</v>
      </c>
      <c r="G54" s="346">
        <v>7.9</v>
      </c>
      <c r="H54" s="346">
        <v>6.8</v>
      </c>
      <c r="I54" s="346">
        <v>7</v>
      </c>
      <c r="J54" s="346">
        <v>11.7</v>
      </c>
      <c r="K54" s="376">
        <v>6</v>
      </c>
      <c r="L54" s="346">
        <v>0.2</v>
      </c>
      <c r="M54" s="346">
        <v>-0.9</v>
      </c>
      <c r="N54" s="346">
        <v>0</v>
      </c>
      <c r="O54" s="346">
        <v>2.7</v>
      </c>
      <c r="P54" s="376">
        <v>1.8</v>
      </c>
      <c r="Q54" s="346">
        <v>0.3</v>
      </c>
      <c r="R54" s="346">
        <v>-0.8</v>
      </c>
      <c r="S54" s="346">
        <v>0.1</v>
      </c>
      <c r="T54" s="346">
        <v>2.7</v>
      </c>
      <c r="U54" s="346">
        <v>1.8</v>
      </c>
      <c r="V54" s="403" t="s">
        <v>942</v>
      </c>
    </row>
    <row r="55" spans="1:22" s="96" customFormat="1" ht="12" customHeight="1">
      <c r="A55" s="403" t="s">
        <v>943</v>
      </c>
      <c r="B55" s="346">
        <v>0.6</v>
      </c>
      <c r="C55" s="346">
        <v>-1</v>
      </c>
      <c r="D55" s="346">
        <v>0.3</v>
      </c>
      <c r="E55" s="346">
        <v>4.3</v>
      </c>
      <c r="F55" s="376">
        <v>1.2</v>
      </c>
      <c r="G55" s="346">
        <v>7.7</v>
      </c>
      <c r="H55" s="346">
        <v>6.5</v>
      </c>
      <c r="I55" s="346">
        <v>6.8</v>
      </c>
      <c r="J55" s="346">
        <v>11.7</v>
      </c>
      <c r="K55" s="376">
        <v>5.9</v>
      </c>
      <c r="L55" s="346">
        <v>-0.3</v>
      </c>
      <c r="M55" s="346">
        <v>-1.3</v>
      </c>
      <c r="N55" s="346">
        <v>-0.4</v>
      </c>
      <c r="O55" s="346">
        <v>1.7</v>
      </c>
      <c r="P55" s="376">
        <v>1.2</v>
      </c>
      <c r="Q55" s="346">
        <v>0</v>
      </c>
      <c r="R55" s="346">
        <v>-1</v>
      </c>
      <c r="S55" s="346">
        <v>-0.1</v>
      </c>
      <c r="T55" s="346">
        <v>2</v>
      </c>
      <c r="U55" s="346">
        <v>1.5</v>
      </c>
      <c r="V55" s="403" t="s">
        <v>944</v>
      </c>
    </row>
    <row r="56" spans="1:22" s="96" customFormat="1" ht="12" customHeight="1">
      <c r="A56" s="403" t="s">
        <v>988</v>
      </c>
      <c r="B56" s="346">
        <v>0.5</v>
      </c>
      <c r="C56" s="346">
        <v>-1.2</v>
      </c>
      <c r="D56" s="346">
        <v>0.2</v>
      </c>
      <c r="E56" s="346">
        <v>4.4000000000000004</v>
      </c>
      <c r="F56" s="376">
        <v>1.2</v>
      </c>
      <c r="G56" s="346">
        <v>7.7</v>
      </c>
      <c r="H56" s="346">
        <v>6.3</v>
      </c>
      <c r="I56" s="346">
        <v>6.8</v>
      </c>
      <c r="J56" s="346">
        <v>11.7</v>
      </c>
      <c r="K56" s="376">
        <v>6.1</v>
      </c>
      <c r="L56" s="346">
        <v>-1</v>
      </c>
      <c r="M56" s="346">
        <v>-1.9</v>
      </c>
      <c r="N56" s="346">
        <v>-1</v>
      </c>
      <c r="O56" s="346">
        <v>0.6</v>
      </c>
      <c r="P56" s="376">
        <v>0</v>
      </c>
      <c r="Q56" s="346">
        <v>-0.1</v>
      </c>
      <c r="R56" s="346">
        <v>-1</v>
      </c>
      <c r="S56" s="346">
        <v>-0.2</v>
      </c>
      <c r="T56" s="346">
        <v>1.6</v>
      </c>
      <c r="U56" s="346">
        <v>1</v>
      </c>
      <c r="V56" s="403" t="s">
        <v>988</v>
      </c>
    </row>
    <row r="57" spans="1:22" s="96" customFormat="1" ht="12" customHeight="1">
      <c r="A57" s="403" t="s">
        <v>946</v>
      </c>
      <c r="B57" s="346">
        <v>0.4</v>
      </c>
      <c r="C57" s="346">
        <v>-1.5</v>
      </c>
      <c r="D57" s="346">
        <v>0.2</v>
      </c>
      <c r="E57" s="346">
        <v>4.4000000000000004</v>
      </c>
      <c r="F57" s="376">
        <v>1.1000000000000001</v>
      </c>
      <c r="G57" s="346">
        <v>7.6</v>
      </c>
      <c r="H57" s="346">
        <v>6.1</v>
      </c>
      <c r="I57" s="346">
        <v>6.7</v>
      </c>
      <c r="J57" s="346">
        <v>11.9</v>
      </c>
      <c r="K57" s="376">
        <v>6</v>
      </c>
      <c r="L57" s="346">
        <v>-0.6</v>
      </c>
      <c r="M57" s="346">
        <v>-1.4</v>
      </c>
      <c r="N57" s="346">
        <v>-0.5</v>
      </c>
      <c r="O57" s="346">
        <v>0.7</v>
      </c>
      <c r="P57" s="376">
        <v>0.2</v>
      </c>
      <c r="Q57" s="346">
        <v>-0.2</v>
      </c>
      <c r="R57" s="346">
        <v>-0.9</v>
      </c>
      <c r="S57" s="346">
        <v>-0.1</v>
      </c>
      <c r="T57" s="346">
        <v>1.2</v>
      </c>
      <c r="U57" s="346">
        <v>0.7</v>
      </c>
      <c r="V57" s="403" t="s">
        <v>946</v>
      </c>
    </row>
    <row r="58" spans="1:22" s="96" customFormat="1" ht="12" customHeight="1">
      <c r="A58" s="403" t="s">
        <v>989</v>
      </c>
      <c r="B58" s="346">
        <v>0.2</v>
      </c>
      <c r="C58" s="346">
        <v>-1.7</v>
      </c>
      <c r="D58" s="346">
        <v>0.1</v>
      </c>
      <c r="E58" s="346">
        <v>4.5</v>
      </c>
      <c r="F58" s="376">
        <v>1.1000000000000001</v>
      </c>
      <c r="G58" s="346">
        <v>7.5</v>
      </c>
      <c r="H58" s="346">
        <v>5.8</v>
      </c>
      <c r="I58" s="346">
        <v>6.6</v>
      </c>
      <c r="J58" s="346">
        <v>12</v>
      </c>
      <c r="K58" s="376">
        <v>6</v>
      </c>
      <c r="L58" s="346">
        <v>-0.7</v>
      </c>
      <c r="M58" s="346">
        <v>-1.3</v>
      </c>
      <c r="N58" s="346">
        <v>-0.6</v>
      </c>
      <c r="O58" s="346">
        <v>0.4</v>
      </c>
      <c r="P58" s="376">
        <v>-0.5</v>
      </c>
      <c r="Q58" s="346">
        <v>0</v>
      </c>
      <c r="R58" s="346">
        <v>-0.7</v>
      </c>
      <c r="S58" s="346">
        <v>0</v>
      </c>
      <c r="T58" s="346">
        <v>1.1000000000000001</v>
      </c>
      <c r="U58" s="346">
        <v>0.3</v>
      </c>
      <c r="V58" s="403" t="s">
        <v>1009</v>
      </c>
    </row>
    <row r="59" spans="1:22" s="96" customFormat="1" ht="12" customHeight="1">
      <c r="A59" s="403" t="s">
        <v>1010</v>
      </c>
      <c r="B59" s="346">
        <v>0.2</v>
      </c>
      <c r="C59" s="346">
        <v>-1.9</v>
      </c>
      <c r="D59" s="346">
        <v>0.1</v>
      </c>
      <c r="E59" s="346">
        <v>4.5</v>
      </c>
      <c r="F59" s="376">
        <v>1</v>
      </c>
      <c r="G59" s="346">
        <v>7.4</v>
      </c>
      <c r="H59" s="346">
        <v>5.6</v>
      </c>
      <c r="I59" s="346">
        <v>6.6</v>
      </c>
      <c r="J59" s="346">
        <v>12.1</v>
      </c>
      <c r="K59" s="376">
        <v>5.8</v>
      </c>
      <c r="L59" s="346">
        <v>-0.6</v>
      </c>
      <c r="M59" s="346">
        <v>-1.4</v>
      </c>
      <c r="N59" s="346">
        <v>-0.5</v>
      </c>
      <c r="O59" s="346">
        <v>0.8</v>
      </c>
      <c r="P59" s="376">
        <v>-0.5</v>
      </c>
      <c r="Q59" s="346">
        <v>-0.1</v>
      </c>
      <c r="R59" s="346">
        <v>-0.9</v>
      </c>
      <c r="S59" s="346">
        <v>-0.1</v>
      </c>
      <c r="T59" s="346">
        <v>1.3</v>
      </c>
      <c r="U59" s="346">
        <v>0</v>
      </c>
      <c r="V59" s="403" t="s">
        <v>950</v>
      </c>
    </row>
    <row r="60" spans="1:22" s="96" customFormat="1" ht="12" customHeight="1">
      <c r="A60" s="403" t="s">
        <v>990</v>
      </c>
      <c r="B60" s="346">
        <v>0.1</v>
      </c>
      <c r="C60" s="346">
        <v>-1.9</v>
      </c>
      <c r="D60" s="346">
        <v>0.1</v>
      </c>
      <c r="E60" s="346">
        <v>4.4000000000000004</v>
      </c>
      <c r="F60" s="376">
        <v>0.9</v>
      </c>
      <c r="G60" s="346">
        <v>7.4</v>
      </c>
      <c r="H60" s="346">
        <v>5.7</v>
      </c>
      <c r="I60" s="346">
        <v>6.5</v>
      </c>
      <c r="J60" s="346">
        <v>12.3</v>
      </c>
      <c r="K60" s="376">
        <v>5.3</v>
      </c>
      <c r="L60" s="346">
        <v>-0.2</v>
      </c>
      <c r="M60" s="346">
        <v>-0.9</v>
      </c>
      <c r="N60" s="346">
        <v>-0.1</v>
      </c>
      <c r="O60" s="346">
        <v>1</v>
      </c>
      <c r="P60" s="376">
        <v>-0.4</v>
      </c>
      <c r="Q60" s="346">
        <v>0</v>
      </c>
      <c r="R60" s="346">
        <v>-0.7</v>
      </c>
      <c r="S60" s="346">
        <v>0.1</v>
      </c>
      <c r="T60" s="346">
        <v>1.3</v>
      </c>
      <c r="U60" s="346">
        <v>-0.2</v>
      </c>
      <c r="V60" s="403" t="s">
        <v>952</v>
      </c>
    </row>
    <row r="61" spans="1:22" s="96" customFormat="1" ht="12" customHeight="1">
      <c r="A61" s="403" t="s">
        <v>953</v>
      </c>
      <c r="B61" s="346">
        <v>0.1</v>
      </c>
      <c r="C61" s="346">
        <v>-2</v>
      </c>
      <c r="D61" s="346">
        <v>0</v>
      </c>
      <c r="E61" s="346">
        <v>4.4000000000000004</v>
      </c>
      <c r="F61" s="376">
        <v>0.7</v>
      </c>
      <c r="G61" s="346">
        <v>7.3</v>
      </c>
      <c r="H61" s="346">
        <v>5.5</v>
      </c>
      <c r="I61" s="346">
        <v>6.4</v>
      </c>
      <c r="J61" s="346">
        <v>12.3</v>
      </c>
      <c r="K61" s="376">
        <v>4.4000000000000004</v>
      </c>
      <c r="L61" s="346">
        <v>-0.6</v>
      </c>
      <c r="M61" s="346">
        <v>-1.2</v>
      </c>
      <c r="N61" s="346">
        <v>-0.4</v>
      </c>
      <c r="O61" s="346">
        <v>0.3</v>
      </c>
      <c r="P61" s="376">
        <v>-0.9</v>
      </c>
      <c r="Q61" s="346">
        <v>-0.2</v>
      </c>
      <c r="R61" s="346">
        <v>-0.7</v>
      </c>
      <c r="S61" s="346">
        <v>0</v>
      </c>
      <c r="T61" s="346">
        <v>0.7</v>
      </c>
      <c r="U61" s="346">
        <v>-0.4</v>
      </c>
      <c r="V61" s="403" t="s">
        <v>953</v>
      </c>
    </row>
    <row r="62" spans="1:22" s="96" customFormat="1" ht="12" customHeight="1" thickBot="1">
      <c r="A62" s="403" t="s">
        <v>1011</v>
      </c>
      <c r="B62" s="346">
        <v>0</v>
      </c>
      <c r="C62" s="346">
        <v>-2.1</v>
      </c>
      <c r="D62" s="346">
        <v>0</v>
      </c>
      <c r="E62" s="346">
        <v>4.3</v>
      </c>
      <c r="F62" s="376">
        <v>0.7</v>
      </c>
      <c r="G62" s="346">
        <v>7</v>
      </c>
      <c r="H62" s="346">
        <v>5.3</v>
      </c>
      <c r="I62" s="346">
        <v>6.3</v>
      </c>
      <c r="J62" s="346">
        <v>11.6</v>
      </c>
      <c r="K62" s="376">
        <v>4.3</v>
      </c>
      <c r="L62" s="346">
        <v>0.2</v>
      </c>
      <c r="M62" s="346">
        <v>-0.4</v>
      </c>
      <c r="N62" s="346">
        <v>0.5</v>
      </c>
      <c r="O62" s="346">
        <v>1</v>
      </c>
      <c r="P62" s="376">
        <v>0.2</v>
      </c>
      <c r="Q62" s="346">
        <v>-0.4</v>
      </c>
      <c r="R62" s="346">
        <v>-1</v>
      </c>
      <c r="S62" s="346">
        <v>0</v>
      </c>
      <c r="T62" s="346">
        <v>0.4</v>
      </c>
      <c r="U62" s="346">
        <v>-0.5</v>
      </c>
      <c r="V62" s="403" t="s">
        <v>955</v>
      </c>
    </row>
    <row r="63" spans="1:22" s="265" customFormat="1" ht="12" customHeight="1" thickBot="1">
      <c r="A63" s="945" t="s">
        <v>991</v>
      </c>
      <c r="B63" s="956" t="s">
        <v>1012</v>
      </c>
      <c r="C63" s="944"/>
      <c r="D63" s="944"/>
      <c r="E63" s="944"/>
      <c r="F63" s="944"/>
      <c r="G63" s="956" t="s">
        <v>1013</v>
      </c>
      <c r="H63" s="944"/>
      <c r="I63" s="944"/>
      <c r="J63" s="944"/>
      <c r="K63" s="944"/>
      <c r="L63" s="956" t="s">
        <v>1014</v>
      </c>
      <c r="M63" s="944"/>
      <c r="N63" s="944"/>
      <c r="O63" s="944"/>
      <c r="P63" s="944"/>
      <c r="Q63" s="956" t="s">
        <v>1015</v>
      </c>
      <c r="R63" s="944"/>
      <c r="S63" s="944"/>
      <c r="T63" s="944"/>
      <c r="U63" s="944"/>
      <c r="V63" s="958"/>
    </row>
    <row r="64" spans="1:22" s="265" customFormat="1" ht="12" customHeight="1" thickBot="1">
      <c r="A64" s="946"/>
      <c r="B64" s="428">
        <v>99.999999999999986</v>
      </c>
      <c r="C64" s="393">
        <v>43.193532987492432</v>
      </c>
      <c r="D64" s="393">
        <v>33.338340600235512</v>
      </c>
      <c r="E64" s="393">
        <v>19.881735145284999</v>
      </c>
      <c r="F64" s="393">
        <v>3.586391266987047</v>
      </c>
      <c r="G64" s="428">
        <v>100.00000000000006</v>
      </c>
      <c r="H64" s="393">
        <v>39.832788053645842</v>
      </c>
      <c r="I64" s="393">
        <v>35.157965090215683</v>
      </c>
      <c r="J64" s="393">
        <v>19.601830323514861</v>
      </c>
      <c r="K64" s="393">
        <v>5.4074165326236097</v>
      </c>
      <c r="L64" s="428">
        <v>100.00000000000007</v>
      </c>
      <c r="M64" s="393">
        <v>48.794883371011082</v>
      </c>
      <c r="N64" s="393">
        <v>32.234341569444581</v>
      </c>
      <c r="O64" s="393">
        <v>16.304895816130998</v>
      </c>
      <c r="P64" s="429">
        <v>2.6658792434133325</v>
      </c>
      <c r="Q64" s="428">
        <v>100.00000000000007</v>
      </c>
      <c r="R64" s="393">
        <v>48.794883371011082</v>
      </c>
      <c r="S64" s="393">
        <v>32.234341569444581</v>
      </c>
      <c r="T64" s="393">
        <v>16.304895816130998</v>
      </c>
      <c r="U64" s="429">
        <v>2.6658792434133325</v>
      </c>
      <c r="V64" s="958"/>
    </row>
    <row r="65" spans="1:22" s="396" customFormat="1" ht="12" customHeight="1" thickBot="1">
      <c r="A65" s="947"/>
      <c r="B65" s="12" t="s">
        <v>495</v>
      </c>
      <c r="C65" s="12" t="s">
        <v>1016</v>
      </c>
      <c r="D65" s="12" t="s">
        <v>1017</v>
      </c>
      <c r="E65" s="12" t="s">
        <v>1018</v>
      </c>
      <c r="F65" s="12" t="s">
        <v>1019</v>
      </c>
      <c r="G65" s="12" t="s">
        <v>495</v>
      </c>
      <c r="H65" s="12" t="s">
        <v>1016</v>
      </c>
      <c r="I65" s="12" t="s">
        <v>1017</v>
      </c>
      <c r="J65" s="12" t="s">
        <v>1018</v>
      </c>
      <c r="K65" s="12" t="s">
        <v>1019</v>
      </c>
      <c r="L65" s="12" t="s">
        <v>495</v>
      </c>
      <c r="M65" s="12" t="s">
        <v>1016</v>
      </c>
      <c r="N65" s="12" t="s">
        <v>1017</v>
      </c>
      <c r="O65" s="12" t="s">
        <v>1018</v>
      </c>
      <c r="P65" s="12" t="s">
        <v>1019</v>
      </c>
      <c r="Q65" s="366" t="s">
        <v>495</v>
      </c>
      <c r="R65" s="12" t="s">
        <v>1016</v>
      </c>
      <c r="S65" s="12" t="s">
        <v>1017</v>
      </c>
      <c r="T65" s="12" t="s">
        <v>1018</v>
      </c>
      <c r="U65" s="12" t="s">
        <v>1019</v>
      </c>
      <c r="V65" s="394"/>
    </row>
    <row r="66" spans="1:22" s="357" customFormat="1" ht="12" customHeight="1">
      <c r="A66" s="40" t="s">
        <v>1020</v>
      </c>
      <c r="B66" s="31"/>
      <c r="C66" s="31"/>
      <c r="D66" s="31"/>
      <c r="E66" s="31"/>
      <c r="F66" s="31"/>
      <c r="G66" s="31"/>
      <c r="H66" s="31"/>
      <c r="I66" s="31"/>
      <c r="J66" s="31"/>
    </row>
    <row r="67" spans="1:22" s="357" customFormat="1" ht="12" customHeight="1">
      <c r="A67" s="40" t="s">
        <v>994</v>
      </c>
      <c r="B67" s="31"/>
      <c r="C67" s="31"/>
      <c r="D67" s="31"/>
      <c r="E67" s="31"/>
      <c r="F67" s="31"/>
      <c r="G67" s="31"/>
      <c r="H67" s="31"/>
      <c r="I67" s="31"/>
      <c r="J67" s="31"/>
    </row>
    <row r="68" spans="1:22" s="96" customFormat="1" ht="12" customHeight="1"/>
    <row r="69" spans="1:22" s="96" customFormat="1" ht="36" customHeight="1">
      <c r="A69" s="965" t="s">
        <v>1021</v>
      </c>
      <c r="B69" s="965"/>
      <c r="C69" s="965"/>
      <c r="D69" s="965"/>
      <c r="E69" s="965"/>
      <c r="F69" s="965"/>
      <c r="G69" s="965"/>
      <c r="H69" s="965"/>
      <c r="I69" s="965"/>
      <c r="J69" s="965"/>
      <c r="K69" s="965"/>
      <c r="L69" s="965"/>
      <c r="M69" s="965"/>
      <c r="N69" s="965"/>
      <c r="O69" s="965"/>
      <c r="P69" s="965"/>
      <c r="Q69" s="965"/>
      <c r="R69" s="965"/>
      <c r="S69" s="965"/>
      <c r="T69" s="965"/>
      <c r="U69" s="965"/>
      <c r="V69" s="965"/>
    </row>
    <row r="70" spans="1:22" s="363" customFormat="1" ht="28.95" customHeight="1">
      <c r="A70" s="966" t="s">
        <v>1022</v>
      </c>
      <c r="B70" s="966"/>
      <c r="C70" s="966"/>
      <c r="D70" s="966"/>
      <c r="E70" s="966"/>
      <c r="F70" s="966"/>
      <c r="G70" s="966"/>
      <c r="H70" s="966"/>
      <c r="I70" s="966"/>
      <c r="J70" s="966"/>
      <c r="K70" s="966"/>
      <c r="L70" s="966"/>
      <c r="M70" s="966"/>
      <c r="N70" s="966"/>
      <c r="O70" s="966"/>
      <c r="P70" s="966"/>
      <c r="Q70" s="966"/>
      <c r="R70" s="966"/>
      <c r="S70" s="966"/>
      <c r="T70" s="966"/>
      <c r="U70" s="966"/>
      <c r="V70" s="966"/>
    </row>
    <row r="71" spans="1:22" s="96" customFormat="1" ht="12" customHeight="1">
      <c r="A71" s="264"/>
    </row>
    <row r="72" spans="1:22">
      <c r="A72" s="435" t="s">
        <v>1023</v>
      </c>
      <c r="B72" s="334"/>
      <c r="C72" s="334"/>
      <c r="D72" s="334"/>
      <c r="E72" s="334"/>
      <c r="F72" s="334"/>
      <c r="G72" s="334"/>
      <c r="H72" s="334"/>
      <c r="I72" s="334"/>
      <c r="J72" s="334"/>
      <c r="K72" s="334"/>
      <c r="L72" s="334"/>
      <c r="M72" s="334"/>
      <c r="N72" s="334"/>
      <c r="O72" s="334"/>
      <c r="P72" s="334"/>
      <c r="V72" s="334"/>
    </row>
    <row r="73" spans="1:22">
      <c r="A73" s="40" t="s">
        <v>1024</v>
      </c>
      <c r="B73" s="334"/>
      <c r="C73" s="334"/>
      <c r="D73" s="334"/>
      <c r="E73" s="334"/>
      <c r="F73" s="334"/>
      <c r="G73" s="334"/>
      <c r="H73" s="334"/>
      <c r="I73" s="334"/>
      <c r="J73" s="334"/>
      <c r="K73" s="334"/>
      <c r="L73" s="334"/>
      <c r="M73" s="334"/>
      <c r="N73" s="334"/>
      <c r="O73" s="334"/>
      <c r="P73" s="334"/>
      <c r="V73" s="334"/>
    </row>
    <row r="74" spans="1:22">
      <c r="A74" s="40" t="s">
        <v>1025</v>
      </c>
      <c r="B74" s="334"/>
      <c r="C74" s="334"/>
      <c r="D74" s="334"/>
      <c r="E74" s="334"/>
      <c r="F74" s="334"/>
      <c r="G74" s="334"/>
      <c r="H74" s="334"/>
      <c r="I74" s="334"/>
      <c r="J74" s="334"/>
      <c r="K74" s="334"/>
      <c r="L74" s="334"/>
      <c r="M74" s="334"/>
      <c r="N74" s="334"/>
      <c r="O74" s="334"/>
      <c r="P74" s="334"/>
      <c r="V74" s="334"/>
    </row>
    <row r="75" spans="1:22">
      <c r="A75" s="40" t="s">
        <v>1026</v>
      </c>
      <c r="B75" s="334"/>
      <c r="C75" s="334"/>
      <c r="D75" s="334"/>
      <c r="E75" s="334"/>
      <c r="F75" s="334"/>
      <c r="G75" s="334"/>
      <c r="H75" s="334"/>
      <c r="I75" s="334"/>
      <c r="J75" s="334"/>
      <c r="K75" s="334"/>
      <c r="L75" s="334"/>
      <c r="M75" s="334"/>
      <c r="N75" s="334"/>
      <c r="O75" s="334"/>
      <c r="P75" s="334"/>
      <c r="V75" s="334"/>
    </row>
    <row r="76" spans="1:22">
      <c r="A76" s="40" t="s">
        <v>1027</v>
      </c>
      <c r="B76" s="334"/>
      <c r="C76" s="334"/>
      <c r="D76" s="334"/>
      <c r="E76" s="334"/>
      <c r="F76" s="334"/>
      <c r="G76" s="334"/>
      <c r="H76" s="334"/>
      <c r="I76" s="334"/>
      <c r="J76" s="334"/>
      <c r="K76" s="334"/>
      <c r="L76" s="334"/>
      <c r="M76" s="334"/>
      <c r="N76" s="334"/>
      <c r="O76" s="334"/>
      <c r="P76" s="334"/>
      <c r="V76" s="334"/>
    </row>
    <row r="77" spans="1:22">
      <c r="A77" s="40"/>
      <c r="B77" s="334"/>
      <c r="C77" s="334"/>
      <c r="D77" s="334"/>
      <c r="E77" s="334"/>
      <c r="F77" s="334"/>
      <c r="G77" s="334"/>
      <c r="H77" s="334"/>
      <c r="I77" s="334"/>
      <c r="J77" s="334"/>
      <c r="K77" s="334"/>
      <c r="L77" s="334"/>
      <c r="M77" s="334"/>
      <c r="N77" s="334"/>
      <c r="O77" s="334"/>
      <c r="P77" s="334"/>
      <c r="V77" s="334"/>
    </row>
    <row r="78" spans="1:22">
      <c r="A78" s="435" t="s">
        <v>1028</v>
      </c>
      <c r="B78" s="334"/>
      <c r="C78" s="334"/>
      <c r="D78" s="334"/>
      <c r="E78" s="334"/>
      <c r="F78" s="334"/>
      <c r="G78" s="334"/>
      <c r="H78" s="334"/>
      <c r="I78" s="334"/>
      <c r="J78" s="334"/>
      <c r="K78" s="334"/>
      <c r="L78" s="334"/>
      <c r="M78" s="334"/>
      <c r="N78" s="334"/>
      <c r="O78" s="334"/>
      <c r="P78" s="334"/>
      <c r="V78" s="334"/>
    </row>
    <row r="79" spans="1:22">
      <c r="A79" s="40" t="s">
        <v>1029</v>
      </c>
      <c r="B79" s="334"/>
      <c r="C79" s="334"/>
      <c r="D79" s="334"/>
      <c r="E79" s="334"/>
      <c r="F79" s="334"/>
      <c r="G79" s="334"/>
      <c r="H79" s="334"/>
      <c r="I79" s="334"/>
      <c r="J79" s="334"/>
      <c r="K79" s="334"/>
      <c r="L79" s="334"/>
      <c r="M79" s="334"/>
      <c r="N79" s="334"/>
      <c r="O79" s="334"/>
      <c r="P79" s="334"/>
      <c r="V79" s="334"/>
    </row>
    <row r="80" spans="1:22">
      <c r="A80" s="40" t="s">
        <v>1030</v>
      </c>
      <c r="B80" s="334"/>
      <c r="C80" s="334"/>
      <c r="D80" s="334"/>
      <c r="E80" s="334"/>
      <c r="F80" s="334"/>
      <c r="G80" s="334"/>
      <c r="H80" s="334"/>
      <c r="I80" s="334"/>
      <c r="J80" s="334"/>
      <c r="K80" s="334"/>
      <c r="L80" s="334"/>
      <c r="M80" s="334"/>
      <c r="N80" s="334"/>
      <c r="O80" s="334"/>
      <c r="P80" s="334"/>
      <c r="V80" s="334"/>
    </row>
    <row r="81" spans="1:22">
      <c r="A81" s="40" t="s">
        <v>1031</v>
      </c>
      <c r="B81" s="334"/>
      <c r="C81" s="334"/>
      <c r="D81" s="334"/>
      <c r="E81" s="334"/>
      <c r="F81" s="334"/>
      <c r="G81" s="334"/>
      <c r="H81" s="334"/>
      <c r="I81" s="334"/>
      <c r="J81" s="334"/>
      <c r="K81" s="334"/>
      <c r="L81" s="334"/>
      <c r="M81" s="334"/>
      <c r="N81" s="334"/>
      <c r="O81" s="334"/>
      <c r="P81" s="334"/>
      <c r="V81" s="334"/>
    </row>
    <row r="82" spans="1:22">
      <c r="A82" s="40" t="s">
        <v>1032</v>
      </c>
      <c r="B82" s="334"/>
      <c r="C82" s="334"/>
      <c r="D82" s="334"/>
      <c r="E82" s="334"/>
      <c r="F82" s="334"/>
      <c r="G82" s="334"/>
      <c r="H82" s="334"/>
      <c r="I82" s="334"/>
      <c r="J82" s="334"/>
      <c r="K82" s="334"/>
      <c r="L82" s="334"/>
      <c r="M82" s="334"/>
      <c r="N82" s="334"/>
      <c r="O82" s="334"/>
      <c r="P82" s="334"/>
      <c r="V82" s="334"/>
    </row>
    <row r="83" spans="1:22">
      <c r="A83" s="40"/>
      <c r="B83" s="334"/>
      <c r="C83" s="334"/>
      <c r="D83" s="334"/>
      <c r="E83" s="334"/>
      <c r="F83" s="334"/>
      <c r="G83" s="334"/>
      <c r="H83" s="334"/>
      <c r="I83" s="334"/>
      <c r="J83" s="334"/>
      <c r="K83" s="334"/>
      <c r="L83" s="334"/>
      <c r="M83" s="334"/>
      <c r="N83" s="334"/>
      <c r="O83" s="334"/>
      <c r="P83" s="334"/>
      <c r="V83" s="334"/>
    </row>
    <row r="84" spans="1:22" s="420" customFormat="1" ht="12" customHeight="1">
      <c r="A84" s="91" t="s">
        <v>142</v>
      </c>
      <c r="B84" s="436"/>
      <c r="C84" s="437"/>
      <c r="D84" s="437"/>
      <c r="E84" s="437"/>
      <c r="F84" s="94"/>
      <c r="G84" s="438"/>
      <c r="H84" s="438"/>
      <c r="I84" s="417"/>
      <c r="J84" s="416"/>
      <c r="K84" s="415"/>
      <c r="L84" s="416"/>
      <c r="M84" s="417"/>
      <c r="N84" s="418"/>
      <c r="O84" s="419"/>
      <c r="P84" s="419"/>
      <c r="Q84" s="419"/>
    </row>
    <row r="85" spans="1:22" s="420" customFormat="1" ht="12" customHeight="1">
      <c r="A85" s="421" t="s">
        <v>1033</v>
      </c>
      <c r="B85" s="439"/>
      <c r="C85" s="440"/>
      <c r="D85" s="418"/>
      <c r="E85" s="425"/>
      <c r="F85" s="441"/>
      <c r="G85" s="425"/>
      <c r="H85" s="425"/>
      <c r="I85" s="417"/>
      <c r="J85" s="416"/>
      <c r="K85" s="416"/>
      <c r="M85" s="419"/>
      <c r="N85" s="418"/>
      <c r="O85" s="419"/>
      <c r="P85" s="419"/>
      <c r="Q85" s="419"/>
    </row>
    <row r="86" spans="1:22" s="94" customFormat="1" ht="12" customHeight="1">
      <c r="A86" s="421" t="s">
        <v>1034</v>
      </c>
    </row>
    <row r="87" spans="1:22" s="94" customFormat="1" ht="12" customHeight="1">
      <c r="A87" s="421" t="s">
        <v>1035</v>
      </c>
    </row>
    <row r="88" spans="1:22" s="94" customFormat="1" ht="12" customHeight="1">
      <c r="A88" s="421" t="s">
        <v>1036</v>
      </c>
    </row>
    <row r="89" spans="1:22" s="96" customFormat="1" ht="12" customHeight="1">
      <c r="A89" s="264"/>
    </row>
    <row r="90" spans="1:22" s="94" customFormat="1" ht="12" customHeight="1">
      <c r="A90" s="421" t="s">
        <v>1037</v>
      </c>
    </row>
    <row r="91" spans="1:22" s="94" customFormat="1" ht="12" customHeight="1">
      <c r="A91" s="421" t="s">
        <v>1038</v>
      </c>
    </row>
    <row r="92" spans="1:22" s="94" customFormat="1" ht="12" customHeight="1">
      <c r="A92" s="421" t="s">
        <v>1039</v>
      </c>
    </row>
    <row r="93" spans="1:22" s="94" customFormat="1" ht="12" customHeight="1">
      <c r="A93" s="421" t="s">
        <v>1040</v>
      </c>
    </row>
    <row r="94" spans="1:22" s="96" customFormat="1" ht="12" customHeight="1">
      <c r="A94" s="264"/>
    </row>
    <row r="95" spans="1:22" s="94" customFormat="1" ht="12" customHeight="1">
      <c r="A95" s="421" t="s">
        <v>1041</v>
      </c>
    </row>
    <row r="96" spans="1:22" s="94" customFormat="1" ht="12" customHeight="1">
      <c r="A96" s="421" t="s">
        <v>1042</v>
      </c>
    </row>
    <row r="97" spans="1:22" s="94" customFormat="1" ht="12" customHeight="1">
      <c r="A97" s="421" t="s">
        <v>1043</v>
      </c>
    </row>
    <row r="98" spans="1:22" s="94" customFormat="1" ht="12" customHeight="1">
      <c r="A98" s="421" t="s">
        <v>1044</v>
      </c>
    </row>
    <row r="99" spans="1:22" ht="12" customHeight="1">
      <c r="A99" s="334"/>
      <c r="B99" s="334"/>
      <c r="C99" s="334"/>
      <c r="D99" s="334"/>
      <c r="E99" s="334"/>
      <c r="F99" s="334"/>
      <c r="G99" s="334"/>
      <c r="H99" s="334"/>
      <c r="I99" s="334"/>
      <c r="J99" s="334"/>
      <c r="K99" s="334"/>
      <c r="L99" s="334"/>
      <c r="M99" s="334"/>
      <c r="N99" s="334"/>
      <c r="O99" s="334"/>
      <c r="P99" s="334"/>
      <c r="V99" s="334"/>
    </row>
    <row r="100" spans="1:22" s="94" customFormat="1" ht="12" customHeight="1">
      <c r="A100" s="421" t="s">
        <v>1045</v>
      </c>
    </row>
    <row r="101" spans="1:22" s="94" customFormat="1" ht="12" customHeight="1">
      <c r="A101" s="421" t="s">
        <v>1046</v>
      </c>
    </row>
    <row r="102" spans="1:22" s="94" customFormat="1" ht="12" customHeight="1">
      <c r="A102" s="421" t="s">
        <v>1047</v>
      </c>
    </row>
    <row r="103" spans="1:22" s="94" customFormat="1" ht="12" customHeight="1">
      <c r="A103" s="421" t="s">
        <v>1048</v>
      </c>
    </row>
    <row r="104" spans="1:22">
      <c r="B104" s="334"/>
      <c r="C104" s="334"/>
      <c r="D104" s="334"/>
      <c r="E104" s="334"/>
      <c r="F104" s="334"/>
      <c r="G104" s="334"/>
      <c r="H104" s="334"/>
      <c r="I104" s="334"/>
      <c r="J104" s="334"/>
      <c r="K104" s="334"/>
      <c r="L104" s="334"/>
      <c r="M104" s="334"/>
      <c r="N104" s="334"/>
      <c r="O104" s="334"/>
      <c r="P104" s="334"/>
      <c r="V104" s="334"/>
    </row>
    <row r="105" spans="1:22">
      <c r="A105" s="334"/>
      <c r="B105" s="334"/>
      <c r="C105" s="334"/>
      <c r="D105" s="334"/>
      <c r="E105" s="334"/>
      <c r="F105" s="334"/>
      <c r="G105" s="334"/>
      <c r="H105" s="334"/>
      <c r="I105" s="334"/>
      <c r="J105" s="334"/>
      <c r="K105" s="334"/>
      <c r="L105" s="334"/>
      <c r="M105" s="334"/>
      <c r="N105" s="334"/>
      <c r="O105" s="334"/>
      <c r="P105" s="334"/>
      <c r="V105" s="334"/>
    </row>
    <row r="106" spans="1:22">
      <c r="A106" s="334"/>
      <c r="B106" s="334"/>
      <c r="C106" s="334"/>
      <c r="D106" s="334"/>
      <c r="E106" s="334"/>
      <c r="F106" s="334"/>
      <c r="G106" s="334"/>
      <c r="H106" s="334"/>
      <c r="I106" s="334"/>
      <c r="J106" s="334"/>
      <c r="K106" s="334"/>
      <c r="L106" s="334"/>
      <c r="M106" s="334"/>
      <c r="N106" s="334"/>
      <c r="O106" s="334"/>
      <c r="P106" s="334"/>
      <c r="V106" s="334"/>
    </row>
    <row r="107" spans="1:22">
      <c r="A107" s="334"/>
      <c r="B107" s="334"/>
      <c r="C107" s="334"/>
      <c r="D107" s="334"/>
      <c r="E107" s="334"/>
      <c r="F107" s="334"/>
      <c r="G107" s="334"/>
      <c r="H107" s="334"/>
      <c r="I107" s="334"/>
      <c r="J107" s="334"/>
      <c r="K107" s="334"/>
      <c r="L107" s="334"/>
      <c r="M107" s="334"/>
      <c r="N107" s="334"/>
      <c r="O107" s="334"/>
      <c r="P107" s="334"/>
      <c r="V107" s="334"/>
    </row>
    <row r="108" spans="1:22">
      <c r="A108" s="334"/>
      <c r="B108" s="334"/>
      <c r="C108" s="334"/>
      <c r="D108" s="334"/>
      <c r="E108" s="334"/>
      <c r="F108" s="334"/>
      <c r="G108" s="334"/>
      <c r="H108" s="334"/>
      <c r="I108" s="334"/>
      <c r="J108" s="334"/>
      <c r="K108" s="334"/>
      <c r="L108" s="334"/>
      <c r="M108" s="334"/>
      <c r="N108" s="334"/>
      <c r="O108" s="334"/>
      <c r="P108" s="334"/>
      <c r="V108" s="334"/>
    </row>
    <row r="109" spans="1:22">
      <c r="A109" s="334"/>
      <c r="B109" s="334"/>
      <c r="C109" s="334"/>
      <c r="D109" s="334"/>
      <c r="E109" s="334"/>
      <c r="F109" s="334"/>
      <c r="G109" s="334"/>
      <c r="H109" s="334"/>
      <c r="I109" s="334"/>
      <c r="J109" s="334"/>
      <c r="K109" s="334"/>
      <c r="L109" s="334"/>
      <c r="M109" s="334"/>
      <c r="N109" s="334"/>
      <c r="O109" s="334"/>
      <c r="P109" s="334"/>
      <c r="V109" s="334"/>
    </row>
    <row r="110" spans="1:22">
      <c r="A110" s="334"/>
      <c r="B110" s="334"/>
      <c r="C110" s="334"/>
      <c r="D110" s="334"/>
      <c r="E110" s="334"/>
      <c r="F110" s="334"/>
      <c r="G110" s="334"/>
      <c r="H110" s="334"/>
      <c r="I110" s="334"/>
      <c r="J110" s="334"/>
      <c r="K110" s="334"/>
      <c r="L110" s="334"/>
      <c r="M110" s="334"/>
      <c r="N110" s="334"/>
      <c r="O110" s="334"/>
      <c r="P110" s="334"/>
      <c r="V110" s="334"/>
    </row>
    <row r="111" spans="1:22">
      <c r="A111" s="334"/>
      <c r="B111" s="334"/>
      <c r="C111" s="334"/>
      <c r="D111" s="334"/>
      <c r="E111" s="334"/>
      <c r="F111" s="334"/>
      <c r="G111" s="334"/>
      <c r="H111" s="334"/>
      <c r="I111" s="334"/>
      <c r="J111" s="334"/>
      <c r="K111" s="334"/>
      <c r="L111" s="334"/>
      <c r="M111" s="334"/>
      <c r="N111" s="334"/>
      <c r="O111" s="334"/>
      <c r="P111" s="334"/>
      <c r="V111" s="334"/>
    </row>
    <row r="112" spans="1:22">
      <c r="A112" s="334"/>
      <c r="B112" s="334"/>
      <c r="C112" s="334"/>
      <c r="D112" s="334"/>
      <c r="E112" s="334"/>
      <c r="F112" s="334"/>
      <c r="G112" s="334"/>
      <c r="H112" s="334"/>
      <c r="I112" s="334"/>
      <c r="J112" s="334"/>
      <c r="K112" s="334"/>
      <c r="L112" s="334"/>
      <c r="M112" s="334"/>
      <c r="N112" s="334"/>
      <c r="O112" s="334"/>
      <c r="P112" s="334"/>
      <c r="V112" s="334"/>
    </row>
    <row r="113" spans="1:22">
      <c r="A113" s="334"/>
      <c r="B113" s="334"/>
      <c r="C113" s="334"/>
      <c r="D113" s="334"/>
      <c r="E113" s="334"/>
      <c r="F113" s="334"/>
      <c r="G113" s="334"/>
      <c r="H113" s="334"/>
      <c r="I113" s="334"/>
      <c r="J113" s="334"/>
      <c r="K113" s="334"/>
      <c r="L113" s="334"/>
      <c r="M113" s="334"/>
      <c r="N113" s="334"/>
      <c r="O113" s="334"/>
      <c r="P113" s="334"/>
      <c r="V113" s="334"/>
    </row>
    <row r="114" spans="1:22">
      <c r="A114" s="334"/>
      <c r="B114" s="334"/>
      <c r="C114" s="334"/>
      <c r="D114" s="334"/>
      <c r="E114" s="334"/>
      <c r="F114" s="334"/>
      <c r="G114" s="334"/>
      <c r="H114" s="334"/>
      <c r="I114" s="334"/>
      <c r="J114" s="334"/>
      <c r="K114" s="334"/>
      <c r="L114" s="334"/>
      <c r="M114" s="334"/>
      <c r="N114" s="334"/>
      <c r="O114" s="334"/>
      <c r="P114" s="334"/>
      <c r="V114" s="334"/>
    </row>
    <row r="115" spans="1:22">
      <c r="A115" s="334"/>
      <c r="B115" s="334"/>
      <c r="C115" s="334"/>
      <c r="D115" s="334"/>
      <c r="E115" s="334"/>
      <c r="F115" s="334"/>
      <c r="G115" s="334"/>
      <c r="H115" s="334"/>
      <c r="I115" s="334"/>
      <c r="J115" s="334"/>
      <c r="K115" s="334"/>
      <c r="L115" s="334"/>
      <c r="M115" s="334"/>
      <c r="N115" s="334"/>
      <c r="O115" s="334"/>
      <c r="P115" s="334"/>
      <c r="V115" s="334"/>
    </row>
    <row r="116" spans="1:22">
      <c r="A116" s="334"/>
      <c r="B116" s="334"/>
      <c r="C116" s="334"/>
      <c r="D116" s="334"/>
      <c r="E116" s="334"/>
      <c r="F116" s="334"/>
      <c r="G116" s="334"/>
      <c r="H116" s="334"/>
      <c r="I116" s="334"/>
      <c r="J116" s="334"/>
      <c r="K116" s="334"/>
      <c r="L116" s="334"/>
      <c r="M116" s="334"/>
      <c r="N116" s="334"/>
      <c r="O116" s="334"/>
      <c r="P116" s="334"/>
      <c r="V116" s="334"/>
    </row>
  </sheetData>
  <mergeCells count="16">
    <mergeCell ref="A1:V1"/>
    <mergeCell ref="A2:V2"/>
    <mergeCell ref="A4:A6"/>
    <mergeCell ref="B4:F4"/>
    <mergeCell ref="G4:K4"/>
    <mergeCell ref="L4:P4"/>
    <mergeCell ref="Q4:U4"/>
    <mergeCell ref="V4:V5"/>
    <mergeCell ref="A69:V69"/>
    <mergeCell ref="A70:V70"/>
    <mergeCell ref="A63:A65"/>
    <mergeCell ref="B63:F63"/>
    <mergeCell ref="G63:K63"/>
    <mergeCell ref="L63:P63"/>
    <mergeCell ref="Q63:U63"/>
    <mergeCell ref="V63:V64"/>
  </mergeCells>
  <hyperlinks>
    <hyperlink ref="A90" r:id="rId1" xr:uid="{BCC75434-9F72-4410-AE00-81D6FBBC96D7}"/>
    <hyperlink ref="A91" r:id="rId2" xr:uid="{BEC84C31-79EA-46C5-8331-2D1C266DCC19}"/>
    <hyperlink ref="A92" r:id="rId3" xr:uid="{847AC963-8E44-461D-9D9B-05E00D1E11E1}"/>
    <hyperlink ref="A93" r:id="rId4" xr:uid="{290AA600-5945-4BE9-A137-5F3B2936F8B6}"/>
    <hyperlink ref="A85" r:id="rId5" xr:uid="{09872865-308D-4378-B02E-3D7939DF84D0}"/>
    <hyperlink ref="A86" r:id="rId6" xr:uid="{31A54EED-CA0E-49DB-A034-98B63C8F74AF}"/>
    <hyperlink ref="A87" r:id="rId7" xr:uid="{04ABC70C-58B4-420F-882B-0CE690365998}"/>
    <hyperlink ref="A88" r:id="rId8" xr:uid="{B3B04065-749A-45FF-AEC7-2D652D8F2995}"/>
    <hyperlink ref="A95" r:id="rId9" xr:uid="{57F20772-B57A-4CF4-9B16-CBAEB25C780C}"/>
    <hyperlink ref="A96" r:id="rId10" xr:uid="{24B64A64-7A2F-4474-86A8-9683AD925B94}"/>
    <hyperlink ref="A97" r:id="rId11" xr:uid="{C2B48F79-2F90-406D-9097-F91D402DCDB3}"/>
    <hyperlink ref="A98" r:id="rId12" xr:uid="{C8ED91C4-1F42-4255-8E30-7938AF7FF765}"/>
    <hyperlink ref="A100" r:id="rId13" xr:uid="{359D4645-8414-4B6E-A434-D860DF489EDB}"/>
    <hyperlink ref="A101" r:id="rId14" xr:uid="{8B8FD98F-C1F3-4588-8892-B6EDDF3B8E9A}"/>
    <hyperlink ref="A102" r:id="rId15" xr:uid="{B379DD43-5B50-4404-9F30-05A42C7586DD}"/>
    <hyperlink ref="A103" r:id="rId16" xr:uid="{C62C39B1-FED2-4212-B059-564264CAD2A4}"/>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EDC27-6E0D-49BC-AC47-1D86CB6B9ADC}">
  <dimension ref="A1:AD65"/>
  <sheetViews>
    <sheetView showGridLines="0" workbookViewId="0"/>
  </sheetViews>
  <sheetFormatPr defaultColWidth="9.21875" defaultRowHeight="10.199999999999999"/>
  <cols>
    <col min="1" max="1" width="27.109375" style="203" customWidth="1"/>
    <col min="2" max="13" width="6" style="203" customWidth="1"/>
    <col min="14" max="14" width="25" style="467" customWidth="1"/>
    <col min="15" max="15" width="6" style="461" customWidth="1"/>
    <col min="16" max="16" width="4.5546875" style="462" customWidth="1"/>
    <col min="17" max="17" width="5.77734375" style="225" customWidth="1"/>
    <col min="18" max="18" width="6" style="463" customWidth="1"/>
    <col min="19" max="16384" width="9.21875" style="203"/>
  </cols>
  <sheetData>
    <row r="1" spans="1:30" ht="12" customHeight="1">
      <c r="A1" s="906" t="s">
        <v>1049</v>
      </c>
      <c r="B1" s="906"/>
      <c r="C1" s="906"/>
      <c r="D1" s="906"/>
      <c r="E1" s="906"/>
      <c r="F1" s="906"/>
      <c r="G1" s="906"/>
      <c r="H1" s="906"/>
      <c r="I1" s="906"/>
      <c r="J1" s="906"/>
      <c r="K1" s="906"/>
      <c r="L1" s="906"/>
      <c r="M1" s="906"/>
      <c r="N1" s="906"/>
    </row>
    <row r="2" spans="1:30" s="467" customFormat="1" ht="12" customHeight="1">
      <c r="A2" s="907" t="s">
        <v>1050</v>
      </c>
      <c r="B2" s="907"/>
      <c r="C2" s="907"/>
      <c r="D2" s="907"/>
      <c r="E2" s="907"/>
      <c r="F2" s="907"/>
      <c r="G2" s="907"/>
      <c r="H2" s="907"/>
      <c r="I2" s="907"/>
      <c r="J2" s="907"/>
      <c r="K2" s="907"/>
      <c r="L2" s="907"/>
      <c r="M2" s="907"/>
      <c r="N2" s="907"/>
      <c r="O2" s="464"/>
      <c r="P2" s="465"/>
      <c r="Q2" s="225"/>
      <c r="R2" s="466"/>
    </row>
    <row r="3" spans="1:30" ht="12" customHeight="1"/>
    <row r="4" spans="1:30" s="5" customFormat="1" ht="12" customHeight="1">
      <c r="A4" s="11" t="s">
        <v>1095</v>
      </c>
      <c r="N4" s="435" t="s">
        <v>1096</v>
      </c>
      <c r="O4" s="468"/>
      <c r="P4" s="225"/>
      <c r="Q4" s="225"/>
      <c r="R4" s="469"/>
    </row>
    <row r="5" spans="1:30" s="5" customFormat="1" ht="12" customHeight="1" thickBot="1">
      <c r="B5" s="7"/>
      <c r="C5" s="7"/>
      <c r="D5" s="7"/>
      <c r="E5" s="7"/>
      <c r="F5" s="7"/>
      <c r="G5" s="7"/>
      <c r="H5" s="7"/>
      <c r="I5" s="7"/>
      <c r="J5" s="7"/>
      <c r="K5" s="7"/>
      <c r="L5" s="7"/>
      <c r="M5" s="470" t="s">
        <v>1053</v>
      </c>
      <c r="N5" s="363"/>
      <c r="O5" s="468"/>
      <c r="P5" s="225"/>
      <c r="Q5" s="225"/>
      <c r="R5" s="469"/>
    </row>
    <row r="6" spans="1:30" s="5" customFormat="1" ht="12" customHeight="1" thickBot="1">
      <c r="B6" s="335">
        <v>2025</v>
      </c>
      <c r="C6" s="937">
        <v>2024</v>
      </c>
      <c r="D6" s="938"/>
      <c r="E6" s="938"/>
      <c r="F6" s="938"/>
      <c r="G6" s="938"/>
      <c r="H6" s="938"/>
      <c r="I6" s="938"/>
      <c r="J6" s="938"/>
      <c r="K6" s="938"/>
      <c r="L6" s="938"/>
      <c r="M6" s="939"/>
      <c r="N6" s="363"/>
      <c r="O6" s="468"/>
      <c r="P6" s="225"/>
      <c r="Q6" s="225"/>
      <c r="R6" s="469"/>
    </row>
    <row r="7" spans="1:30" s="5" customFormat="1" ht="12" customHeight="1" thickBot="1">
      <c r="B7" s="10" t="s">
        <v>1054</v>
      </c>
      <c r="C7" s="10" t="s">
        <v>1097</v>
      </c>
      <c r="D7" s="10" t="s">
        <v>1098</v>
      </c>
      <c r="E7" s="10" t="s">
        <v>1055</v>
      </c>
      <c r="F7" s="10" t="s">
        <v>1099</v>
      </c>
      <c r="G7" s="10" t="s">
        <v>1100</v>
      </c>
      <c r="H7" s="10" t="s">
        <v>1056</v>
      </c>
      <c r="I7" s="10" t="s">
        <v>1101</v>
      </c>
      <c r="J7" s="10" t="s">
        <v>1102</v>
      </c>
      <c r="K7" s="10" t="s">
        <v>1057</v>
      </c>
      <c r="L7" s="10" t="s">
        <v>1103</v>
      </c>
      <c r="M7" s="10" t="s">
        <v>1104</v>
      </c>
      <c r="N7" s="363"/>
      <c r="O7" s="468"/>
      <c r="P7" s="225"/>
      <c r="Q7" s="225"/>
      <c r="R7" s="469"/>
    </row>
    <row r="8" spans="1:30" s="5" customFormat="1" ht="12" customHeight="1">
      <c r="A8" s="392" t="s">
        <v>930</v>
      </c>
      <c r="B8" s="471"/>
      <c r="C8" s="471"/>
      <c r="D8" s="471"/>
      <c r="E8" s="471"/>
      <c r="F8" s="471"/>
      <c r="G8" s="471"/>
      <c r="H8" s="471"/>
      <c r="I8" s="471"/>
      <c r="J8" s="471"/>
      <c r="K8" s="471"/>
      <c r="L8" s="471"/>
      <c r="M8" s="471"/>
      <c r="N8" s="435" t="s">
        <v>930</v>
      </c>
      <c r="O8" s="134"/>
      <c r="P8" s="8"/>
      <c r="Q8" s="225"/>
      <c r="R8" s="469"/>
    </row>
    <row r="9" spans="1:30" s="5" customFormat="1" ht="12" customHeight="1">
      <c r="A9" s="66" t="s">
        <v>1105</v>
      </c>
      <c r="B9" s="472">
        <v>-5.2800352392000001</v>
      </c>
      <c r="C9" s="472">
        <v>-5.7738122182666665</v>
      </c>
      <c r="D9" s="472">
        <v>-6.2531926634333326</v>
      </c>
      <c r="E9" s="472">
        <v>-5.8062168016999998</v>
      </c>
      <c r="F9" s="472">
        <v>-4.1167457637333333</v>
      </c>
      <c r="G9" s="472">
        <v>-5.9106775704999999</v>
      </c>
      <c r="H9" s="472">
        <v>-8.070757865500001</v>
      </c>
      <c r="I9" s="472">
        <v>-5.0645098259333325</v>
      </c>
      <c r="J9" s="472">
        <v>-4.4747851957333333</v>
      </c>
      <c r="K9" s="472">
        <v>-5.9523404860666673</v>
      </c>
      <c r="L9" s="472">
        <v>-5.415552241266667</v>
      </c>
      <c r="M9" s="472">
        <v>-4.9385750975333345</v>
      </c>
      <c r="N9" s="66" t="s">
        <v>1106</v>
      </c>
      <c r="O9" s="472"/>
      <c r="P9" s="473"/>
      <c r="Q9" s="240"/>
      <c r="R9" s="469"/>
      <c r="S9" s="469"/>
      <c r="T9" s="469"/>
      <c r="U9" s="469"/>
      <c r="V9" s="469"/>
      <c r="W9" s="469"/>
      <c r="X9" s="469"/>
      <c r="Y9" s="469"/>
      <c r="Z9" s="469"/>
      <c r="AA9" s="469"/>
      <c r="AB9" s="469"/>
      <c r="AC9" s="469"/>
      <c r="AD9" s="469"/>
    </row>
    <row r="10" spans="1:30" s="5" customFormat="1" ht="12" customHeight="1">
      <c r="A10" s="66" t="s">
        <v>1107</v>
      </c>
      <c r="B10" s="225">
        <v>-7.4899068082999998</v>
      </c>
      <c r="C10" s="225">
        <v>-1.8706476574999999</v>
      </c>
      <c r="D10" s="225">
        <v>-0.79308681280000004</v>
      </c>
      <c r="E10" s="225">
        <v>-0.65508775480000003</v>
      </c>
      <c r="F10" s="225">
        <v>-6.3568427079000003</v>
      </c>
      <c r="G10" s="225">
        <v>0.26857023369999999</v>
      </c>
      <c r="H10" s="225">
        <v>-3.7669807886000002</v>
      </c>
      <c r="I10" s="225">
        <v>4.3707140483</v>
      </c>
      <c r="J10" s="225">
        <v>0.47806168249999997</v>
      </c>
      <c r="K10" s="225">
        <v>-4.0755956133</v>
      </c>
      <c r="L10" s="225">
        <v>-3.4948757182999999</v>
      </c>
      <c r="M10" s="225">
        <v>-3.7612435034999998</v>
      </c>
      <c r="N10" s="66" t="s">
        <v>1108</v>
      </c>
      <c r="O10" s="225"/>
      <c r="P10" s="225"/>
      <c r="Q10" s="225"/>
      <c r="R10" s="469"/>
      <c r="S10" s="469"/>
      <c r="T10" s="469"/>
      <c r="U10" s="469"/>
      <c r="V10" s="469"/>
      <c r="W10" s="469"/>
      <c r="X10" s="469"/>
      <c r="Y10" s="469"/>
      <c r="Z10" s="469"/>
      <c r="AA10" s="469"/>
      <c r="AB10" s="469"/>
      <c r="AC10" s="469"/>
      <c r="AD10" s="469"/>
    </row>
    <row r="11" spans="1:30" s="5" customFormat="1" ht="12" customHeight="1">
      <c r="A11" s="66" t="s">
        <v>1109</v>
      </c>
      <c r="B11" s="225">
        <v>2.0250996227259832</v>
      </c>
      <c r="C11" s="225">
        <v>1.4043977913727315</v>
      </c>
      <c r="D11" s="225">
        <v>4.7290778853607307</v>
      </c>
      <c r="E11" s="225">
        <v>7.5224797421874854</v>
      </c>
      <c r="F11" s="225">
        <v>10.538019435155128</v>
      </c>
      <c r="G11" s="225">
        <v>0.95871434268842592</v>
      </c>
      <c r="H11" s="225">
        <v>1.8226632115781527</v>
      </c>
      <c r="I11" s="225">
        <v>0.6522901285802023</v>
      </c>
      <c r="J11" s="225">
        <v>0.54057750319238362</v>
      </c>
      <c r="K11" s="225">
        <v>1.5910438222899321</v>
      </c>
      <c r="L11" s="225">
        <v>1.7269034283377769</v>
      </c>
      <c r="M11" s="225">
        <v>1.4698748700629021</v>
      </c>
      <c r="N11" s="66" t="s">
        <v>1110</v>
      </c>
      <c r="O11" s="225"/>
      <c r="P11" s="225"/>
      <c r="Q11" s="225"/>
      <c r="R11" s="469"/>
      <c r="S11" s="469"/>
      <c r="T11" s="469"/>
      <c r="U11" s="469"/>
      <c r="V11" s="469"/>
      <c r="W11" s="469"/>
      <c r="X11" s="469"/>
      <c r="Y11" s="469"/>
      <c r="Z11" s="469"/>
      <c r="AA11" s="469"/>
      <c r="AB11" s="469"/>
      <c r="AC11" s="469"/>
      <c r="AD11" s="469"/>
    </row>
    <row r="12" spans="1:30" s="5" customFormat="1" ht="12" customHeight="1">
      <c r="A12" s="66" t="s">
        <v>1111</v>
      </c>
      <c r="B12" s="225">
        <v>-17.0509530082</v>
      </c>
      <c r="C12" s="225">
        <v>-11.466623220200001</v>
      </c>
      <c r="D12" s="225">
        <v>-13.6185359497</v>
      </c>
      <c r="E12" s="225">
        <v>-14.053206212899999</v>
      </c>
      <c r="F12" s="225">
        <v>-16.5473660627</v>
      </c>
      <c r="G12" s="225">
        <v>-14.256674783399999</v>
      </c>
      <c r="H12" s="225">
        <v>-20.3795947186</v>
      </c>
      <c r="I12" s="225">
        <v>-14.310602727999999</v>
      </c>
      <c r="J12" s="225">
        <v>-15.6584446746</v>
      </c>
      <c r="K12" s="225">
        <v>-18.092169526300001</v>
      </c>
      <c r="L12" s="225">
        <v>-17.063639401900002</v>
      </c>
      <c r="M12" s="225">
        <v>-15.525951726900001</v>
      </c>
      <c r="N12" s="66" t="s">
        <v>1112</v>
      </c>
      <c r="O12" s="225"/>
      <c r="P12" s="225"/>
      <c r="Q12" s="225"/>
      <c r="R12" s="469"/>
      <c r="S12" s="469"/>
      <c r="T12" s="469"/>
      <c r="U12" s="469"/>
      <c r="V12" s="469"/>
      <c r="W12" s="469"/>
      <c r="X12" s="469"/>
      <c r="Y12" s="469"/>
      <c r="Z12" s="469"/>
      <c r="AA12" s="469"/>
      <c r="AB12" s="469"/>
      <c r="AC12" s="469"/>
      <c r="AD12" s="469"/>
    </row>
    <row r="13" spans="1:30" s="5" customFormat="1" ht="12" customHeight="1">
      <c r="A13" s="66" t="s">
        <v>1113</v>
      </c>
      <c r="B13" s="225">
        <v>-14.8797394671</v>
      </c>
      <c r="C13" s="225">
        <v>-12.7190270347</v>
      </c>
      <c r="D13" s="225">
        <v>-13.776161477800001</v>
      </c>
      <c r="E13" s="225">
        <v>-15.6170083002</v>
      </c>
      <c r="F13" s="225">
        <v>-15.8337438732</v>
      </c>
      <c r="G13" s="225">
        <v>-13.2070247656</v>
      </c>
      <c r="H13" s="225">
        <v>-18.556204982400001</v>
      </c>
      <c r="I13" s="225">
        <v>-15.716705922999999</v>
      </c>
      <c r="J13" s="225">
        <v>-16.673287388799999</v>
      </c>
      <c r="K13" s="225">
        <v>-19.509690514599999</v>
      </c>
      <c r="L13" s="225">
        <v>-19.656388681300001</v>
      </c>
      <c r="M13" s="225">
        <v>-16.0331057804</v>
      </c>
      <c r="N13" s="66" t="s">
        <v>1114</v>
      </c>
      <c r="O13" s="225"/>
      <c r="P13" s="225"/>
      <c r="Q13" s="225"/>
      <c r="R13" s="469"/>
      <c r="S13" s="469"/>
      <c r="T13" s="469"/>
      <c r="U13" s="469"/>
      <c r="V13" s="469"/>
      <c r="W13" s="469"/>
      <c r="X13" s="469"/>
      <c r="Y13" s="469"/>
      <c r="Z13" s="469"/>
      <c r="AA13" s="469"/>
      <c r="AB13" s="469"/>
      <c r="AC13" s="469"/>
      <c r="AD13" s="469"/>
    </row>
    <row r="14" spans="1:30" s="5" customFormat="1" ht="12" customHeight="1">
      <c r="A14" s="66" t="s">
        <v>1115</v>
      </c>
      <c r="B14" s="225">
        <v>-16.9729661525</v>
      </c>
      <c r="C14" s="225">
        <v>-14.977538174899999</v>
      </c>
      <c r="D14" s="225">
        <v>-13.8855107459</v>
      </c>
      <c r="E14" s="225">
        <v>-14.731056111899999</v>
      </c>
      <c r="F14" s="225">
        <v>-16.4976174528</v>
      </c>
      <c r="G14" s="225">
        <v>-14.912861424100001</v>
      </c>
      <c r="H14" s="225">
        <v>-16.287327126600001</v>
      </c>
      <c r="I14" s="225">
        <v>-13.940132499500001</v>
      </c>
      <c r="J14" s="225">
        <v>-16.005758833200002</v>
      </c>
      <c r="K14" s="225">
        <v>-17.960759399400001</v>
      </c>
      <c r="L14" s="225">
        <v>-15.9390242572</v>
      </c>
      <c r="M14" s="225">
        <v>-16.349795174899999</v>
      </c>
      <c r="N14" s="66" t="s">
        <v>1116</v>
      </c>
      <c r="O14" s="225"/>
      <c r="P14" s="225"/>
      <c r="Q14" s="225"/>
      <c r="R14" s="469"/>
      <c r="S14" s="469"/>
      <c r="T14" s="469"/>
      <c r="U14" s="469"/>
      <c r="V14" s="469"/>
      <c r="W14" s="469"/>
      <c r="X14" s="469"/>
      <c r="Y14" s="469"/>
      <c r="Z14" s="469"/>
      <c r="AA14" s="469"/>
      <c r="AB14" s="469"/>
      <c r="AC14" s="469"/>
      <c r="AD14" s="469"/>
    </row>
    <row r="15" spans="1:30" s="5" customFormat="1" ht="12" customHeight="1">
      <c r="A15" s="66" t="s">
        <v>1117</v>
      </c>
      <c r="B15" s="225">
        <v>1.9441017959</v>
      </c>
      <c r="C15" s="225">
        <v>3.9054818348999998</v>
      </c>
      <c r="D15" s="225">
        <v>2.8750902863999999</v>
      </c>
      <c r="E15" s="225">
        <v>4.5164708168000001</v>
      </c>
      <c r="F15" s="225">
        <v>2.8403558081</v>
      </c>
      <c r="G15" s="225">
        <v>4.1361121364000004</v>
      </c>
      <c r="H15" s="225">
        <v>4.6277629389000001</v>
      </c>
      <c r="I15" s="225">
        <v>4.2085231179999996</v>
      </c>
      <c r="J15" s="225">
        <v>3.8651373012999999</v>
      </c>
      <c r="K15" s="225">
        <v>5.3770298388000004</v>
      </c>
      <c r="L15" s="225">
        <v>5.3643580433000002</v>
      </c>
      <c r="M15" s="225">
        <v>4.1699358120000003</v>
      </c>
      <c r="N15" s="66" t="s">
        <v>1118</v>
      </c>
      <c r="O15" s="225"/>
      <c r="P15" s="225"/>
      <c r="Q15" s="225"/>
      <c r="R15" s="469"/>
      <c r="S15" s="469"/>
      <c r="T15" s="469"/>
      <c r="U15" s="469"/>
      <c r="V15" s="469"/>
      <c r="W15" s="469"/>
      <c r="X15" s="469"/>
      <c r="Y15" s="469"/>
      <c r="Z15" s="469"/>
      <c r="AA15" s="469"/>
      <c r="AB15" s="469"/>
      <c r="AC15" s="469"/>
      <c r="AD15" s="469"/>
    </row>
    <row r="16" spans="1:30" s="5" customFormat="1" ht="12" customHeight="1">
      <c r="A16" s="66" t="s">
        <v>1119</v>
      </c>
      <c r="B16" s="225">
        <v>2.3012965640999998</v>
      </c>
      <c r="C16" s="225">
        <v>1.6283158226000001</v>
      </c>
      <c r="D16" s="225">
        <v>9.8037070599999998E-2</v>
      </c>
      <c r="E16" s="225">
        <v>0.97406377300000002</v>
      </c>
      <c r="F16" s="225">
        <v>2.7350418735000002</v>
      </c>
      <c r="G16" s="225">
        <v>1.7094521154</v>
      </c>
      <c r="H16" s="225">
        <v>0.93249523109999999</v>
      </c>
      <c r="I16" s="225">
        <v>0.82825772710000001</v>
      </c>
      <c r="J16" s="225">
        <v>1.1779783795000001</v>
      </c>
      <c r="K16" s="225">
        <v>1.5703770688000001</v>
      </c>
      <c r="L16" s="225">
        <v>3.2511410758000001</v>
      </c>
      <c r="M16" s="225">
        <v>8.6967428394000006</v>
      </c>
      <c r="N16" s="66" t="s">
        <v>1120</v>
      </c>
      <c r="O16" s="225"/>
      <c r="P16" s="225"/>
      <c r="Q16" s="225"/>
      <c r="R16" s="469"/>
      <c r="S16" s="469"/>
      <c r="T16" s="469"/>
      <c r="U16" s="469"/>
      <c r="V16" s="469"/>
      <c r="W16" s="469"/>
      <c r="X16" s="469"/>
      <c r="Y16" s="469"/>
      <c r="Z16" s="469"/>
      <c r="AA16" s="469"/>
      <c r="AB16" s="469"/>
      <c r="AC16" s="469"/>
      <c r="AD16" s="469"/>
    </row>
    <row r="17" spans="1:30" s="5" customFormat="1" ht="12" customHeight="1">
      <c r="A17" s="66" t="s">
        <v>1121</v>
      </c>
      <c r="B17" s="225">
        <v>8.989913405549899</v>
      </c>
      <c r="C17" s="225">
        <v>6.5425291224040301</v>
      </c>
      <c r="D17" s="225">
        <v>0.23964357262478808</v>
      </c>
      <c r="E17" s="225">
        <v>10.5588091354889</v>
      </c>
      <c r="F17" s="225">
        <v>1.2404936829183333</v>
      </c>
      <c r="G17" s="225">
        <v>3.6764580087642291</v>
      </c>
      <c r="H17" s="225">
        <v>8.2734271095939782</v>
      </c>
      <c r="I17" s="225">
        <v>6.2268513529374978</v>
      </c>
      <c r="J17" s="225">
        <v>3.267343756162771</v>
      </c>
      <c r="K17" s="225">
        <v>3.5480655723098002</v>
      </c>
      <c r="L17" s="225">
        <v>2.6515123124157487</v>
      </c>
      <c r="M17" s="225">
        <v>4.7311333682763692</v>
      </c>
      <c r="N17" s="66" t="s">
        <v>1122</v>
      </c>
      <c r="O17" s="225"/>
      <c r="P17" s="225"/>
      <c r="Q17" s="225"/>
      <c r="R17" s="469"/>
      <c r="S17" s="469"/>
      <c r="T17" s="469"/>
      <c r="U17" s="469"/>
      <c r="V17" s="469"/>
      <c r="W17" s="469"/>
      <c r="X17" s="469"/>
      <c r="Y17" s="469"/>
      <c r="Z17" s="469"/>
      <c r="AA17" s="469"/>
      <c r="AB17" s="469"/>
      <c r="AC17" s="469"/>
      <c r="AD17" s="469"/>
    </row>
    <row r="18" spans="1:30" s="5" customFormat="1" ht="12" customHeight="1">
      <c r="A18" s="392" t="s">
        <v>921</v>
      </c>
      <c r="B18" s="225"/>
      <c r="C18" s="225"/>
      <c r="D18" s="225"/>
      <c r="E18" s="225"/>
      <c r="F18" s="225"/>
      <c r="G18" s="225"/>
      <c r="H18" s="225"/>
      <c r="I18" s="225"/>
      <c r="J18" s="225"/>
      <c r="K18" s="225"/>
      <c r="L18" s="225"/>
      <c r="M18" s="225"/>
      <c r="N18" s="474" t="s">
        <v>961</v>
      </c>
      <c r="O18" s="225"/>
      <c r="P18" s="225"/>
      <c r="Q18" s="225"/>
      <c r="R18" s="469"/>
      <c r="S18" s="469"/>
      <c r="T18" s="469"/>
      <c r="U18" s="469"/>
      <c r="V18" s="469"/>
      <c r="W18" s="469"/>
      <c r="X18" s="469"/>
      <c r="Y18" s="469"/>
      <c r="Z18" s="469"/>
      <c r="AA18" s="469"/>
      <c r="AB18" s="469"/>
      <c r="AC18" s="469"/>
      <c r="AD18" s="469"/>
    </row>
    <row r="19" spans="1:30" s="5" customFormat="1" ht="12" customHeight="1">
      <c r="A19" s="66" t="s">
        <v>1107</v>
      </c>
      <c r="B19" s="225">
        <v>-10.922453322400001</v>
      </c>
      <c r="C19" s="225">
        <v>-3.1095337853</v>
      </c>
      <c r="D19" s="225">
        <v>-4.1238987537999998</v>
      </c>
      <c r="E19" s="225">
        <v>-0.89803193889999999</v>
      </c>
      <c r="F19" s="225">
        <v>-7.8290881066000004</v>
      </c>
      <c r="G19" s="225">
        <v>4.5043256400000002E-2</v>
      </c>
      <c r="H19" s="225">
        <v>-6.0418694649000004</v>
      </c>
      <c r="I19" s="225">
        <v>2.6188693852</v>
      </c>
      <c r="J19" s="225">
        <v>-1.3457980776</v>
      </c>
      <c r="K19" s="225">
        <v>-5.8027405005999997</v>
      </c>
      <c r="L19" s="225">
        <v>-7.5532917056000004</v>
      </c>
      <c r="M19" s="225">
        <v>-1.9449310047999999</v>
      </c>
      <c r="N19" s="66" t="s">
        <v>1108</v>
      </c>
      <c r="O19" s="225"/>
      <c r="P19" s="225"/>
      <c r="Q19" s="225"/>
      <c r="R19" s="469"/>
      <c r="S19" s="469"/>
      <c r="T19" s="469"/>
      <c r="U19" s="469"/>
      <c r="V19" s="469"/>
      <c r="W19" s="469"/>
      <c r="X19" s="469"/>
      <c r="Y19" s="469"/>
      <c r="Z19" s="469"/>
      <c r="AA19" s="469"/>
      <c r="AB19" s="469"/>
      <c r="AC19" s="469"/>
      <c r="AD19" s="469"/>
    </row>
    <row r="20" spans="1:30" s="5" customFormat="1" ht="12" customHeight="1">
      <c r="A20" s="66" t="s">
        <v>1109</v>
      </c>
      <c r="B20" s="225">
        <v>4.5305884451772638</v>
      </c>
      <c r="C20" s="225">
        <v>1.8297689259202099</v>
      </c>
      <c r="D20" s="225">
        <v>2.3273174181578362</v>
      </c>
      <c r="E20" s="225">
        <v>4.3799831025952027</v>
      </c>
      <c r="F20" s="225">
        <v>4.6062092959471332</v>
      </c>
      <c r="G20" s="225">
        <v>0.23785286212783552</v>
      </c>
      <c r="H20" s="225">
        <v>-3.0116211875127976</v>
      </c>
      <c r="I20" s="225">
        <v>-0.59203083951479951</v>
      </c>
      <c r="J20" s="225">
        <v>-1.934993440495905</v>
      </c>
      <c r="K20" s="225">
        <v>-1.7910190260635899</v>
      </c>
      <c r="L20" s="225">
        <v>-2.0122105111498252</v>
      </c>
      <c r="M20" s="225">
        <v>0.21148835407532673</v>
      </c>
      <c r="N20" s="66" t="s">
        <v>1110</v>
      </c>
      <c r="O20" s="225"/>
      <c r="P20" s="225"/>
      <c r="Q20" s="225"/>
      <c r="R20" s="469"/>
      <c r="S20" s="469"/>
      <c r="T20" s="469"/>
      <c r="U20" s="469"/>
      <c r="V20" s="469"/>
      <c r="W20" s="469"/>
      <c r="X20" s="469"/>
      <c r="Y20" s="469"/>
      <c r="Z20" s="469"/>
      <c r="AA20" s="469"/>
      <c r="AB20" s="469"/>
      <c r="AC20" s="469"/>
      <c r="AD20" s="469"/>
    </row>
    <row r="21" spans="1:30" s="5" customFormat="1" ht="12" customHeight="1">
      <c r="A21" s="66" t="s">
        <v>1111</v>
      </c>
      <c r="B21" s="225">
        <v>-16.585781795500001</v>
      </c>
      <c r="C21" s="225">
        <v>-9.2994163746999998</v>
      </c>
      <c r="D21" s="225">
        <v>-13.1025517045</v>
      </c>
      <c r="E21" s="225">
        <v>-13.170355885099999</v>
      </c>
      <c r="F21" s="225">
        <v>-14.2147596597</v>
      </c>
      <c r="G21" s="225">
        <v>-16.270304870499999</v>
      </c>
      <c r="H21" s="225">
        <v>-22.3077063719</v>
      </c>
      <c r="I21" s="225">
        <v>-17.0266265335</v>
      </c>
      <c r="J21" s="225">
        <v>-16.096932708299999</v>
      </c>
      <c r="K21" s="225">
        <v>-14.8360732667</v>
      </c>
      <c r="L21" s="225">
        <v>-17.834952464299999</v>
      </c>
      <c r="M21" s="225">
        <v>-16.325995982999999</v>
      </c>
      <c r="N21" s="66" t="s">
        <v>1112</v>
      </c>
      <c r="O21" s="225"/>
      <c r="P21" s="225"/>
      <c r="Q21" s="225"/>
      <c r="R21" s="469"/>
      <c r="S21" s="469"/>
      <c r="T21" s="469"/>
      <c r="U21" s="469"/>
      <c r="V21" s="469"/>
      <c r="W21" s="469"/>
      <c r="X21" s="469"/>
      <c r="Y21" s="469"/>
      <c r="Z21" s="469"/>
      <c r="AA21" s="469"/>
      <c r="AB21" s="469"/>
      <c r="AC21" s="469"/>
      <c r="AD21" s="469"/>
    </row>
    <row r="22" spans="1:30" s="5" customFormat="1" ht="12" customHeight="1">
      <c r="A22" s="66" t="s">
        <v>1113</v>
      </c>
      <c r="B22" s="225">
        <v>-11.7714843155</v>
      </c>
      <c r="C22" s="225">
        <v>-7.7152675801999999</v>
      </c>
      <c r="D22" s="225">
        <v>-11.188892814300001</v>
      </c>
      <c r="E22" s="225">
        <v>-17.386821485900001</v>
      </c>
      <c r="F22" s="225">
        <v>-14.81338014</v>
      </c>
      <c r="G22" s="225">
        <v>-13.0042941059</v>
      </c>
      <c r="H22" s="225">
        <v>-20.210457911900001</v>
      </c>
      <c r="I22" s="225">
        <v>-16.668393876500001</v>
      </c>
      <c r="J22" s="225">
        <v>-18.855027424799999</v>
      </c>
      <c r="K22" s="225">
        <v>-16.7022367605</v>
      </c>
      <c r="L22" s="225">
        <v>-21.2109295514</v>
      </c>
      <c r="M22" s="225">
        <v>-16.486696890400001</v>
      </c>
      <c r="N22" s="66" t="s">
        <v>1114</v>
      </c>
      <c r="O22" s="225"/>
      <c r="P22" s="225"/>
      <c r="Q22" s="225"/>
      <c r="R22" s="469"/>
      <c r="S22" s="469"/>
      <c r="T22" s="469"/>
      <c r="U22" s="469"/>
      <c r="V22" s="469"/>
      <c r="W22" s="469"/>
      <c r="X22" s="469"/>
      <c r="Y22" s="469"/>
      <c r="Z22" s="469"/>
      <c r="AA22" s="469"/>
      <c r="AB22" s="469"/>
      <c r="AC22" s="469"/>
      <c r="AD22" s="469"/>
    </row>
    <row r="23" spans="1:30" s="5" customFormat="1" ht="12" customHeight="1">
      <c r="A23" s="66" t="s">
        <v>1115</v>
      </c>
      <c r="B23" s="225">
        <v>-13.6262379959</v>
      </c>
      <c r="C23" s="225">
        <v>-12.3250806618</v>
      </c>
      <c r="D23" s="225">
        <v>-10.2046383508</v>
      </c>
      <c r="E23" s="225">
        <v>-14.128222821</v>
      </c>
      <c r="F23" s="225">
        <v>-12.031961709200001</v>
      </c>
      <c r="G23" s="225">
        <v>-14.1767914513</v>
      </c>
      <c r="H23" s="225">
        <v>-14.698686368500001</v>
      </c>
      <c r="I23" s="225">
        <v>-14.2560325621</v>
      </c>
      <c r="J23" s="225">
        <v>-15.0753039032</v>
      </c>
      <c r="K23" s="225">
        <v>-14.4413591279</v>
      </c>
      <c r="L23" s="225">
        <v>-17.698296043999999</v>
      </c>
      <c r="M23" s="225">
        <v>-18.867036250400002</v>
      </c>
      <c r="N23" s="66" t="s">
        <v>1116</v>
      </c>
      <c r="O23" s="225"/>
      <c r="P23" s="225"/>
      <c r="Q23" s="225"/>
      <c r="R23" s="469"/>
      <c r="S23" s="469"/>
      <c r="T23" s="469"/>
      <c r="U23" s="469"/>
      <c r="V23" s="469"/>
      <c r="W23" s="469"/>
      <c r="X23" s="469"/>
      <c r="Y23" s="469"/>
      <c r="Z23" s="469"/>
      <c r="AA23" s="469"/>
      <c r="AB23" s="469"/>
      <c r="AC23" s="469"/>
      <c r="AD23" s="469"/>
    </row>
    <row r="24" spans="1:30" s="5" customFormat="1" ht="12" customHeight="1">
      <c r="A24" s="66" t="s">
        <v>1117</v>
      </c>
      <c r="B24" s="225">
        <v>2.8115512335999999</v>
      </c>
      <c r="C24" s="225">
        <v>2.9555752150000001</v>
      </c>
      <c r="D24" s="225">
        <v>2.4749260009</v>
      </c>
      <c r="E24" s="225">
        <v>5.8213729312</v>
      </c>
      <c r="F24" s="225">
        <v>1.3132209789</v>
      </c>
      <c r="G24" s="225">
        <v>4.6648542631999996</v>
      </c>
      <c r="H24" s="225">
        <v>5.3797881938999996</v>
      </c>
      <c r="I24" s="225">
        <v>4.1370139703</v>
      </c>
      <c r="J24" s="225">
        <v>4.3063902520999999</v>
      </c>
      <c r="K24" s="225">
        <v>5.2576041175999997</v>
      </c>
      <c r="L24" s="225">
        <v>4.9822319632000003</v>
      </c>
      <c r="M24" s="225">
        <v>2.1301178867999999</v>
      </c>
      <c r="N24" s="66" t="s">
        <v>1118</v>
      </c>
      <c r="O24" s="225"/>
      <c r="P24" s="225"/>
      <c r="Q24" s="225"/>
      <c r="R24" s="469"/>
      <c r="S24" s="469"/>
      <c r="T24" s="469"/>
      <c r="U24" s="469"/>
      <c r="V24" s="469"/>
      <c r="W24" s="469"/>
      <c r="X24" s="469"/>
      <c r="Y24" s="469"/>
      <c r="Z24" s="469"/>
      <c r="AA24" s="469"/>
      <c r="AB24" s="469"/>
      <c r="AC24" s="469"/>
      <c r="AD24" s="469"/>
    </row>
    <row r="25" spans="1:30" s="5" customFormat="1" ht="12" customHeight="1">
      <c r="A25" s="66" t="s">
        <v>1119</v>
      </c>
      <c r="B25" s="225">
        <v>1.0764633805999999</v>
      </c>
      <c r="C25" s="225">
        <v>-2.0334492257000001</v>
      </c>
      <c r="D25" s="225">
        <v>-2.5383299463000002</v>
      </c>
      <c r="E25" s="225">
        <v>-0.89685167799999999</v>
      </c>
      <c r="F25" s="225">
        <v>2.2558300888999998</v>
      </c>
      <c r="G25" s="225">
        <v>-1.9188827723999999</v>
      </c>
      <c r="H25" s="225">
        <v>-1.1649137525</v>
      </c>
      <c r="I25" s="225">
        <v>-0.64455548689999997</v>
      </c>
      <c r="J25" s="225">
        <v>-0.69862253519999995</v>
      </c>
      <c r="K25" s="225">
        <v>0.49114769600000002</v>
      </c>
      <c r="L25" s="225">
        <v>2.54359058</v>
      </c>
      <c r="M25" s="225">
        <v>-0.63832229429999998</v>
      </c>
      <c r="N25" s="66" t="s">
        <v>1120</v>
      </c>
      <c r="O25" s="225"/>
      <c r="P25" s="225"/>
      <c r="Q25" s="225"/>
      <c r="R25" s="469"/>
      <c r="S25" s="469"/>
      <c r="T25" s="469"/>
      <c r="U25" s="469"/>
      <c r="V25" s="469"/>
      <c r="W25" s="469"/>
      <c r="X25" s="469"/>
      <c r="Y25" s="469"/>
      <c r="Z25" s="469"/>
      <c r="AA25" s="469"/>
      <c r="AB25" s="469"/>
      <c r="AC25" s="469"/>
      <c r="AD25" s="469"/>
    </row>
    <row r="26" spans="1:30" s="5" customFormat="1" ht="12" customHeight="1">
      <c r="A26" s="66" t="s">
        <v>1121</v>
      </c>
      <c r="B26" s="225">
        <v>5.9278797004991342</v>
      </c>
      <c r="C26" s="225">
        <v>6.5081648270723713</v>
      </c>
      <c r="D26" s="225">
        <v>1.2449232674080122</v>
      </c>
      <c r="E26" s="225">
        <v>2.453966712700379</v>
      </c>
      <c r="F26" s="225">
        <v>5.4932486314602595</v>
      </c>
      <c r="G26" s="225">
        <v>8.5538221106397128</v>
      </c>
      <c r="H26" s="225">
        <v>6.9532460975292523</v>
      </c>
      <c r="I26" s="225">
        <v>5.7793726902910478</v>
      </c>
      <c r="J26" s="225">
        <v>3.8903273979115336</v>
      </c>
      <c r="K26" s="225">
        <v>7.9268450684367888</v>
      </c>
      <c r="L26" s="225">
        <v>7.1465753783425647</v>
      </c>
      <c r="M26" s="225">
        <v>10.017161074499652</v>
      </c>
      <c r="N26" s="66" t="s">
        <v>1122</v>
      </c>
      <c r="O26" s="225"/>
      <c r="P26" s="225"/>
      <c r="Q26" s="225"/>
      <c r="R26" s="469"/>
      <c r="S26" s="469"/>
      <c r="T26" s="469"/>
      <c r="U26" s="469"/>
      <c r="V26" s="469"/>
      <c r="W26" s="469"/>
      <c r="X26" s="469"/>
      <c r="Y26" s="469"/>
      <c r="Z26" s="469"/>
      <c r="AA26" s="469"/>
      <c r="AB26" s="469"/>
      <c r="AC26" s="469"/>
      <c r="AD26" s="469"/>
    </row>
    <row r="27" spans="1:30" s="5" customFormat="1" ht="12" customHeight="1">
      <c r="A27" s="392" t="s">
        <v>923</v>
      </c>
      <c r="B27" s="225"/>
      <c r="C27" s="225"/>
      <c r="D27" s="225"/>
      <c r="E27" s="225"/>
      <c r="F27" s="225"/>
      <c r="G27" s="225"/>
      <c r="H27" s="225"/>
      <c r="I27" s="225"/>
      <c r="J27" s="225"/>
      <c r="K27" s="225"/>
      <c r="L27" s="225"/>
      <c r="M27" s="225"/>
      <c r="N27" s="435" t="s">
        <v>963</v>
      </c>
      <c r="O27" s="225"/>
      <c r="P27" s="225"/>
      <c r="Q27" s="225"/>
      <c r="R27" s="469"/>
      <c r="S27" s="469"/>
      <c r="T27" s="469"/>
      <c r="U27" s="469"/>
      <c r="V27" s="469"/>
      <c r="W27" s="469"/>
      <c r="X27" s="469"/>
      <c r="Y27" s="469"/>
      <c r="Z27" s="469"/>
      <c r="AA27" s="469"/>
      <c r="AB27" s="469"/>
      <c r="AC27" s="469"/>
      <c r="AD27" s="469"/>
    </row>
    <row r="28" spans="1:30" s="5" customFormat="1" ht="12" customHeight="1">
      <c r="A28" s="66" t="s">
        <v>1107</v>
      </c>
      <c r="B28" s="225">
        <v>3.6217738036</v>
      </c>
      <c r="C28" s="225">
        <v>6.3586251897999997</v>
      </c>
      <c r="D28" s="225">
        <v>4.6178543664999996</v>
      </c>
      <c r="E28" s="225">
        <v>1.3664137981</v>
      </c>
      <c r="F28" s="225">
        <v>-3.3171664003000001</v>
      </c>
      <c r="G28" s="225">
        <v>-3.7059813453000001</v>
      </c>
      <c r="H28" s="225">
        <v>0.94557747640000001</v>
      </c>
      <c r="I28" s="225">
        <v>3.5111904517000001</v>
      </c>
      <c r="J28" s="225">
        <v>1.567630949</v>
      </c>
      <c r="K28" s="225">
        <v>-4.2958431380000004</v>
      </c>
      <c r="L28" s="225">
        <v>-9.0658679800000003E-2</v>
      </c>
      <c r="M28" s="225">
        <v>-1.2773169150999999</v>
      </c>
      <c r="N28" s="66" t="s">
        <v>1108</v>
      </c>
      <c r="O28" s="225"/>
      <c r="P28" s="225"/>
      <c r="Q28" s="225"/>
      <c r="R28" s="469"/>
      <c r="S28" s="469"/>
      <c r="T28" s="469"/>
      <c r="U28" s="469"/>
      <c r="V28" s="469"/>
      <c r="W28" s="469"/>
      <c r="X28" s="469"/>
      <c r="Y28" s="469"/>
      <c r="Z28" s="469"/>
      <c r="AA28" s="469"/>
      <c r="AB28" s="469"/>
      <c r="AC28" s="469"/>
      <c r="AD28" s="469"/>
    </row>
    <row r="29" spans="1:30" s="5" customFormat="1" ht="12" customHeight="1">
      <c r="A29" s="66" t="s">
        <v>1123</v>
      </c>
      <c r="B29" s="225">
        <v>7.2492894189000001</v>
      </c>
      <c r="C29" s="225">
        <v>5.3601253281999997</v>
      </c>
      <c r="D29" s="225">
        <v>1.5079423679999999</v>
      </c>
      <c r="E29" s="225">
        <v>1.1994334441000001</v>
      </c>
      <c r="F29" s="225">
        <v>19.806382196800001</v>
      </c>
      <c r="G29" s="225">
        <v>2.0549231542999999</v>
      </c>
      <c r="H29" s="225">
        <v>3.8674365167999998</v>
      </c>
      <c r="I29" s="225">
        <v>-0.5975167508</v>
      </c>
      <c r="J29" s="225">
        <v>3.4295962580000001</v>
      </c>
      <c r="K29" s="225">
        <v>2.5374180291999999</v>
      </c>
      <c r="L29" s="225">
        <v>4.3272485285000002</v>
      </c>
      <c r="M29" s="225">
        <v>7.2319503594999999</v>
      </c>
      <c r="N29" s="66" t="s">
        <v>1124</v>
      </c>
      <c r="O29" s="225"/>
      <c r="P29" s="225"/>
      <c r="Q29" s="225"/>
      <c r="R29" s="469"/>
      <c r="S29" s="469"/>
      <c r="T29" s="469"/>
      <c r="U29" s="469"/>
      <c r="V29" s="469"/>
      <c r="W29" s="469"/>
      <c r="X29" s="469"/>
      <c r="Y29" s="469"/>
      <c r="Z29" s="469"/>
      <c r="AA29" s="469"/>
      <c r="AB29" s="469"/>
      <c r="AC29" s="469"/>
      <c r="AD29" s="469"/>
    </row>
    <row r="30" spans="1:30" s="5" customFormat="1" ht="12" customHeight="1">
      <c r="A30" s="66" t="s">
        <v>1111</v>
      </c>
      <c r="B30" s="225">
        <v>-8.8403844409999994</v>
      </c>
      <c r="C30" s="225">
        <v>-10.2804553466</v>
      </c>
      <c r="D30" s="225">
        <v>-11.4800183947</v>
      </c>
      <c r="E30" s="225">
        <v>-16.883660602599999</v>
      </c>
      <c r="F30" s="225">
        <v>-13.611095773600001</v>
      </c>
      <c r="G30" s="225">
        <v>-10.516221031100001</v>
      </c>
      <c r="H30" s="225">
        <v>-15.182551909900001</v>
      </c>
      <c r="I30" s="225">
        <v>-10.7194223092</v>
      </c>
      <c r="J30" s="225">
        <v>-12.828644854</v>
      </c>
      <c r="K30" s="225">
        <v>-18.335523877300002</v>
      </c>
      <c r="L30" s="225">
        <v>-8.9541172028999991</v>
      </c>
      <c r="M30" s="225">
        <v>-13.508607211499999</v>
      </c>
      <c r="N30" s="66" t="s">
        <v>1112</v>
      </c>
      <c r="O30" s="225"/>
      <c r="P30" s="225"/>
      <c r="Q30" s="225"/>
      <c r="R30" s="469"/>
      <c r="S30" s="469"/>
      <c r="T30" s="469"/>
      <c r="U30" s="469"/>
      <c r="V30" s="469"/>
      <c r="W30" s="469"/>
      <c r="X30" s="469"/>
      <c r="Y30" s="469"/>
      <c r="Z30" s="469"/>
      <c r="AA30" s="469"/>
      <c r="AB30" s="469"/>
      <c r="AC30" s="469"/>
      <c r="AD30" s="469"/>
    </row>
    <row r="31" spans="1:30" s="5" customFormat="1" ht="12" customHeight="1">
      <c r="A31" s="66" t="s">
        <v>1113</v>
      </c>
      <c r="B31" s="225">
        <v>-12.1918981266</v>
      </c>
      <c r="C31" s="225">
        <v>-8.2293799751000005</v>
      </c>
      <c r="D31" s="225">
        <v>-11.048057849999999</v>
      </c>
      <c r="E31" s="225">
        <v>-11.3764001303</v>
      </c>
      <c r="F31" s="225">
        <v>-10.0753161233</v>
      </c>
      <c r="G31" s="225">
        <v>-7.6303188216000004</v>
      </c>
      <c r="H31" s="225">
        <v>-11.325742959799999</v>
      </c>
      <c r="I31" s="225">
        <v>-10.321682726000001</v>
      </c>
      <c r="J31" s="225">
        <v>-12.5913382541</v>
      </c>
      <c r="K31" s="225">
        <v>-13.2639936304</v>
      </c>
      <c r="L31" s="225">
        <v>-10.367583879</v>
      </c>
      <c r="M31" s="225">
        <v>-12.3950373845</v>
      </c>
      <c r="N31" s="66" t="s">
        <v>1114</v>
      </c>
      <c r="O31" s="225"/>
      <c r="P31" s="225"/>
      <c r="Q31" s="225"/>
      <c r="R31" s="469"/>
      <c r="S31" s="469"/>
      <c r="T31" s="469"/>
      <c r="U31" s="469"/>
      <c r="V31" s="469"/>
      <c r="W31" s="469"/>
      <c r="X31" s="469"/>
      <c r="Y31" s="469"/>
      <c r="Z31" s="469"/>
      <c r="AA31" s="469"/>
      <c r="AB31" s="469"/>
      <c r="AC31" s="469"/>
      <c r="AD31" s="469"/>
    </row>
    <row r="32" spans="1:30" s="5" customFormat="1" ht="12" customHeight="1">
      <c r="A32" s="66" t="s">
        <v>1115</v>
      </c>
      <c r="B32" s="225">
        <v>-13.5142524412</v>
      </c>
      <c r="C32" s="225">
        <v>-17.9479886108</v>
      </c>
      <c r="D32" s="225">
        <v>-14.518365580299999</v>
      </c>
      <c r="E32" s="225">
        <v>-17.248628613600001</v>
      </c>
      <c r="F32" s="225">
        <v>-17.326096011200001</v>
      </c>
      <c r="G32" s="225">
        <v>-14.355244174899999</v>
      </c>
      <c r="H32" s="225">
        <v>-15.494610573699999</v>
      </c>
      <c r="I32" s="225">
        <v>-13.819914815900001</v>
      </c>
      <c r="J32" s="225">
        <v>-14.2044029215</v>
      </c>
      <c r="K32" s="225">
        <v>-18.132182568899999</v>
      </c>
      <c r="L32" s="225">
        <v>-12.203527125400001</v>
      </c>
      <c r="M32" s="225">
        <v>-17.697530559600001</v>
      </c>
      <c r="N32" s="66" t="s">
        <v>1116</v>
      </c>
      <c r="O32" s="225"/>
      <c r="P32" s="225"/>
      <c r="Q32" s="225"/>
      <c r="R32" s="469"/>
      <c r="S32" s="469"/>
      <c r="T32" s="469"/>
      <c r="U32" s="469"/>
      <c r="V32" s="469"/>
      <c r="W32" s="469"/>
      <c r="X32" s="469"/>
      <c r="Y32" s="469"/>
      <c r="Z32" s="469"/>
      <c r="AA32" s="469"/>
      <c r="AB32" s="469"/>
      <c r="AC32" s="469"/>
      <c r="AD32" s="469"/>
    </row>
    <row r="33" spans="1:30" s="5" customFormat="1" ht="12" customHeight="1">
      <c r="A33" s="66" t="s">
        <v>1117</v>
      </c>
      <c r="B33" s="225">
        <v>4.8510716129000002</v>
      </c>
      <c r="C33" s="225">
        <v>5.1909217160000001</v>
      </c>
      <c r="D33" s="225">
        <v>3.2675189024</v>
      </c>
      <c r="E33" s="225">
        <v>4.4426686873000003</v>
      </c>
      <c r="F33" s="225">
        <v>3.7829624450999999</v>
      </c>
      <c r="G33" s="225">
        <v>4.5137641876999997</v>
      </c>
      <c r="H33" s="225">
        <v>4.7296778208000001</v>
      </c>
      <c r="I33" s="225">
        <v>4.320451834</v>
      </c>
      <c r="J33" s="225">
        <v>2.9294175269</v>
      </c>
      <c r="K33" s="225">
        <v>3.8409010103000001</v>
      </c>
      <c r="L33" s="225">
        <v>2.6705197218999999</v>
      </c>
      <c r="M33" s="225">
        <v>2.5618221071999998</v>
      </c>
      <c r="N33" s="66" t="s">
        <v>1118</v>
      </c>
      <c r="O33" s="225"/>
      <c r="P33" s="225"/>
      <c r="Q33" s="225"/>
      <c r="R33" s="469"/>
      <c r="S33" s="469"/>
      <c r="T33" s="469"/>
      <c r="U33" s="469"/>
      <c r="V33" s="469"/>
      <c r="W33" s="469"/>
      <c r="X33" s="469"/>
      <c r="Y33" s="469"/>
      <c r="Z33" s="469"/>
      <c r="AA33" s="469"/>
      <c r="AB33" s="469"/>
      <c r="AC33" s="469"/>
      <c r="AD33" s="469"/>
    </row>
    <row r="34" spans="1:30" s="5" customFormat="1" ht="12" customHeight="1">
      <c r="A34" s="66" t="s">
        <v>1119</v>
      </c>
      <c r="B34" s="225">
        <v>5.3257105537999996</v>
      </c>
      <c r="C34" s="225">
        <v>7.1004883016999996</v>
      </c>
      <c r="D34" s="225">
        <v>1.3243261696999999</v>
      </c>
      <c r="E34" s="225">
        <v>2.7809491715000001</v>
      </c>
      <c r="F34" s="225">
        <v>3.589922396</v>
      </c>
      <c r="G34" s="225">
        <v>2.9848961474000002</v>
      </c>
      <c r="H34" s="225">
        <v>0.81634548060000001</v>
      </c>
      <c r="I34" s="225">
        <v>-1.5961419388</v>
      </c>
      <c r="J34" s="225">
        <v>0.94224696640000005</v>
      </c>
      <c r="K34" s="225">
        <v>-3.1758164233000001</v>
      </c>
      <c r="L34" s="225">
        <v>2.6076608428000001</v>
      </c>
      <c r="M34" s="225">
        <v>2.8556479767999998</v>
      </c>
      <c r="N34" s="66" t="s">
        <v>1120</v>
      </c>
      <c r="O34" s="225"/>
      <c r="P34" s="225"/>
      <c r="Q34" s="225"/>
      <c r="R34" s="469"/>
      <c r="S34" s="469"/>
      <c r="T34" s="469"/>
      <c r="U34" s="469"/>
      <c r="V34" s="469"/>
      <c r="W34" s="469"/>
      <c r="X34" s="469"/>
      <c r="Y34" s="469"/>
      <c r="Z34" s="469"/>
      <c r="AA34" s="469"/>
      <c r="AB34" s="469"/>
      <c r="AC34" s="469"/>
      <c r="AD34" s="469"/>
    </row>
    <row r="35" spans="1:30" s="5" customFormat="1" ht="12" customHeight="1">
      <c r="A35" s="66" t="s">
        <v>1125</v>
      </c>
      <c r="B35" s="225">
        <v>30.638710938900001</v>
      </c>
      <c r="C35" s="225">
        <v>28.715824010399999</v>
      </c>
      <c r="D35" s="225">
        <v>4.0792931252000004</v>
      </c>
      <c r="E35" s="225">
        <v>8.7764471455000006</v>
      </c>
      <c r="F35" s="225">
        <v>4.2737168745999998</v>
      </c>
      <c r="G35" s="225">
        <v>4.8650905644</v>
      </c>
      <c r="H35" s="225">
        <v>8.2818732428999997</v>
      </c>
      <c r="I35" s="225">
        <v>4.8542704087999997</v>
      </c>
      <c r="J35" s="225">
        <v>8.4422461489000007</v>
      </c>
      <c r="K35" s="225">
        <v>6.1911188117</v>
      </c>
      <c r="L35" s="225">
        <v>9.0102082147000004</v>
      </c>
      <c r="M35" s="225">
        <v>11.433733204099999</v>
      </c>
      <c r="N35" s="66" t="s">
        <v>1126</v>
      </c>
      <c r="O35" s="225"/>
      <c r="P35" s="225"/>
      <c r="Q35" s="225"/>
      <c r="R35" s="469"/>
      <c r="S35" s="469"/>
      <c r="T35" s="469"/>
      <c r="U35" s="469"/>
      <c r="V35" s="469"/>
      <c r="W35" s="469"/>
      <c r="X35" s="469"/>
      <c r="Y35" s="469"/>
      <c r="Z35" s="469"/>
      <c r="AA35" s="469"/>
      <c r="AB35" s="469"/>
      <c r="AC35" s="469"/>
      <c r="AD35" s="469"/>
    </row>
    <row r="36" spans="1:30" s="5" customFormat="1" ht="12" customHeight="1">
      <c r="A36" s="392" t="s">
        <v>1077</v>
      </c>
      <c r="B36" s="225"/>
      <c r="C36" s="225"/>
      <c r="D36" s="225"/>
      <c r="E36" s="225"/>
      <c r="F36" s="225"/>
      <c r="G36" s="225"/>
      <c r="H36" s="225"/>
      <c r="I36" s="225"/>
      <c r="J36" s="225"/>
      <c r="K36" s="225"/>
      <c r="L36" s="225"/>
      <c r="M36" s="225"/>
      <c r="N36" s="435" t="s">
        <v>1078</v>
      </c>
      <c r="O36" s="225"/>
      <c r="P36" s="225"/>
      <c r="Q36" s="225"/>
      <c r="R36" s="469"/>
      <c r="S36" s="469"/>
      <c r="T36" s="469"/>
      <c r="U36" s="469"/>
      <c r="V36" s="469"/>
      <c r="W36" s="469"/>
      <c r="X36" s="469"/>
      <c r="Y36" s="469"/>
      <c r="Z36" s="469"/>
      <c r="AA36" s="469"/>
      <c r="AB36" s="469"/>
      <c r="AC36" s="469"/>
      <c r="AD36" s="469"/>
    </row>
    <row r="37" spans="1:30" s="5" customFormat="1" ht="12" customHeight="1">
      <c r="A37" s="66" t="s">
        <v>1107</v>
      </c>
      <c r="B37" s="225">
        <v>-9.7872267107000006</v>
      </c>
      <c r="C37" s="225">
        <v>-4.4938000588999998</v>
      </c>
      <c r="D37" s="225">
        <v>-0.73819287330000005</v>
      </c>
      <c r="E37" s="225">
        <v>-1.3428758107000001</v>
      </c>
      <c r="F37" s="225">
        <v>-6.6081319697999996</v>
      </c>
      <c r="G37" s="225">
        <v>2.1167962785999999</v>
      </c>
      <c r="H37" s="225">
        <v>-4.1619457313000003</v>
      </c>
      <c r="I37" s="225">
        <v>5.9752674912000003</v>
      </c>
      <c r="J37" s="225">
        <v>1.3047225684999999</v>
      </c>
      <c r="K37" s="225">
        <v>-2.7603561840999999</v>
      </c>
      <c r="L37" s="225">
        <v>-2.0720244321000001</v>
      </c>
      <c r="M37" s="225">
        <v>-6.1021513339000002</v>
      </c>
      <c r="N37" s="66" t="s">
        <v>1108</v>
      </c>
      <c r="O37" s="225"/>
      <c r="P37" s="225"/>
      <c r="Q37" s="225"/>
      <c r="R37" s="469"/>
      <c r="S37" s="469"/>
      <c r="T37" s="469"/>
      <c r="U37" s="469"/>
      <c r="V37" s="469"/>
      <c r="W37" s="469"/>
      <c r="X37" s="469"/>
      <c r="Y37" s="469"/>
      <c r="Z37" s="469"/>
      <c r="AA37" s="469"/>
      <c r="AB37" s="469"/>
      <c r="AC37" s="469"/>
      <c r="AD37" s="469"/>
    </row>
    <row r="38" spans="1:30" s="5" customFormat="1" ht="12" customHeight="1">
      <c r="A38" s="66" t="s">
        <v>1109</v>
      </c>
      <c r="B38" s="225">
        <v>-1.4248239113033687</v>
      </c>
      <c r="C38" s="225">
        <v>-1.8568000724125575</v>
      </c>
      <c r="D38" s="225">
        <v>2.9258854075125411</v>
      </c>
      <c r="E38" s="225">
        <v>9.3888523705613416</v>
      </c>
      <c r="F38" s="225">
        <v>7.2028893262765603</v>
      </c>
      <c r="G38" s="225">
        <v>3.7177993262489699</v>
      </c>
      <c r="H38" s="225">
        <v>5.674035913286029</v>
      </c>
      <c r="I38" s="225">
        <v>5.191827927601584</v>
      </c>
      <c r="J38" s="225">
        <v>5.0986284939276327</v>
      </c>
      <c r="K38" s="225">
        <v>2.5061577739429186</v>
      </c>
      <c r="L38" s="225">
        <v>4.220360239942031</v>
      </c>
      <c r="M38" s="225">
        <v>0.90091107769772005</v>
      </c>
      <c r="N38" s="66" t="s">
        <v>1110</v>
      </c>
      <c r="O38" s="225"/>
      <c r="P38" s="225"/>
      <c r="Q38" s="225"/>
      <c r="R38" s="469"/>
      <c r="S38" s="469"/>
      <c r="T38" s="469"/>
      <c r="U38" s="469"/>
      <c r="V38" s="469"/>
      <c r="W38" s="469"/>
      <c r="X38" s="469"/>
      <c r="Y38" s="469"/>
      <c r="Z38" s="469"/>
      <c r="AA38" s="469"/>
      <c r="AB38" s="469"/>
      <c r="AC38" s="469"/>
      <c r="AD38" s="469"/>
    </row>
    <row r="39" spans="1:30" s="5" customFormat="1" ht="12" customHeight="1">
      <c r="A39" s="66" t="s">
        <v>1111</v>
      </c>
      <c r="B39" s="225">
        <v>-20.871404081800002</v>
      </c>
      <c r="C39" s="225">
        <v>-13.503857122199999</v>
      </c>
      <c r="D39" s="225">
        <v>-14.892861526200001</v>
      </c>
      <c r="E39" s="225">
        <v>-13.474016304899999</v>
      </c>
      <c r="F39" s="225">
        <v>-19.445793868999999</v>
      </c>
      <c r="G39" s="225">
        <v>-14.423048293200001</v>
      </c>
      <c r="H39" s="225">
        <v>-21.225850561600001</v>
      </c>
      <c r="I39" s="225">
        <v>-13.916707779499999</v>
      </c>
      <c r="J39" s="225">
        <v>-16.5516465615</v>
      </c>
      <c r="K39" s="225">
        <v>-20.291670772900002</v>
      </c>
      <c r="L39" s="225">
        <v>-19.966576251100001</v>
      </c>
      <c r="M39" s="225">
        <v>-15.8179441048</v>
      </c>
      <c r="N39" s="66" t="s">
        <v>1112</v>
      </c>
      <c r="O39" s="225"/>
      <c r="P39" s="225"/>
      <c r="Q39" s="225"/>
      <c r="R39" s="469"/>
      <c r="S39" s="469"/>
      <c r="T39" s="469"/>
      <c r="U39" s="469"/>
      <c r="V39" s="469"/>
      <c r="W39" s="469"/>
      <c r="X39" s="469"/>
      <c r="Y39" s="469"/>
      <c r="Z39" s="469"/>
      <c r="AA39" s="469"/>
      <c r="AB39" s="469"/>
      <c r="AC39" s="469"/>
      <c r="AD39" s="469"/>
    </row>
    <row r="40" spans="1:30" s="5" customFormat="1" ht="12" customHeight="1">
      <c r="A40" s="66" t="s">
        <v>1113</v>
      </c>
      <c r="B40" s="225">
        <v>-18.221129853800001</v>
      </c>
      <c r="C40" s="225">
        <v>-18.167272865299999</v>
      </c>
      <c r="D40" s="225">
        <v>-16.766187514999999</v>
      </c>
      <c r="E40" s="225">
        <v>-16.168514087599998</v>
      </c>
      <c r="F40" s="225">
        <v>-19.004131101599999</v>
      </c>
      <c r="G40" s="225">
        <v>-15.7218382752</v>
      </c>
      <c r="H40" s="225">
        <v>-20.460843130499999</v>
      </c>
      <c r="I40" s="225">
        <v>-17.337759310399999</v>
      </c>
      <c r="J40" s="225">
        <v>-16.865976122900001</v>
      </c>
      <c r="K40" s="225">
        <v>-24.151263047400001</v>
      </c>
      <c r="L40" s="225">
        <v>-22.5068364296</v>
      </c>
      <c r="M40" s="225">
        <v>-17.259331737899998</v>
      </c>
      <c r="N40" s="66" t="s">
        <v>1114</v>
      </c>
      <c r="O40" s="225"/>
      <c r="P40" s="225"/>
      <c r="Q40" s="225"/>
      <c r="R40" s="469"/>
      <c r="S40" s="469"/>
      <c r="T40" s="469"/>
      <c r="U40" s="469"/>
      <c r="V40" s="469"/>
      <c r="W40" s="469"/>
      <c r="X40" s="469"/>
      <c r="Y40" s="469"/>
      <c r="Z40" s="469"/>
      <c r="AA40" s="469"/>
      <c r="AB40" s="469"/>
      <c r="AC40" s="469"/>
      <c r="AD40" s="469"/>
    </row>
    <row r="41" spans="1:30" s="5" customFormat="1" ht="12" customHeight="1">
      <c r="A41" s="66" t="s">
        <v>1115</v>
      </c>
      <c r="B41" s="225">
        <v>-20.810828632300002</v>
      </c>
      <c r="C41" s="225">
        <v>-15.5904314671</v>
      </c>
      <c r="D41" s="225">
        <v>-16.219819070100002</v>
      </c>
      <c r="E41" s="225">
        <v>-14.0868638037</v>
      </c>
      <c r="F41" s="225">
        <v>-19.303803883400001</v>
      </c>
      <c r="G41" s="225">
        <v>-15.670591766699999</v>
      </c>
      <c r="H41" s="225">
        <v>-17.748040193600001</v>
      </c>
      <c r="I41" s="225">
        <v>-13.767822535800001</v>
      </c>
      <c r="J41" s="225">
        <v>-17.429859053200001</v>
      </c>
      <c r="K41" s="225">
        <v>-20.377079199000001</v>
      </c>
      <c r="L41" s="225">
        <v>-16.283193572999998</v>
      </c>
      <c r="M41" s="225">
        <v>-13.9962830843</v>
      </c>
      <c r="N41" s="66" t="s">
        <v>1116</v>
      </c>
      <c r="O41" s="225"/>
      <c r="P41" s="225"/>
      <c r="Q41" s="225"/>
      <c r="R41" s="469"/>
      <c r="S41" s="469"/>
      <c r="T41" s="469"/>
      <c r="U41" s="469"/>
      <c r="V41" s="469"/>
      <c r="W41" s="469"/>
      <c r="X41" s="469"/>
      <c r="Y41" s="469"/>
      <c r="Z41" s="469"/>
      <c r="AA41" s="469"/>
      <c r="AB41" s="469"/>
      <c r="AC41" s="469"/>
      <c r="AD41" s="469"/>
    </row>
    <row r="42" spans="1:30" s="5" customFormat="1" ht="12" customHeight="1">
      <c r="A42" s="66" t="s">
        <v>1117</v>
      </c>
      <c r="B42" s="225">
        <v>9.4415684799999997E-2</v>
      </c>
      <c r="C42" s="225">
        <v>4.0307181156</v>
      </c>
      <c r="D42" s="225">
        <v>2.9912446451000001</v>
      </c>
      <c r="E42" s="225">
        <v>3.6249179169999999</v>
      </c>
      <c r="F42" s="225">
        <v>3.5196419517000002</v>
      </c>
      <c r="G42" s="225">
        <v>3.6015494340999998</v>
      </c>
      <c r="H42" s="225">
        <v>4.0525294875000002</v>
      </c>
      <c r="I42" s="225">
        <v>4.2115040867999998</v>
      </c>
      <c r="J42" s="225">
        <v>3.9509494474000002</v>
      </c>
      <c r="K42" s="225">
        <v>6.1147175591999998</v>
      </c>
      <c r="L42" s="225">
        <v>6.7801511870000004</v>
      </c>
      <c r="M42" s="225">
        <v>6.2964968291999996</v>
      </c>
      <c r="N42" s="66" t="s">
        <v>1118</v>
      </c>
      <c r="O42" s="225"/>
      <c r="P42" s="225"/>
      <c r="Q42" s="225"/>
      <c r="R42" s="469"/>
      <c r="S42" s="469"/>
      <c r="T42" s="469"/>
      <c r="U42" s="469"/>
      <c r="V42" s="469"/>
      <c r="W42" s="469"/>
      <c r="X42" s="469"/>
      <c r="Y42" s="469"/>
      <c r="Z42" s="469"/>
      <c r="AA42" s="469"/>
      <c r="AB42" s="469"/>
      <c r="AC42" s="469"/>
      <c r="AD42" s="469"/>
    </row>
    <row r="43" spans="1:30" s="5" customFormat="1" ht="12" customHeight="1">
      <c r="A43" s="66" t="s">
        <v>1119</v>
      </c>
      <c r="B43" s="225">
        <v>1.8815067214000001</v>
      </c>
      <c r="C43" s="225">
        <v>1.8912497345999999</v>
      </c>
      <c r="D43" s="225">
        <v>1.4412328914000001</v>
      </c>
      <c r="E43" s="225">
        <v>1.5289765640999999</v>
      </c>
      <c r="F43" s="225">
        <v>2.7104532959999998</v>
      </c>
      <c r="G43" s="225">
        <v>3.7333483789000002</v>
      </c>
      <c r="H43" s="225">
        <v>2.4653502257</v>
      </c>
      <c r="I43" s="225">
        <v>2.9009009315999998</v>
      </c>
      <c r="J43" s="225">
        <v>2.6055099932000001</v>
      </c>
      <c r="K43" s="225">
        <v>4.3519588973000003</v>
      </c>
      <c r="L43" s="225">
        <v>4.0252122234999996</v>
      </c>
      <c r="M43" s="225">
        <v>17.783138230599999</v>
      </c>
      <c r="N43" s="66" t="s">
        <v>1120</v>
      </c>
      <c r="O43" s="225"/>
      <c r="P43" s="225"/>
      <c r="Q43" s="225"/>
      <c r="R43" s="469"/>
      <c r="S43" s="469"/>
      <c r="T43" s="469"/>
      <c r="U43" s="469"/>
      <c r="V43" s="469"/>
      <c r="W43" s="469"/>
      <c r="X43" s="469"/>
      <c r="Y43" s="469"/>
      <c r="Z43" s="469"/>
      <c r="AA43" s="469"/>
      <c r="AB43" s="469"/>
      <c r="AC43" s="469"/>
      <c r="AD43" s="469"/>
    </row>
    <row r="44" spans="1:30" s="5" customFormat="1" ht="12" customHeight="1" thickBot="1">
      <c r="A44" s="66" t="s">
        <v>1125</v>
      </c>
      <c r="B44" s="225">
        <v>9.3699771424999998</v>
      </c>
      <c r="C44" s="225">
        <v>2.6391479360000001</v>
      </c>
      <c r="D44" s="225">
        <v>-1.3588524254000001</v>
      </c>
      <c r="E44" s="225">
        <v>14.8915145872</v>
      </c>
      <c r="F44" s="225">
        <v>-4.8324419443000002</v>
      </c>
      <c r="G44" s="225">
        <v>-0.82517113119999996</v>
      </c>
      <c r="H44" s="225">
        <v>3.9224385007000002</v>
      </c>
      <c r="I44" s="225">
        <v>3.1239004744000001</v>
      </c>
      <c r="J44" s="225">
        <v>-1.2310934171000001</v>
      </c>
      <c r="K44" s="225">
        <v>-0.3106087984</v>
      </c>
      <c r="L44" s="225">
        <v>-3.7156605587999998</v>
      </c>
      <c r="M44" s="225">
        <v>0.86647585179999997</v>
      </c>
      <c r="N44" s="66" t="s">
        <v>1126</v>
      </c>
      <c r="O44" s="225"/>
      <c r="P44" s="225"/>
      <c r="Q44" s="225"/>
      <c r="R44" s="469"/>
      <c r="S44" s="469"/>
      <c r="T44" s="469"/>
      <c r="U44" s="469"/>
      <c r="V44" s="469"/>
      <c r="W44" s="469"/>
      <c r="X44" s="469"/>
      <c r="Y44" s="469"/>
      <c r="Z44" s="469"/>
      <c r="AA44" s="469"/>
      <c r="AB44" s="469"/>
      <c r="AC44" s="469"/>
      <c r="AD44" s="469"/>
    </row>
    <row r="45" spans="1:30" s="5" customFormat="1" ht="12" customHeight="1" thickBot="1">
      <c r="A45" s="66"/>
      <c r="B45" s="10">
        <v>2025</v>
      </c>
      <c r="C45" s="938">
        <v>2024</v>
      </c>
      <c r="D45" s="938"/>
      <c r="E45" s="938"/>
      <c r="F45" s="938"/>
      <c r="G45" s="938"/>
      <c r="H45" s="938"/>
      <c r="I45" s="938"/>
      <c r="J45" s="938"/>
      <c r="K45" s="938"/>
      <c r="L45" s="938"/>
      <c r="M45" s="939"/>
      <c r="N45" s="66"/>
      <c r="O45" s="468"/>
      <c r="P45" s="225"/>
      <c r="Q45" s="225"/>
      <c r="R45" s="469"/>
      <c r="S45" s="225"/>
      <c r="T45" s="225"/>
      <c r="U45" s="225"/>
      <c r="V45" s="225"/>
      <c r="W45" s="225"/>
    </row>
    <row r="46" spans="1:30" s="5" customFormat="1" ht="12" customHeight="1" thickBot="1">
      <c r="A46" s="66"/>
      <c r="B46" s="446" t="s">
        <v>1054</v>
      </c>
      <c r="C46" s="446" t="s">
        <v>1127</v>
      </c>
      <c r="D46" s="446" t="s">
        <v>1098</v>
      </c>
      <c r="E46" s="446" t="s">
        <v>1055</v>
      </c>
      <c r="F46" s="446" t="s">
        <v>1128</v>
      </c>
      <c r="G46" s="446" t="s">
        <v>1129</v>
      </c>
      <c r="H46" s="446" t="s">
        <v>1056</v>
      </c>
      <c r="I46" s="446" t="s">
        <v>1101</v>
      </c>
      <c r="J46" s="446" t="s">
        <v>1130</v>
      </c>
      <c r="K46" s="446" t="s">
        <v>1082</v>
      </c>
      <c r="L46" s="446" t="s">
        <v>1103</v>
      </c>
      <c r="M46" s="446" t="s">
        <v>1131</v>
      </c>
      <c r="N46" s="66"/>
      <c r="O46" s="468"/>
      <c r="P46" s="225"/>
      <c r="Q46" s="225"/>
      <c r="R46" s="469"/>
      <c r="S46" s="225"/>
      <c r="T46" s="225"/>
      <c r="U46" s="225"/>
      <c r="V46" s="225"/>
      <c r="W46" s="225"/>
    </row>
    <row r="47" spans="1:30" s="334" customFormat="1" ht="12" customHeight="1">
      <c r="A47" s="264" t="s">
        <v>1083</v>
      </c>
      <c r="B47" s="96"/>
      <c r="C47" s="96"/>
      <c r="D47" s="96"/>
      <c r="E47" s="96"/>
      <c r="F47" s="96"/>
      <c r="G47" s="96"/>
      <c r="H47" s="96"/>
      <c r="I47" s="96"/>
      <c r="J47" s="96"/>
      <c r="O47" s="475"/>
      <c r="P47" s="476"/>
      <c r="Q47" s="225"/>
      <c r="R47" s="477"/>
    </row>
    <row r="48" spans="1:30" s="334" customFormat="1" ht="12" customHeight="1">
      <c r="A48" s="264" t="s">
        <v>1084</v>
      </c>
      <c r="B48" s="96"/>
      <c r="C48" s="96"/>
      <c r="D48" s="96"/>
      <c r="E48" s="96"/>
      <c r="F48" s="96"/>
      <c r="G48" s="96"/>
      <c r="H48" s="96"/>
      <c r="I48" s="96"/>
      <c r="J48" s="96"/>
      <c r="O48" s="475"/>
      <c r="P48" s="476"/>
      <c r="Q48" s="225"/>
      <c r="R48" s="477"/>
    </row>
    <row r="49" spans="1:18" s="96" customFormat="1" ht="12" customHeight="1">
      <c r="O49" s="478"/>
      <c r="P49" s="346"/>
      <c r="Q49" s="225"/>
      <c r="R49" s="479"/>
    </row>
    <row r="50" spans="1:18" s="5" customFormat="1" ht="12" customHeight="1">
      <c r="A50" s="7" t="s">
        <v>1085</v>
      </c>
      <c r="O50" s="468"/>
      <c r="P50" s="225"/>
      <c r="Q50" s="225"/>
      <c r="R50" s="469"/>
    </row>
    <row r="51" spans="1:18" s="5" customFormat="1" ht="12" customHeight="1">
      <c r="A51" s="67" t="s">
        <v>1086</v>
      </c>
      <c r="O51" s="468"/>
      <c r="P51" s="225"/>
      <c r="Q51" s="225"/>
      <c r="R51" s="469"/>
    </row>
    <row r="52" spans="1:18" s="96" customFormat="1" ht="12" customHeight="1">
      <c r="A52" s="264" t="s">
        <v>1087</v>
      </c>
      <c r="O52" s="478"/>
      <c r="P52" s="346"/>
      <c r="Q52" s="225"/>
      <c r="R52" s="479"/>
    </row>
    <row r="53" spans="1:18" s="5" customFormat="1" ht="12" customHeight="1">
      <c r="A53" s="480" t="s">
        <v>1132</v>
      </c>
      <c r="N53" s="363"/>
      <c r="O53" s="468"/>
      <c r="P53" s="225"/>
      <c r="Q53" s="225"/>
      <c r="R53" s="469"/>
    </row>
    <row r="54" spans="1:18" s="5" customFormat="1" ht="12" customHeight="1">
      <c r="E54" s="225"/>
      <c r="F54" s="225"/>
      <c r="G54" s="225"/>
      <c r="H54" s="225"/>
      <c r="I54" s="225"/>
      <c r="J54" s="225"/>
      <c r="K54" s="225"/>
      <c r="L54" s="225"/>
      <c r="M54" s="225"/>
      <c r="N54" s="363"/>
      <c r="O54" s="468"/>
      <c r="P54" s="225"/>
      <c r="Q54" s="225"/>
      <c r="R54" s="469"/>
    </row>
    <row r="55" spans="1:18" s="420" customFormat="1" ht="12" customHeight="1">
      <c r="A55" s="91" t="s">
        <v>142</v>
      </c>
      <c r="B55" s="437"/>
      <c r="C55" s="437"/>
      <c r="D55" s="437"/>
      <c r="E55" s="437"/>
      <c r="F55" s="94"/>
      <c r="G55" s="438"/>
      <c r="H55" s="438"/>
      <c r="I55" s="417"/>
      <c r="J55" s="416"/>
      <c r="K55" s="415"/>
      <c r="L55" s="416"/>
      <c r="M55" s="417"/>
      <c r="N55" s="418"/>
      <c r="O55" s="481"/>
      <c r="P55" s="482"/>
      <c r="Q55" s="225"/>
      <c r="R55" s="483"/>
    </row>
    <row r="56" spans="1:18" s="420" customFormat="1" ht="12" customHeight="1">
      <c r="A56" s="52" t="s">
        <v>1133</v>
      </c>
      <c r="B56" s="440"/>
      <c r="C56" s="440"/>
      <c r="D56" s="418"/>
      <c r="E56" s="425"/>
      <c r="F56" s="441"/>
      <c r="G56" s="425"/>
      <c r="H56" s="425"/>
      <c r="I56" s="417"/>
      <c r="J56" s="416"/>
      <c r="K56" s="416"/>
      <c r="M56" s="419"/>
      <c r="N56" s="418"/>
      <c r="O56" s="481"/>
      <c r="P56" s="482"/>
      <c r="Q56" s="225"/>
      <c r="R56" s="483"/>
    </row>
    <row r="57" spans="1:18" s="420" customFormat="1" ht="12" customHeight="1">
      <c r="A57" s="52" t="s">
        <v>1134</v>
      </c>
      <c r="B57" s="440"/>
      <c r="C57" s="440"/>
      <c r="D57" s="418"/>
      <c r="E57" s="425"/>
      <c r="F57" s="441"/>
      <c r="G57" s="425"/>
      <c r="H57" s="425"/>
      <c r="I57" s="417"/>
      <c r="J57" s="416"/>
      <c r="K57" s="416"/>
      <c r="M57" s="419"/>
      <c r="N57" s="418"/>
      <c r="O57" s="481"/>
      <c r="P57" s="482"/>
      <c r="Q57" s="225"/>
      <c r="R57" s="483"/>
    </row>
    <row r="58" spans="1:18" s="420" customFormat="1" ht="12" customHeight="1">
      <c r="A58" s="52" t="s">
        <v>1135</v>
      </c>
      <c r="B58" s="440"/>
      <c r="C58" s="440"/>
      <c r="D58" s="418"/>
      <c r="E58" s="425"/>
      <c r="F58" s="441"/>
      <c r="G58" s="425"/>
      <c r="H58" s="425"/>
      <c r="I58" s="417"/>
      <c r="J58" s="416"/>
      <c r="K58" s="416"/>
      <c r="M58" s="419"/>
      <c r="N58" s="418"/>
      <c r="O58" s="481"/>
      <c r="P58" s="482"/>
      <c r="Q58" s="225"/>
      <c r="R58" s="483"/>
    </row>
    <row r="59" spans="1:18" s="420" customFormat="1" ht="12" customHeight="1">
      <c r="A59" s="52" t="s">
        <v>1134</v>
      </c>
      <c r="B59" s="440"/>
      <c r="C59" s="440"/>
      <c r="D59" s="418"/>
      <c r="E59" s="425"/>
      <c r="F59" s="441"/>
      <c r="G59" s="425"/>
      <c r="H59" s="425"/>
      <c r="I59" s="417"/>
      <c r="J59" s="416"/>
      <c r="K59" s="416"/>
      <c r="M59" s="419"/>
      <c r="N59" s="418"/>
      <c r="O59" s="481"/>
      <c r="P59" s="482"/>
      <c r="Q59" s="225"/>
      <c r="R59" s="483"/>
    </row>
    <row r="60" spans="1:18" s="420" customFormat="1" ht="12" customHeight="1">
      <c r="A60" s="52" t="s">
        <v>1136</v>
      </c>
      <c r="B60" s="440"/>
      <c r="C60" s="440"/>
      <c r="D60" s="418"/>
      <c r="E60" s="425"/>
      <c r="F60" s="441"/>
      <c r="G60" s="425"/>
      <c r="H60" s="425"/>
      <c r="I60" s="417"/>
      <c r="J60" s="416"/>
      <c r="K60" s="416"/>
      <c r="M60" s="419"/>
      <c r="N60" s="418"/>
      <c r="O60" s="481"/>
      <c r="P60" s="482"/>
      <c r="Q60" s="225"/>
      <c r="R60" s="483"/>
    </row>
    <row r="61" spans="1:18" s="420" customFormat="1" ht="12" customHeight="1">
      <c r="A61" s="52" t="s">
        <v>1137</v>
      </c>
      <c r="B61" s="440"/>
      <c r="C61" s="440"/>
      <c r="D61" s="418"/>
      <c r="E61" s="425"/>
      <c r="F61" s="441"/>
      <c r="G61" s="425"/>
      <c r="H61" s="425"/>
      <c r="I61" s="417"/>
      <c r="J61" s="416"/>
      <c r="K61" s="416"/>
      <c r="M61" s="419"/>
      <c r="N61" s="418"/>
      <c r="O61" s="481"/>
      <c r="P61" s="482"/>
      <c r="Q61" s="225"/>
      <c r="R61" s="483"/>
    </row>
    <row r="62" spans="1:18" s="420" customFormat="1" ht="12" customHeight="1">
      <c r="A62" s="52" t="s">
        <v>1138</v>
      </c>
      <c r="B62" s="440"/>
      <c r="C62" s="440"/>
      <c r="D62" s="418"/>
      <c r="E62" s="425"/>
      <c r="F62" s="441"/>
      <c r="G62" s="425"/>
      <c r="H62" s="425"/>
      <c r="I62" s="417"/>
      <c r="J62" s="416"/>
      <c r="K62" s="416"/>
      <c r="M62" s="419"/>
      <c r="N62" s="418"/>
      <c r="O62" s="481"/>
      <c r="P62" s="482"/>
      <c r="Q62" s="225"/>
      <c r="R62" s="483"/>
    </row>
    <row r="63" spans="1:18" s="420" customFormat="1" ht="12" customHeight="1">
      <c r="A63" s="52" t="s">
        <v>1139</v>
      </c>
      <c r="B63" s="440"/>
      <c r="C63" s="440"/>
      <c r="D63" s="418"/>
      <c r="E63" s="425"/>
      <c r="F63" s="441"/>
      <c r="G63" s="425"/>
      <c r="H63" s="425"/>
      <c r="I63" s="417"/>
      <c r="J63" s="416"/>
      <c r="K63" s="416"/>
      <c r="M63" s="419"/>
      <c r="N63" s="418"/>
      <c r="O63" s="481"/>
      <c r="P63" s="482"/>
      <c r="Q63" s="225"/>
      <c r="R63" s="483"/>
    </row>
    <row r="64" spans="1:18">
      <c r="A64" s="484"/>
    </row>
    <row r="65" spans="1:1">
      <c r="A65" s="484"/>
    </row>
  </sheetData>
  <mergeCells count="4">
    <mergeCell ref="A1:N1"/>
    <mergeCell ref="A2:N2"/>
    <mergeCell ref="C6:M6"/>
    <mergeCell ref="C45:M45"/>
  </mergeCells>
  <hyperlinks>
    <hyperlink ref="A56" r:id="rId1" xr:uid="{10B1CE1E-AB66-4F8B-B583-D1A968868F9D}"/>
    <hyperlink ref="A28" r:id="rId2" xr:uid="{52EA2C83-7F08-460F-905C-E51BDD2E5F54}"/>
    <hyperlink ref="A37" r:id="rId3" xr:uid="{DE953E40-3ABB-41E0-8302-8874B0E9CDF1}"/>
    <hyperlink ref="A57" r:id="rId4" xr:uid="{BD1AE501-EBD2-48A6-B9DA-EEC3AA5956B9}"/>
    <hyperlink ref="A58" r:id="rId5" xr:uid="{011B00E4-84FF-4D5D-8D99-726AE81F325B}"/>
    <hyperlink ref="A12" r:id="rId6" xr:uid="{6F0F8E93-38CD-40CF-9871-271B2B3C9D6A}"/>
    <hyperlink ref="A59" r:id="rId7" xr:uid="{9C3469B5-2424-4CAB-82DC-0758C4FFAECA}"/>
    <hyperlink ref="A13" r:id="rId8" xr:uid="{4E21C3BF-318A-4264-8D68-69B11EFA7A48}"/>
    <hyperlink ref="A14" r:id="rId9" xr:uid="{0058DCF8-2A3F-4C8F-BE5E-979F3A1C3522}"/>
    <hyperlink ref="A60" r:id="rId10" xr:uid="{6399AFB8-A8BC-4A14-B631-BA981B12B4A6}"/>
    <hyperlink ref="A15" r:id="rId11" xr:uid="{14365314-EF79-458F-BA70-8F7C8889BEEC}"/>
    <hyperlink ref="A61" r:id="rId12" xr:uid="{670E67C9-E908-4D51-A0F6-F638F7CEE20A}"/>
    <hyperlink ref="A16" r:id="rId13" xr:uid="{65584A66-B671-4D5F-9B66-C4BF54F447EC}"/>
    <hyperlink ref="A62" r:id="rId14" xr:uid="{C9F16179-227A-45C9-9F90-CF2AD6260A00}"/>
    <hyperlink ref="A44" r:id="rId15" xr:uid="{4E52F552-7ECC-4F4D-B757-C987A4AD20EB}"/>
    <hyperlink ref="A63" r:id="rId16" xr:uid="{5EEE06E6-3F13-46CC-B5C3-2675BFA93E28}"/>
    <hyperlink ref="A21" r:id="rId17" xr:uid="{E8030712-A3C4-483F-BE7B-76B8B63D057F}"/>
    <hyperlink ref="A22" r:id="rId18" xr:uid="{D99590EE-77F4-4988-AD89-29E5888A597C}"/>
    <hyperlink ref="A23" r:id="rId19" xr:uid="{F4609F1F-CD91-4940-BD8F-CF4ADA2C644D}"/>
    <hyperlink ref="A24" r:id="rId20" xr:uid="{A7280EF9-87FE-44B2-BC2D-BE9E8DF0742A}"/>
    <hyperlink ref="A25" r:id="rId21" xr:uid="{D05A85A7-2F1E-44C1-819E-0DDF1A6ACE34}"/>
    <hyperlink ref="A30" r:id="rId22" xr:uid="{70CDA846-03B4-4118-978E-CC6F66653264}"/>
    <hyperlink ref="A31" r:id="rId23" xr:uid="{FB1F2858-352A-4DA2-836E-B8A7694E1058}"/>
    <hyperlink ref="A33" r:id="rId24" xr:uid="{43B1D12C-27E8-4DA4-9446-13FD0956560A}"/>
    <hyperlink ref="A34" r:id="rId25" xr:uid="{E4039881-5FED-41BC-8F00-BC088CE4A938}"/>
    <hyperlink ref="A39" r:id="rId26" xr:uid="{C1DEAAE9-C6B6-4875-9E68-4C1C5E38861C}"/>
    <hyperlink ref="A40" r:id="rId27" xr:uid="{1FEF8B80-D5C0-44CE-8ADC-DA4897B8E024}"/>
    <hyperlink ref="A42" r:id="rId28" xr:uid="{0DC82CDB-6187-4B64-B617-5C964B875BFC}"/>
    <hyperlink ref="A43" r:id="rId29" xr:uid="{0C8AE111-9FED-4D2E-896C-F4A004D60B15}"/>
    <hyperlink ref="A32" r:id="rId30" xr:uid="{6A358148-7037-4F37-AE9A-94876A7BA453}"/>
    <hyperlink ref="A41" r:id="rId31" xr:uid="{8E97A413-7621-4742-A3A4-25AEB696DA01}"/>
    <hyperlink ref="A35" r:id="rId32" xr:uid="{D116165A-DC1E-4124-92C3-2F87FF01147C}"/>
    <hyperlink ref="A9" r:id="rId33" xr:uid="{DD76B19D-F632-407C-8FD9-03227124E4CE}"/>
    <hyperlink ref="A29" r:id="rId34" display="Perspetivas de produção (0001182)" xr:uid="{2F2FE334-491F-4C29-8D34-89A8D7E8FB09}"/>
    <hyperlink ref="A10" r:id="rId35" xr:uid="{A3E226DC-3470-434D-98D9-DF4F6D1306C2}"/>
    <hyperlink ref="A19" r:id="rId36" xr:uid="{882C01F4-EA99-4002-AF0B-FB29326117B3}"/>
    <hyperlink ref="N12" r:id="rId37" display="Evaluation of global demand " xr:uid="{EEF02520-09BD-4363-B3A4-9214FE75028D}"/>
    <hyperlink ref="N13" r:id="rId38" display="Evaluation of domestic demand" xr:uid="{B7067BC4-B308-4DC0-A2A1-0BBE3929A097}"/>
    <hyperlink ref="N21" r:id="rId39" display="Evaluation of global demand " xr:uid="{C474D0AF-1FC1-4760-8EB4-27DA8FBB1316}"/>
    <hyperlink ref="N30" r:id="rId40" display="Evaluation of global demand " xr:uid="{4485FB3D-1E93-4B47-B1E8-AB9A5BA214F4}"/>
    <hyperlink ref="N39" r:id="rId41" display="Evaluation of global demand " xr:uid="{E4F57FA9-F5DD-49F7-967F-A7829B84AF31}"/>
    <hyperlink ref="N22" r:id="rId42" display="Evaluation of domestic demand" xr:uid="{DF085BB0-DFDE-4FFD-8D6E-5BECCE29ED3F}"/>
    <hyperlink ref="N31" r:id="rId43" display="Evaluation of domestic demand" xr:uid="{5220910B-2445-4EFF-AFF3-FF33BF98CA2E}"/>
    <hyperlink ref="N40" r:id="rId44" display="Evaluation of domestic demand" xr:uid="{D651F54F-79F2-4F6D-9786-08B231989035}"/>
    <hyperlink ref="N14" r:id="rId45" xr:uid="{1EFDE28C-0CD1-429D-86FF-1627AA32130D}"/>
    <hyperlink ref="N23" r:id="rId46" xr:uid="{1BFE411C-302D-494E-B0B9-F0794C6C5D83}"/>
    <hyperlink ref="N32" r:id="rId47" xr:uid="{435CD5F4-5BAA-42A9-97DB-7150E0CD4165}"/>
    <hyperlink ref="N41" r:id="rId48" xr:uid="{0A12CD41-7AC6-4871-897B-A8A470DC9282}"/>
    <hyperlink ref="N15" r:id="rId49" display="Stocks de produtos acabados atual" xr:uid="{6FE0D5C3-4BF4-4511-9006-56E12201B079}"/>
    <hyperlink ref="N24" r:id="rId50" display="Stocks de produtos acabados atual" xr:uid="{69406B82-3187-45DC-B51A-06A9F61778E7}"/>
    <hyperlink ref="N33" r:id="rId51" display="Stocks de produtos acabados atual" xr:uid="{215BDC8B-14A3-4F2F-BD0D-3F4012D7D4DE}"/>
    <hyperlink ref="N42" r:id="rId52" display="Stocks de produtos acabados atual" xr:uid="{89289FE5-AD4E-4DAA-A125-4E5A51631855}"/>
    <hyperlink ref="N16" r:id="rId53" display="Perspetivas de emprego" xr:uid="{873BD1E4-6B6A-4FA3-B73E-212F5ABEA214}"/>
    <hyperlink ref="N25" r:id="rId54" display="Perspetivas de emprego" xr:uid="{2A82533A-C48F-4B19-81AA-7D8E155C0C03}"/>
    <hyperlink ref="N34" r:id="rId55" display="Perspetivas de emprego" xr:uid="{62533D57-CC84-4EF7-B470-34F57E311B7F}"/>
    <hyperlink ref="N43" r:id="rId56" display="Perspetivas de emprego" xr:uid="{F536E7FE-A20D-454A-96E2-336EA8779B87}"/>
    <hyperlink ref="N35" r:id="rId57" display="Perspetivas de preços (a)" xr:uid="{E907E56D-8D18-4BDE-8102-0B9027781178}"/>
    <hyperlink ref="N44" r:id="rId58" display="Perspetivas de preços (a)" xr:uid="{D08609C4-B6F2-4CE6-A8B7-4664CDC812C6}"/>
    <hyperlink ref="N28" r:id="rId59" display="Produção atual (a)" xr:uid="{98AA8922-5A9C-4268-A92B-710A53E1AC8A}"/>
    <hyperlink ref="N37" r:id="rId60" display="Produção atual (a)" xr:uid="{B20AAD2D-4D85-44A7-8D01-FB3D879A8F72}"/>
    <hyperlink ref="N9" r:id="rId61" xr:uid="{BDA742A3-AC54-416D-9320-6EA18A6BE8CD}"/>
    <hyperlink ref="N29" r:id="rId62" xr:uid="{AFC40FC1-2E4C-4FED-943E-632547C0DE89}"/>
    <hyperlink ref="N10" r:id="rId63" display="Produção atual (a)" xr:uid="{89B3A265-A4BD-4F91-8373-919CDD4B6458}"/>
    <hyperlink ref="N19" r:id="rId64" display="Produção atual (a)" xr:uid="{AD4DF5BF-3BB0-4570-90CF-C80D45FE4188}"/>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6E89C-21A4-4B01-842C-50E8E6446B8D}">
  <dimension ref="A1:W55"/>
  <sheetViews>
    <sheetView showGridLines="0" workbookViewId="0"/>
  </sheetViews>
  <sheetFormatPr defaultColWidth="9.21875" defaultRowHeight="10.199999999999999"/>
  <cols>
    <col min="1" max="1" width="37.5546875" style="443" customWidth="1"/>
    <col min="2" max="9" width="6" style="443" customWidth="1"/>
    <col min="10" max="10" width="35.109375" style="444" customWidth="1"/>
    <col min="11" max="16384" width="9.21875" style="443"/>
  </cols>
  <sheetData>
    <row r="1" spans="1:23" ht="12" customHeight="1">
      <c r="A1" s="968" t="s">
        <v>1049</v>
      </c>
      <c r="B1" s="968"/>
      <c r="C1" s="968"/>
      <c r="D1" s="968"/>
      <c r="E1" s="968"/>
      <c r="F1" s="968"/>
      <c r="G1" s="968"/>
      <c r="H1" s="968"/>
      <c r="I1" s="968"/>
      <c r="J1" s="968"/>
    </row>
    <row r="2" spans="1:23" s="444" customFormat="1" ht="12" customHeight="1">
      <c r="A2" s="969" t="s">
        <v>1050</v>
      </c>
      <c r="B2" s="969"/>
      <c r="C2" s="969"/>
      <c r="D2" s="969"/>
      <c r="E2" s="969"/>
      <c r="F2" s="969"/>
      <c r="G2" s="969"/>
      <c r="H2" s="969"/>
      <c r="I2" s="969"/>
      <c r="J2" s="969"/>
    </row>
    <row r="3" spans="1:23" ht="12" customHeight="1"/>
    <row r="4" spans="1:23" s="6" customFormat="1" ht="12" customHeight="1">
      <c r="A4" s="223" t="s">
        <v>1051</v>
      </c>
      <c r="J4" s="210" t="s">
        <v>1052</v>
      </c>
    </row>
    <row r="5" spans="1:23" s="6" customFormat="1" ht="12" customHeight="1" thickBot="1">
      <c r="G5" s="5"/>
      <c r="H5" s="5"/>
      <c r="I5" s="8" t="s">
        <v>1053</v>
      </c>
      <c r="J5" s="444"/>
    </row>
    <row r="6" spans="1:23" s="6" customFormat="1" ht="12" customHeight="1" thickBot="1">
      <c r="B6" s="335">
        <v>2025</v>
      </c>
      <c r="C6" s="937">
        <v>2024</v>
      </c>
      <c r="D6" s="938"/>
      <c r="E6" s="938"/>
      <c r="F6" s="939"/>
      <c r="G6" s="937">
        <v>2023</v>
      </c>
      <c r="H6" s="938"/>
      <c r="I6" s="939"/>
      <c r="J6" s="445"/>
    </row>
    <row r="7" spans="1:23" s="6" customFormat="1" ht="12" customHeight="1" thickBot="1">
      <c r="B7" s="446" t="s">
        <v>1054</v>
      </c>
      <c r="C7" s="446" t="s">
        <v>1055</v>
      </c>
      <c r="D7" s="446" t="s">
        <v>1056</v>
      </c>
      <c r="E7" s="446" t="s">
        <v>1057</v>
      </c>
      <c r="F7" s="446" t="s">
        <v>1054</v>
      </c>
      <c r="G7" s="446" t="s">
        <v>1055</v>
      </c>
      <c r="H7" s="446" t="s">
        <v>1056</v>
      </c>
      <c r="I7" s="446" t="s">
        <v>1057</v>
      </c>
      <c r="J7" s="445"/>
    </row>
    <row r="8" spans="1:23" s="6" customFormat="1" ht="12" customHeight="1">
      <c r="A8" s="447" t="s">
        <v>930</v>
      </c>
      <c r="D8" s="209"/>
      <c r="F8" s="448"/>
      <c r="G8" s="448"/>
      <c r="H8" s="448"/>
      <c r="I8" s="448"/>
      <c r="J8" s="449" t="s">
        <v>930</v>
      </c>
      <c r="K8" s="208"/>
      <c r="L8" s="450"/>
    </row>
    <row r="9" spans="1:23" s="6" customFormat="1" ht="12" customHeight="1">
      <c r="A9" s="66" t="s">
        <v>1058</v>
      </c>
      <c r="B9" s="450">
        <v>81.506280851607059</v>
      </c>
      <c r="C9" s="450">
        <v>81.570395566356396</v>
      </c>
      <c r="D9" s="450">
        <v>81.640374868232769</v>
      </c>
      <c r="E9" s="450">
        <v>80.661064738335895</v>
      </c>
      <c r="F9" s="450">
        <v>80.945734064376509</v>
      </c>
      <c r="G9" s="450">
        <v>81.050045205524285</v>
      </c>
      <c r="H9" s="450">
        <v>81.328881337285267</v>
      </c>
      <c r="I9" s="450">
        <v>83.065114228471671</v>
      </c>
      <c r="J9" s="66" t="s">
        <v>1059</v>
      </c>
      <c r="K9" s="450"/>
      <c r="L9" s="450"/>
      <c r="M9" s="452"/>
      <c r="N9" s="452"/>
      <c r="O9" s="452"/>
      <c r="P9" s="452"/>
      <c r="Q9" s="452"/>
      <c r="R9" s="452"/>
      <c r="S9" s="452"/>
      <c r="T9" s="452"/>
      <c r="U9" s="452"/>
      <c r="V9" s="452"/>
      <c r="W9" s="452"/>
    </row>
    <row r="10" spans="1:23" s="6" customFormat="1" ht="12" customHeight="1">
      <c r="A10" s="66" t="s">
        <v>1060</v>
      </c>
      <c r="B10" s="450">
        <v>13.409941035578575</v>
      </c>
      <c r="C10" s="450">
        <v>13.46400198078971</v>
      </c>
      <c r="D10" s="450">
        <v>13.986391201933046</v>
      </c>
      <c r="E10" s="450">
        <v>13.725671641659471</v>
      </c>
      <c r="F10" s="450">
        <v>13.171408072404772</v>
      </c>
      <c r="G10" s="450">
        <v>16.198085222026375</v>
      </c>
      <c r="H10" s="450">
        <v>13.503609197925771</v>
      </c>
      <c r="I10" s="450">
        <v>13.399057172709142</v>
      </c>
      <c r="J10" s="66" t="s">
        <v>1061</v>
      </c>
      <c r="K10" s="450"/>
      <c r="L10" s="450"/>
      <c r="M10" s="452"/>
      <c r="N10" s="452"/>
      <c r="O10" s="452"/>
      <c r="P10" s="452"/>
      <c r="Q10" s="452"/>
      <c r="R10" s="452"/>
      <c r="S10" s="452"/>
      <c r="T10" s="452"/>
      <c r="U10" s="452"/>
      <c r="V10" s="452"/>
      <c r="W10" s="452"/>
    </row>
    <row r="11" spans="1:23" s="6" customFormat="1" ht="12" customHeight="1">
      <c r="A11" s="66" t="s">
        <v>1062</v>
      </c>
      <c r="B11" s="450">
        <v>8.5368820017000004</v>
      </c>
      <c r="C11" s="450">
        <v>9.2888027546000007</v>
      </c>
      <c r="D11" s="450">
        <v>8.6421637185000009</v>
      </c>
      <c r="E11" s="450">
        <v>12.4539964701</v>
      </c>
      <c r="F11" s="450">
        <v>11.727776169</v>
      </c>
      <c r="G11" s="450">
        <v>9.0263476807000007</v>
      </c>
      <c r="H11" s="450">
        <v>9.0954818392999996</v>
      </c>
      <c r="I11" s="450">
        <v>9.1633065747</v>
      </c>
      <c r="J11" s="66" t="s">
        <v>1063</v>
      </c>
      <c r="K11" s="450"/>
      <c r="L11" s="450"/>
      <c r="M11" s="452"/>
      <c r="N11" s="452"/>
      <c r="O11" s="452"/>
      <c r="P11" s="452"/>
      <c r="Q11" s="452"/>
      <c r="R11" s="452"/>
      <c r="S11" s="452"/>
      <c r="T11" s="452"/>
      <c r="U11" s="452"/>
      <c r="V11" s="452"/>
      <c r="W11" s="452"/>
    </row>
    <row r="12" spans="1:23" s="6" customFormat="1" ht="12" customHeight="1">
      <c r="A12" s="66" t="s">
        <v>1064</v>
      </c>
      <c r="B12" s="450">
        <v>-3.3649700076000002</v>
      </c>
      <c r="C12" s="450">
        <v>-3.6200842707000001</v>
      </c>
      <c r="D12" s="450">
        <v>-1.5613939343000001</v>
      </c>
      <c r="E12" s="450">
        <v>5.5579286300000003E-2</v>
      </c>
      <c r="F12" s="450">
        <v>-2.8359991882000002</v>
      </c>
      <c r="G12" s="450">
        <v>-6.4297192614999998</v>
      </c>
      <c r="H12" s="450">
        <v>-4.5633482243000003</v>
      </c>
      <c r="I12" s="450">
        <v>1.7084822927000001</v>
      </c>
      <c r="J12" s="66" t="s">
        <v>1065</v>
      </c>
      <c r="K12" s="450"/>
      <c r="L12" s="450"/>
      <c r="M12" s="452"/>
      <c r="N12" s="452"/>
      <c r="O12" s="452"/>
      <c r="P12" s="452"/>
      <c r="Q12" s="452"/>
      <c r="R12" s="452"/>
      <c r="S12" s="452"/>
      <c r="T12" s="452"/>
      <c r="U12" s="452"/>
      <c r="V12" s="452"/>
      <c r="W12" s="452"/>
    </row>
    <row r="13" spans="1:23" s="6" customFormat="1" ht="12" customHeight="1">
      <c r="A13" s="66" t="s">
        <v>1066</v>
      </c>
      <c r="B13" s="450">
        <v>16.4240116404</v>
      </c>
      <c r="C13" s="450">
        <v>18.754966580200001</v>
      </c>
      <c r="D13" s="450">
        <v>12.6718050552</v>
      </c>
      <c r="E13" s="450">
        <v>12.3687548223</v>
      </c>
      <c r="F13" s="450">
        <v>15.403770186699999</v>
      </c>
      <c r="G13" s="450">
        <v>13.305060816299999</v>
      </c>
      <c r="H13" s="450">
        <v>3.5036245231000001</v>
      </c>
      <c r="I13" s="450">
        <v>17.968538623000001</v>
      </c>
      <c r="J13" s="66" t="s">
        <v>1067</v>
      </c>
      <c r="K13" s="450"/>
      <c r="L13" s="450"/>
      <c r="M13" s="452"/>
      <c r="N13" s="452"/>
      <c r="O13" s="452"/>
      <c r="P13" s="452"/>
      <c r="Q13" s="452"/>
      <c r="R13" s="452"/>
      <c r="S13" s="452"/>
      <c r="T13" s="452"/>
      <c r="U13" s="452"/>
      <c r="V13" s="452"/>
      <c r="W13" s="452"/>
    </row>
    <row r="14" spans="1:23" s="6" customFormat="1" ht="12" customHeight="1">
      <c r="A14" s="66" t="s">
        <v>1068</v>
      </c>
      <c r="B14" s="450">
        <v>33.408530894899997</v>
      </c>
      <c r="C14" s="450">
        <v>40.264696686500002</v>
      </c>
      <c r="D14" s="450">
        <v>37.889054190800003</v>
      </c>
      <c r="E14" s="450">
        <v>38.227357150800003</v>
      </c>
      <c r="F14" s="450">
        <v>36.881333273700001</v>
      </c>
      <c r="G14" s="450">
        <v>42.522254590999999</v>
      </c>
      <c r="H14" s="450">
        <v>40.1182675672</v>
      </c>
      <c r="I14" s="450">
        <v>38.1804326528</v>
      </c>
      <c r="J14" s="66" t="s">
        <v>1069</v>
      </c>
      <c r="K14" s="450"/>
      <c r="L14" s="450"/>
      <c r="M14" s="452"/>
      <c r="N14" s="452"/>
      <c r="O14" s="452"/>
      <c r="P14" s="452"/>
      <c r="Q14" s="452"/>
      <c r="R14" s="452"/>
      <c r="S14" s="452"/>
      <c r="T14" s="452"/>
      <c r="U14" s="452"/>
      <c r="V14" s="452"/>
      <c r="W14" s="452"/>
    </row>
    <row r="15" spans="1:23" s="6" customFormat="1" ht="12" customHeight="1">
      <c r="A15" s="447" t="s">
        <v>921</v>
      </c>
      <c r="B15" s="450"/>
      <c r="C15" s="450"/>
      <c r="D15" s="450"/>
      <c r="E15" s="450"/>
      <c r="F15" s="450"/>
      <c r="G15" s="450"/>
      <c r="H15" s="450"/>
      <c r="I15" s="450"/>
      <c r="J15" s="449" t="s">
        <v>961</v>
      </c>
      <c r="K15" s="450"/>
      <c r="L15" s="450"/>
      <c r="M15" s="452"/>
      <c r="N15" s="452"/>
      <c r="O15" s="452"/>
      <c r="P15" s="452"/>
      <c r="Q15" s="452"/>
      <c r="R15" s="452"/>
      <c r="S15" s="452"/>
      <c r="T15" s="452"/>
      <c r="U15" s="452"/>
      <c r="V15" s="452"/>
      <c r="W15" s="452"/>
    </row>
    <row r="16" spans="1:23" s="6" customFormat="1" ht="12" customHeight="1">
      <c r="A16" s="66" t="s">
        <v>1058</v>
      </c>
      <c r="B16" s="450">
        <v>78.425870626820881</v>
      </c>
      <c r="C16" s="450">
        <v>77.600085050867406</v>
      </c>
      <c r="D16" s="450">
        <v>79.705961937754793</v>
      </c>
      <c r="E16" s="450">
        <v>76.759553465605023</v>
      </c>
      <c r="F16" s="450">
        <v>77.127567337382132</v>
      </c>
      <c r="G16" s="450">
        <v>77.412044856947119</v>
      </c>
      <c r="H16" s="450">
        <v>77.683631118652968</v>
      </c>
      <c r="I16" s="450">
        <v>79.689855387177033</v>
      </c>
      <c r="J16" s="66" t="s">
        <v>1059</v>
      </c>
      <c r="K16" s="450"/>
      <c r="L16" s="450"/>
      <c r="M16" s="452"/>
      <c r="N16" s="452"/>
      <c r="O16" s="452"/>
      <c r="P16" s="452"/>
      <c r="Q16" s="452"/>
      <c r="R16" s="452"/>
      <c r="S16" s="452"/>
      <c r="T16" s="452"/>
      <c r="U16" s="452"/>
      <c r="V16" s="452"/>
      <c r="W16" s="452"/>
    </row>
    <row r="17" spans="1:23" s="6" customFormat="1" ht="12" customHeight="1">
      <c r="A17" s="66" t="s">
        <v>1060</v>
      </c>
      <c r="B17" s="450">
        <v>12.924645286503939</v>
      </c>
      <c r="C17" s="450">
        <v>12.413611318074791</v>
      </c>
      <c r="D17" s="450">
        <v>12.563122198193943</v>
      </c>
      <c r="E17" s="450">
        <v>13.448523480685392</v>
      </c>
      <c r="F17" s="450">
        <v>11.456656000151204</v>
      </c>
      <c r="G17" s="450">
        <v>18.540471606649053</v>
      </c>
      <c r="H17" s="450">
        <v>11.729032479662425</v>
      </c>
      <c r="I17" s="450">
        <v>11.820533753952844</v>
      </c>
      <c r="J17" s="66" t="s">
        <v>1061</v>
      </c>
      <c r="K17" s="450"/>
      <c r="L17" s="450"/>
      <c r="M17" s="452"/>
      <c r="N17" s="452"/>
      <c r="O17" s="452"/>
      <c r="P17" s="452"/>
      <c r="Q17" s="452"/>
      <c r="R17" s="452"/>
      <c r="S17" s="452"/>
      <c r="T17" s="452"/>
      <c r="U17" s="452"/>
      <c r="V17" s="452"/>
      <c r="W17" s="452"/>
    </row>
    <row r="18" spans="1:23" s="6" customFormat="1" ht="12" customHeight="1">
      <c r="A18" s="66" t="s">
        <v>1062</v>
      </c>
      <c r="B18" s="450">
        <v>10.269603481800001</v>
      </c>
      <c r="C18" s="450">
        <v>7.3177191743999996</v>
      </c>
      <c r="D18" s="450">
        <v>6.4713213441999997</v>
      </c>
      <c r="E18" s="450">
        <v>9.4078769807999993</v>
      </c>
      <c r="F18" s="450">
        <v>10.4848061428</v>
      </c>
      <c r="G18" s="450">
        <v>6.4187489147000001</v>
      </c>
      <c r="H18" s="450">
        <v>5.0676966774999999</v>
      </c>
      <c r="I18" s="450">
        <v>4.5511703732999997</v>
      </c>
      <c r="J18" s="66" t="s">
        <v>1063</v>
      </c>
      <c r="K18" s="450"/>
      <c r="L18" s="450"/>
      <c r="M18" s="452"/>
      <c r="N18" s="452"/>
      <c r="O18" s="452"/>
      <c r="P18" s="452"/>
      <c r="Q18" s="452"/>
      <c r="R18" s="452"/>
      <c r="S18" s="452"/>
      <c r="T18" s="452"/>
      <c r="U18" s="452"/>
      <c r="V18" s="452"/>
      <c r="W18" s="452"/>
    </row>
    <row r="19" spans="1:23" s="6" customFormat="1" ht="12" customHeight="1">
      <c r="A19" s="66" t="s">
        <v>1064</v>
      </c>
      <c r="B19" s="450">
        <v>-3.5274372864000001</v>
      </c>
      <c r="C19" s="450">
        <v>1.5984770102999999</v>
      </c>
      <c r="D19" s="450">
        <v>-4.1244158146999998</v>
      </c>
      <c r="E19" s="450">
        <v>-0.19238956760000001</v>
      </c>
      <c r="F19" s="450">
        <v>-5.6342456835999997</v>
      </c>
      <c r="G19" s="450">
        <v>-1.6133178959000001</v>
      </c>
      <c r="H19" s="450">
        <v>-0.11797465</v>
      </c>
      <c r="I19" s="450">
        <v>6.7689958270000004</v>
      </c>
      <c r="J19" s="66" t="s">
        <v>1065</v>
      </c>
      <c r="K19" s="450"/>
      <c r="L19" s="450"/>
      <c r="M19" s="452"/>
      <c r="N19" s="452"/>
      <c r="O19" s="452"/>
      <c r="P19" s="452"/>
      <c r="Q19" s="452"/>
      <c r="R19" s="452"/>
      <c r="S19" s="452"/>
      <c r="T19" s="452"/>
      <c r="U19" s="452"/>
      <c r="V19" s="452"/>
      <c r="W19" s="452"/>
    </row>
    <row r="20" spans="1:23" s="6" customFormat="1" ht="12" customHeight="1">
      <c r="A20" s="66" t="s">
        <v>1070</v>
      </c>
      <c r="B20" s="450">
        <v>13.218298235624971</v>
      </c>
      <c r="C20" s="450">
        <v>9.8032279013057</v>
      </c>
      <c r="D20" s="450">
        <v>17.663168523896658</v>
      </c>
      <c r="E20" s="450">
        <v>16.008087403523128</v>
      </c>
      <c r="F20" s="450">
        <v>20.310444257844672</v>
      </c>
      <c r="G20" s="450">
        <v>18.061884145565745</v>
      </c>
      <c r="H20" s="450">
        <v>16.545172763333746</v>
      </c>
      <c r="I20" s="450">
        <v>28.771623278676294</v>
      </c>
      <c r="J20" s="66" t="s">
        <v>1071</v>
      </c>
      <c r="K20" s="450"/>
      <c r="L20" s="450"/>
      <c r="M20" s="452"/>
      <c r="N20" s="452"/>
      <c r="O20" s="452"/>
      <c r="P20" s="452"/>
      <c r="Q20" s="452"/>
      <c r="R20" s="452"/>
      <c r="S20" s="452"/>
      <c r="T20" s="452"/>
      <c r="U20" s="452"/>
      <c r="V20" s="452"/>
      <c r="W20" s="452"/>
    </row>
    <row r="21" spans="1:23" s="6" customFormat="1" ht="12" customHeight="1">
      <c r="A21" s="66" t="s">
        <v>1068</v>
      </c>
      <c r="B21" s="450">
        <v>34.927448403100001</v>
      </c>
      <c r="C21" s="450">
        <v>36.424468343199997</v>
      </c>
      <c r="D21" s="450">
        <v>34.643206091400003</v>
      </c>
      <c r="E21" s="450">
        <v>37.323837675100002</v>
      </c>
      <c r="F21" s="450">
        <v>36.281950408299998</v>
      </c>
      <c r="G21" s="450">
        <v>42.9103775739</v>
      </c>
      <c r="H21" s="450">
        <v>39.072119172900003</v>
      </c>
      <c r="I21" s="450">
        <v>41.073806339999997</v>
      </c>
      <c r="J21" s="66" t="s">
        <v>1069</v>
      </c>
      <c r="K21" s="450"/>
      <c r="L21" s="450"/>
      <c r="M21" s="452"/>
      <c r="N21" s="452"/>
      <c r="O21" s="452"/>
      <c r="P21" s="452"/>
      <c r="Q21" s="452"/>
      <c r="R21" s="452"/>
      <c r="S21" s="452"/>
      <c r="T21" s="452"/>
      <c r="U21" s="452"/>
      <c r="V21" s="452"/>
      <c r="W21" s="452"/>
    </row>
    <row r="22" spans="1:23" s="6" customFormat="1" ht="12" customHeight="1">
      <c r="A22" s="454" t="s">
        <v>923</v>
      </c>
      <c r="B22" s="450"/>
      <c r="C22" s="450"/>
      <c r="D22" s="450"/>
      <c r="E22" s="450"/>
      <c r="F22" s="450"/>
      <c r="G22" s="450"/>
      <c r="H22" s="450"/>
      <c r="I22" s="450"/>
      <c r="J22" s="449" t="s">
        <v>963</v>
      </c>
      <c r="K22" s="450"/>
      <c r="L22" s="450"/>
      <c r="M22" s="452"/>
      <c r="N22" s="452"/>
      <c r="O22" s="452"/>
      <c r="P22" s="452"/>
      <c r="Q22" s="452"/>
      <c r="R22" s="452"/>
      <c r="S22" s="452"/>
      <c r="T22" s="452"/>
      <c r="U22" s="452"/>
      <c r="V22" s="452"/>
      <c r="W22" s="452"/>
    </row>
    <row r="23" spans="1:23" s="6" customFormat="1" ht="12" customHeight="1">
      <c r="A23" s="66" t="s">
        <v>1072</v>
      </c>
      <c r="B23" s="450">
        <v>83.104430907299999</v>
      </c>
      <c r="C23" s="450">
        <v>84.895519311699999</v>
      </c>
      <c r="D23" s="450">
        <v>84.830715652799995</v>
      </c>
      <c r="E23" s="450">
        <v>85.410583315899999</v>
      </c>
      <c r="F23" s="450">
        <v>84.662149723300004</v>
      </c>
      <c r="G23" s="450">
        <v>84.649483024999995</v>
      </c>
      <c r="H23" s="450">
        <v>83.251388493700006</v>
      </c>
      <c r="I23" s="450">
        <v>87.8269035215</v>
      </c>
      <c r="J23" s="66" t="s">
        <v>1073</v>
      </c>
      <c r="K23" s="450"/>
      <c r="L23" s="450"/>
      <c r="M23" s="452"/>
      <c r="N23" s="452"/>
      <c r="O23" s="452"/>
      <c r="P23" s="452"/>
      <c r="Q23" s="452"/>
      <c r="R23" s="452"/>
      <c r="S23" s="452"/>
      <c r="T23" s="452"/>
      <c r="U23" s="452"/>
      <c r="V23" s="452"/>
      <c r="W23" s="452"/>
    </row>
    <row r="24" spans="1:23" s="6" customFormat="1" ht="12" customHeight="1">
      <c r="A24" s="66" t="s">
        <v>1074</v>
      </c>
      <c r="B24" s="450">
        <v>26.24580169</v>
      </c>
      <c r="C24" s="450">
        <v>26.6674139689</v>
      </c>
      <c r="D24" s="450">
        <v>27.619520618100001</v>
      </c>
      <c r="E24" s="450">
        <v>27.601873654799999</v>
      </c>
      <c r="F24" s="450">
        <v>26.6177080611</v>
      </c>
      <c r="G24" s="450">
        <v>28.428408257899999</v>
      </c>
      <c r="H24" s="450">
        <v>26.1460896223</v>
      </c>
      <c r="I24" s="450">
        <v>27.897475535800002</v>
      </c>
      <c r="J24" s="66" t="s">
        <v>1075</v>
      </c>
      <c r="K24" s="450"/>
      <c r="L24" s="450"/>
      <c r="M24" s="452"/>
      <c r="N24" s="452"/>
      <c r="O24" s="452"/>
      <c r="P24" s="452"/>
      <c r="Q24" s="452"/>
      <c r="R24" s="452"/>
      <c r="S24" s="452"/>
      <c r="T24" s="452"/>
      <c r="U24" s="452"/>
      <c r="V24" s="452"/>
      <c r="W24" s="452"/>
    </row>
    <row r="25" spans="1:23" s="6" customFormat="1" ht="12" customHeight="1">
      <c r="A25" s="66" t="s">
        <v>1062</v>
      </c>
      <c r="B25" s="450">
        <v>7.1431866435</v>
      </c>
      <c r="C25" s="450">
        <v>8.8660507952999996</v>
      </c>
      <c r="D25" s="450">
        <v>8.2209603333000008</v>
      </c>
      <c r="E25" s="450">
        <v>14.9390358556</v>
      </c>
      <c r="F25" s="450">
        <v>11.8632315434</v>
      </c>
      <c r="G25" s="450">
        <v>6.1123374974000004</v>
      </c>
      <c r="H25" s="450">
        <v>6.2486315102000001</v>
      </c>
      <c r="I25" s="450">
        <v>10.0560256474</v>
      </c>
      <c r="J25" s="66" t="s">
        <v>1063</v>
      </c>
      <c r="K25" s="450"/>
      <c r="L25" s="450"/>
      <c r="M25" s="452"/>
      <c r="N25" s="452"/>
      <c r="O25" s="452"/>
      <c r="P25" s="452"/>
      <c r="Q25" s="452"/>
      <c r="R25" s="452"/>
      <c r="S25" s="452"/>
      <c r="T25" s="452"/>
      <c r="U25" s="452"/>
      <c r="V25" s="452"/>
      <c r="W25" s="452"/>
    </row>
    <row r="26" spans="1:23" s="6" customFormat="1" ht="12" customHeight="1">
      <c r="A26" s="66" t="s">
        <v>1064</v>
      </c>
      <c r="B26" s="450">
        <v>1.4438388260999999</v>
      </c>
      <c r="C26" s="450">
        <v>-3.2395707788000001</v>
      </c>
      <c r="D26" s="450">
        <v>-0.82722516229999998</v>
      </c>
      <c r="E26" s="450">
        <v>2.5709613681999999</v>
      </c>
      <c r="F26" s="450">
        <v>-0.64890579640000001</v>
      </c>
      <c r="G26" s="450">
        <v>-6.8807055029999997</v>
      </c>
      <c r="H26" s="450">
        <v>-4.1376493278000002</v>
      </c>
      <c r="I26" s="450">
        <v>3.0356521721999998</v>
      </c>
      <c r="J26" s="66" t="s">
        <v>1065</v>
      </c>
      <c r="K26" s="450"/>
      <c r="L26" s="450"/>
      <c r="M26" s="452"/>
      <c r="N26" s="452"/>
      <c r="O26" s="452"/>
      <c r="P26" s="452"/>
      <c r="Q26" s="452"/>
      <c r="R26" s="452"/>
      <c r="S26" s="452"/>
      <c r="T26" s="452"/>
      <c r="U26" s="452"/>
      <c r="V26" s="452"/>
      <c r="W26" s="452"/>
    </row>
    <row r="27" spans="1:23" s="6" customFormat="1" ht="12" customHeight="1">
      <c r="A27" s="66" t="s">
        <v>1066</v>
      </c>
      <c r="B27" s="450">
        <v>18.910057299399998</v>
      </c>
      <c r="C27" s="450">
        <v>15.1581005691</v>
      </c>
      <c r="D27" s="450">
        <v>12.4897834437</v>
      </c>
      <c r="E27" s="450">
        <v>15.569775848300001</v>
      </c>
      <c r="F27" s="450">
        <v>15.890171989000001</v>
      </c>
      <c r="G27" s="450">
        <v>22.123956428100001</v>
      </c>
      <c r="H27" s="450">
        <v>12.751001951999999</v>
      </c>
      <c r="I27" s="450">
        <v>24.800529568000002</v>
      </c>
      <c r="J27" s="66" t="s">
        <v>1076</v>
      </c>
      <c r="K27" s="450"/>
      <c r="L27" s="450"/>
      <c r="M27" s="452"/>
      <c r="N27" s="452"/>
      <c r="O27" s="452"/>
      <c r="P27" s="452"/>
      <c r="Q27" s="452"/>
      <c r="R27" s="452"/>
      <c r="S27" s="452"/>
      <c r="T27" s="452"/>
      <c r="U27" s="452"/>
      <c r="V27" s="452"/>
      <c r="W27" s="452"/>
    </row>
    <row r="28" spans="1:23" s="6" customFormat="1" ht="12" customHeight="1">
      <c r="A28" s="66" t="s">
        <v>1068</v>
      </c>
      <c r="B28" s="450">
        <v>36.139204908499998</v>
      </c>
      <c r="C28" s="450">
        <v>61.1971719971</v>
      </c>
      <c r="D28" s="450">
        <v>53.216928752000001</v>
      </c>
      <c r="E28" s="450">
        <v>46.538285259399998</v>
      </c>
      <c r="F28" s="450">
        <v>39.261914150099997</v>
      </c>
      <c r="G28" s="450">
        <v>58.463709075300002</v>
      </c>
      <c r="H28" s="450">
        <v>47.230361993499997</v>
      </c>
      <c r="I28" s="450">
        <v>44.822596505</v>
      </c>
      <c r="J28" s="66" t="s">
        <v>1069</v>
      </c>
      <c r="K28" s="450"/>
      <c r="L28" s="450"/>
      <c r="M28" s="452"/>
      <c r="N28" s="452"/>
      <c r="O28" s="452"/>
      <c r="P28" s="452"/>
      <c r="Q28" s="452"/>
      <c r="R28" s="452"/>
      <c r="S28" s="452"/>
      <c r="T28" s="452"/>
      <c r="U28" s="452"/>
      <c r="V28" s="452"/>
      <c r="W28" s="452"/>
    </row>
    <row r="29" spans="1:23" s="6" customFormat="1" ht="12" customHeight="1">
      <c r="A29" s="454" t="s">
        <v>1077</v>
      </c>
      <c r="B29" s="450"/>
      <c r="C29" s="450"/>
      <c r="D29" s="450"/>
      <c r="E29" s="450"/>
      <c r="F29" s="450"/>
      <c r="G29" s="450"/>
      <c r="H29" s="450"/>
      <c r="I29" s="450"/>
      <c r="J29" s="449" t="s">
        <v>1078</v>
      </c>
      <c r="K29" s="450"/>
      <c r="L29" s="450"/>
      <c r="M29" s="452"/>
      <c r="N29" s="452"/>
      <c r="O29" s="452"/>
      <c r="P29" s="452"/>
      <c r="Q29" s="452"/>
      <c r="R29" s="452"/>
      <c r="S29" s="452"/>
      <c r="T29" s="452"/>
      <c r="U29" s="452"/>
      <c r="V29" s="452"/>
      <c r="W29" s="452"/>
    </row>
    <row r="30" spans="1:23" s="6" customFormat="1" ht="12" customHeight="1">
      <c r="A30" s="66" t="s">
        <v>1058</v>
      </c>
      <c r="B30" s="450">
        <v>82.752693953280357</v>
      </c>
      <c r="C30" s="450">
        <v>83.020763322694393</v>
      </c>
      <c r="D30" s="450">
        <v>81.402369133793599</v>
      </c>
      <c r="E30" s="450">
        <v>81.809844234535021</v>
      </c>
      <c r="F30" s="450">
        <v>81.869382407811898</v>
      </c>
      <c r="G30" s="450">
        <v>82.112326891179464</v>
      </c>
      <c r="H30" s="450">
        <v>82.904107879940113</v>
      </c>
      <c r="I30" s="450">
        <v>83.589372997526809</v>
      </c>
      <c r="J30" s="66" t="s">
        <v>1059</v>
      </c>
      <c r="K30" s="450"/>
      <c r="L30" s="450"/>
      <c r="M30" s="452"/>
      <c r="N30" s="452"/>
      <c r="O30" s="452"/>
      <c r="P30" s="452"/>
      <c r="Q30" s="452"/>
      <c r="R30" s="452"/>
      <c r="S30" s="452"/>
      <c r="T30" s="452"/>
      <c r="U30" s="452"/>
      <c r="V30" s="452"/>
      <c r="W30" s="452"/>
    </row>
    <row r="31" spans="1:23" s="6" customFormat="1" ht="12" customHeight="1">
      <c r="A31" s="66" t="s">
        <v>1074</v>
      </c>
      <c r="B31" s="450">
        <v>8.7110571362999991</v>
      </c>
      <c r="C31" s="450">
        <v>8.1360540898</v>
      </c>
      <c r="D31" s="450">
        <v>8.6808644219000008</v>
      </c>
      <c r="E31" s="450">
        <v>8.6082223027999998</v>
      </c>
      <c r="F31" s="450">
        <v>9.0822170600999996</v>
      </c>
      <c r="G31" s="450">
        <v>8.6751527959000008</v>
      </c>
      <c r="H31" s="450">
        <v>8.8620319544000008</v>
      </c>
      <c r="I31" s="450">
        <v>8.2610718891000001</v>
      </c>
      <c r="J31" s="66" t="s">
        <v>1075</v>
      </c>
      <c r="K31" s="450"/>
      <c r="L31" s="450"/>
      <c r="M31" s="452"/>
      <c r="N31" s="452"/>
      <c r="O31" s="452"/>
      <c r="P31" s="452"/>
      <c r="Q31" s="452"/>
      <c r="R31" s="452"/>
      <c r="S31" s="452"/>
      <c r="T31" s="452"/>
      <c r="U31" s="452"/>
      <c r="V31" s="452"/>
      <c r="W31" s="452"/>
    </row>
    <row r="32" spans="1:23" s="6" customFormat="1" ht="12" customHeight="1">
      <c r="A32" s="66" t="s">
        <v>1062</v>
      </c>
      <c r="B32" s="450">
        <v>7.9040076265000003</v>
      </c>
      <c r="C32" s="450">
        <v>10.8626886214</v>
      </c>
      <c r="D32" s="450">
        <v>10.3566772658</v>
      </c>
      <c r="E32" s="450">
        <v>13.551735623900001</v>
      </c>
      <c r="F32" s="450">
        <v>12.5493082145</v>
      </c>
      <c r="G32" s="450">
        <v>12.1098073412</v>
      </c>
      <c r="H32" s="450">
        <v>13.1548576692</v>
      </c>
      <c r="I32" s="450">
        <v>12.136640351900001</v>
      </c>
      <c r="J32" s="66" t="s">
        <v>1063</v>
      </c>
      <c r="K32" s="450"/>
      <c r="L32" s="450"/>
      <c r="M32" s="452"/>
      <c r="N32" s="452"/>
      <c r="O32" s="452"/>
      <c r="P32" s="452"/>
      <c r="Q32" s="452"/>
      <c r="R32" s="452"/>
      <c r="S32" s="452"/>
      <c r="T32" s="452"/>
      <c r="U32" s="452"/>
      <c r="V32" s="452"/>
      <c r="W32" s="452"/>
    </row>
    <row r="33" spans="1:23" s="6" customFormat="1" ht="12" customHeight="1">
      <c r="A33" s="66" t="s">
        <v>1079</v>
      </c>
      <c r="B33" s="450">
        <v>-5.2949461033</v>
      </c>
      <c r="C33" s="450">
        <v>-7.4728976626000003</v>
      </c>
      <c r="D33" s="450">
        <v>-6.0805858300000001E-2</v>
      </c>
      <c r="E33" s="450">
        <v>-4.9106573134999998</v>
      </c>
      <c r="F33" s="450">
        <v>-1.2312883582</v>
      </c>
      <c r="G33" s="450">
        <v>-4.8362610032000006</v>
      </c>
      <c r="H33" s="450">
        <v>-9.1989681241000003</v>
      </c>
      <c r="I33" s="450">
        <v>-6.7846273238999997</v>
      </c>
      <c r="J33" s="66" t="s">
        <v>1080</v>
      </c>
      <c r="K33" s="450"/>
      <c r="L33" s="450"/>
      <c r="M33" s="452"/>
      <c r="N33" s="452"/>
      <c r="O33" s="452"/>
      <c r="P33" s="452"/>
      <c r="Q33" s="452"/>
      <c r="R33" s="452"/>
      <c r="S33" s="452"/>
      <c r="T33" s="452"/>
      <c r="U33" s="452"/>
      <c r="V33" s="452"/>
      <c r="W33" s="452"/>
    </row>
    <row r="34" spans="1:23" s="6" customFormat="1" ht="12" customHeight="1">
      <c r="A34" s="66" t="s">
        <v>1066</v>
      </c>
      <c r="B34" s="450">
        <v>16.575083980300001</v>
      </c>
      <c r="C34" s="450">
        <v>25.338898350400001</v>
      </c>
      <c r="D34" s="450">
        <v>12.123158636799999</v>
      </c>
      <c r="E34" s="450">
        <v>7.7370519782000002</v>
      </c>
      <c r="F34" s="450">
        <v>10.8444824637</v>
      </c>
      <c r="G34" s="450">
        <v>5.0421296284999997</v>
      </c>
      <c r="H34" s="450">
        <v>-6.9847139277999997</v>
      </c>
      <c r="I34" s="450">
        <v>5.9167098312000004</v>
      </c>
      <c r="J34" s="66" t="s">
        <v>1076</v>
      </c>
      <c r="K34" s="450"/>
      <c r="L34" s="450"/>
      <c r="M34" s="452"/>
      <c r="N34" s="452"/>
      <c r="O34" s="452"/>
      <c r="P34" s="452"/>
      <c r="Q34" s="452"/>
      <c r="R34" s="452"/>
      <c r="S34" s="452"/>
      <c r="T34" s="452"/>
      <c r="U34" s="452"/>
      <c r="V34" s="452"/>
      <c r="W34" s="452"/>
    </row>
    <row r="35" spans="1:23" s="6" customFormat="1" ht="12" customHeight="1" thickBot="1">
      <c r="A35" s="66" t="s">
        <v>1068</v>
      </c>
      <c r="B35" s="450">
        <v>31.173039476499994</v>
      </c>
      <c r="C35" s="450">
        <v>34.079551887199997</v>
      </c>
      <c r="D35" s="450">
        <v>33.666801060500006</v>
      </c>
      <c r="E35" s="450">
        <v>35.332282401300006</v>
      </c>
      <c r="F35" s="450">
        <v>36.292954532800003</v>
      </c>
      <c r="G35" s="450">
        <v>35.468834688200005</v>
      </c>
      <c r="H35" s="450">
        <v>37.833861190100002</v>
      </c>
      <c r="I35" s="450">
        <v>32.886550929699993</v>
      </c>
      <c r="J35" s="66" t="s">
        <v>1069</v>
      </c>
      <c r="K35" s="450"/>
      <c r="L35" s="450"/>
      <c r="M35" s="452"/>
      <c r="N35" s="452"/>
      <c r="O35" s="452"/>
      <c r="P35" s="452"/>
      <c r="Q35" s="452"/>
      <c r="R35" s="452"/>
      <c r="S35" s="452"/>
      <c r="T35" s="452"/>
      <c r="U35" s="452"/>
      <c r="V35" s="452"/>
      <c r="W35" s="452"/>
    </row>
    <row r="36" spans="1:23" s="6" customFormat="1" ht="12" customHeight="1" thickBot="1">
      <c r="A36" s="66"/>
      <c r="B36" s="335">
        <v>2025</v>
      </c>
      <c r="C36" s="937">
        <v>2024</v>
      </c>
      <c r="D36" s="938"/>
      <c r="E36" s="938"/>
      <c r="F36" s="939"/>
      <c r="G36" s="937">
        <v>2023</v>
      </c>
      <c r="H36" s="938"/>
      <c r="I36" s="939"/>
      <c r="J36" s="66"/>
      <c r="K36" s="209"/>
      <c r="O36" s="209"/>
      <c r="P36" s="209"/>
    </row>
    <row r="37" spans="1:23" s="6" customFormat="1" ht="12" customHeight="1" thickBot="1">
      <c r="A37" s="66"/>
      <c r="B37" s="446" t="s">
        <v>1054</v>
      </c>
      <c r="C37" s="446" t="s">
        <v>1081</v>
      </c>
      <c r="D37" s="446" t="s">
        <v>1056</v>
      </c>
      <c r="E37" s="446" t="s">
        <v>1082</v>
      </c>
      <c r="F37" s="446" t="s">
        <v>1054</v>
      </c>
      <c r="G37" s="446" t="s">
        <v>1081</v>
      </c>
      <c r="H37" s="446" t="s">
        <v>1056</v>
      </c>
      <c r="I37" s="446" t="s">
        <v>1082</v>
      </c>
      <c r="J37" s="66"/>
      <c r="K37" s="209"/>
      <c r="N37" s="445"/>
      <c r="O37" s="209"/>
      <c r="P37" s="209"/>
    </row>
    <row r="38" spans="1:23" s="456" customFormat="1" ht="12" customHeight="1">
      <c r="A38" s="231" t="s">
        <v>1083</v>
      </c>
      <c r="B38" s="455"/>
      <c r="C38" s="455"/>
      <c r="D38" s="455"/>
      <c r="E38" s="455"/>
      <c r="F38" s="455"/>
      <c r="G38" s="455"/>
      <c r="H38" s="455"/>
      <c r="I38" s="455"/>
      <c r="J38" s="455"/>
      <c r="L38" s="6"/>
      <c r="M38" s="6"/>
      <c r="N38" s="445"/>
    </row>
    <row r="39" spans="1:23" s="456" customFormat="1" ht="12" customHeight="1">
      <c r="A39" s="231" t="s">
        <v>1084</v>
      </c>
      <c r="B39" s="455"/>
      <c r="C39" s="455"/>
      <c r="D39" s="455"/>
      <c r="E39" s="455"/>
      <c r="F39" s="455"/>
      <c r="G39" s="455"/>
      <c r="H39" s="455"/>
      <c r="I39" s="455"/>
      <c r="J39" s="455"/>
      <c r="L39" s="209"/>
      <c r="M39" s="209"/>
      <c r="N39" s="445"/>
    </row>
    <row r="40" spans="1:23" s="455" customFormat="1" ht="12" customHeight="1">
      <c r="L40" s="416"/>
      <c r="M40" s="417"/>
      <c r="N40" s="418"/>
    </row>
    <row r="41" spans="1:23" s="6" customFormat="1" ht="12" customHeight="1">
      <c r="A41" s="455" t="s">
        <v>1085</v>
      </c>
      <c r="D41" s="457"/>
      <c r="E41" s="457"/>
      <c r="F41" s="457"/>
      <c r="G41" s="457"/>
      <c r="L41" s="416"/>
      <c r="M41" s="417"/>
      <c r="N41" s="418"/>
    </row>
    <row r="42" spans="1:23" s="6" customFormat="1" ht="12" customHeight="1">
      <c r="A42" s="455" t="s">
        <v>1086</v>
      </c>
      <c r="B42" s="448"/>
      <c r="C42" s="448"/>
      <c r="D42" s="448"/>
      <c r="E42" s="448"/>
      <c r="F42" s="448"/>
      <c r="G42" s="448"/>
      <c r="H42" s="448"/>
      <c r="I42" s="448"/>
      <c r="L42" s="416"/>
      <c r="M42" s="417"/>
      <c r="N42" s="418"/>
    </row>
    <row r="43" spans="1:23" s="6" customFormat="1" ht="12" customHeight="1">
      <c r="A43" s="455" t="s">
        <v>1087</v>
      </c>
      <c r="L43" s="416"/>
      <c r="M43" s="417"/>
      <c r="N43" s="418"/>
    </row>
    <row r="44" spans="1:23" s="6" customFormat="1" ht="12" customHeight="1">
      <c r="A44" s="455" t="s">
        <v>1088</v>
      </c>
      <c r="L44" s="416"/>
      <c r="M44" s="417"/>
      <c r="N44" s="418"/>
    </row>
    <row r="45" spans="1:23" s="6" customFormat="1" ht="12" customHeight="1">
      <c r="A45" s="455"/>
      <c r="E45" s="209"/>
      <c r="F45" s="209"/>
      <c r="G45" s="209"/>
      <c r="H45" s="209"/>
      <c r="I45" s="209"/>
      <c r="J45" s="209"/>
      <c r="K45" s="209"/>
      <c r="L45" s="416"/>
      <c r="M45" s="417"/>
      <c r="N45" s="418"/>
    </row>
    <row r="46" spans="1:23" s="416" customFormat="1" ht="12" customHeight="1">
      <c r="A46" s="455" t="s">
        <v>142</v>
      </c>
      <c r="B46" s="436"/>
      <c r="C46" s="437"/>
      <c r="D46" s="437"/>
      <c r="E46" s="437"/>
      <c r="F46" s="94"/>
      <c r="G46" s="438"/>
      <c r="H46" s="438"/>
      <c r="I46" s="417"/>
      <c r="K46" s="415"/>
      <c r="M46" s="417"/>
      <c r="N46" s="418"/>
      <c r="O46" s="417"/>
      <c r="P46" s="417"/>
      <c r="Q46" s="417"/>
    </row>
    <row r="47" spans="1:23" s="416" customFormat="1" ht="12" customHeight="1">
      <c r="A47" s="52" t="s">
        <v>1089</v>
      </c>
      <c r="B47" s="439"/>
      <c r="C47" s="418"/>
      <c r="D47" s="418"/>
      <c r="E47" s="458"/>
      <c r="F47" s="459"/>
      <c r="G47" s="458"/>
      <c r="H47" s="458"/>
      <c r="I47" s="417"/>
      <c r="L47" s="6"/>
      <c r="M47" s="6"/>
      <c r="N47" s="6"/>
      <c r="O47" s="417"/>
      <c r="P47" s="417"/>
      <c r="Q47" s="417"/>
    </row>
    <row r="48" spans="1:23" s="416" customFormat="1" ht="12" customHeight="1">
      <c r="A48" s="52" t="s">
        <v>1090</v>
      </c>
      <c r="B48" s="439"/>
      <c r="C48" s="418"/>
      <c r="D48" s="418"/>
      <c r="E48" s="458"/>
      <c r="F48" s="459"/>
      <c r="G48" s="458"/>
      <c r="H48" s="458"/>
      <c r="I48" s="417"/>
      <c r="L48" s="6"/>
      <c r="M48" s="6"/>
      <c r="N48" s="6"/>
      <c r="O48" s="417"/>
      <c r="P48" s="417"/>
      <c r="Q48" s="417"/>
    </row>
    <row r="49" spans="1:17" s="416" customFormat="1" ht="12" customHeight="1">
      <c r="A49" s="52" t="s">
        <v>1091</v>
      </c>
      <c r="B49" s="439"/>
      <c r="C49" s="418"/>
      <c r="D49" s="418"/>
      <c r="E49" s="458"/>
      <c r="F49" s="459"/>
      <c r="G49" s="458"/>
      <c r="H49" s="458"/>
      <c r="I49" s="417"/>
      <c r="L49" s="443"/>
      <c r="M49" s="443"/>
      <c r="N49" s="443"/>
      <c r="O49" s="417"/>
      <c r="P49" s="417"/>
      <c r="Q49" s="417"/>
    </row>
    <row r="50" spans="1:17" s="416" customFormat="1" ht="12" customHeight="1">
      <c r="A50" s="52" t="s">
        <v>1092</v>
      </c>
      <c r="B50" s="439"/>
      <c r="C50" s="418"/>
      <c r="D50" s="418"/>
      <c r="E50" s="458"/>
      <c r="F50" s="459"/>
      <c r="G50" s="458"/>
      <c r="H50" s="458"/>
      <c r="I50" s="417"/>
      <c r="L50" s="443"/>
      <c r="M50" s="443"/>
      <c r="N50" s="443"/>
      <c r="O50" s="417"/>
      <c r="P50" s="417"/>
      <c r="Q50" s="417"/>
    </row>
    <row r="51" spans="1:17" s="416" customFormat="1" ht="12" customHeight="1">
      <c r="A51" s="52" t="s">
        <v>1093</v>
      </c>
      <c r="B51" s="439"/>
      <c r="C51" s="418"/>
      <c r="D51" s="418"/>
      <c r="E51" s="458"/>
      <c r="F51" s="459"/>
      <c r="G51" s="458"/>
      <c r="H51" s="458"/>
      <c r="I51" s="417"/>
      <c r="L51" s="443"/>
      <c r="M51" s="443"/>
      <c r="N51" s="443"/>
      <c r="O51" s="417"/>
      <c r="P51" s="417"/>
      <c r="Q51" s="417"/>
    </row>
    <row r="52" spans="1:17" s="416" customFormat="1" ht="12" customHeight="1">
      <c r="A52" s="52" t="s">
        <v>1094</v>
      </c>
      <c r="B52" s="439"/>
      <c r="C52" s="418"/>
      <c r="D52" s="418"/>
      <c r="E52" s="458"/>
      <c r="F52" s="459"/>
      <c r="G52" s="458"/>
      <c r="H52" s="458"/>
      <c r="I52" s="417"/>
      <c r="L52" s="443"/>
      <c r="M52" s="443"/>
      <c r="N52" s="443"/>
      <c r="O52" s="417"/>
      <c r="P52" s="417"/>
      <c r="Q52" s="417"/>
    </row>
    <row r="53" spans="1:17" s="6" customFormat="1">
      <c r="J53" s="445"/>
      <c r="L53" s="443"/>
      <c r="M53" s="443"/>
      <c r="N53" s="443"/>
    </row>
    <row r="54" spans="1:17" s="6" customFormat="1">
      <c r="J54" s="445"/>
      <c r="L54" s="443"/>
      <c r="M54" s="443"/>
      <c r="N54" s="443"/>
    </row>
    <row r="55" spans="1:17">
      <c r="A55" s="460"/>
      <c r="B55" s="460"/>
      <c r="C55" s="460"/>
      <c r="D55" s="460"/>
      <c r="E55" s="460"/>
      <c r="F55" s="460"/>
      <c r="G55" s="460"/>
      <c r="H55" s="460"/>
      <c r="I55" s="460"/>
      <c r="J55" s="460"/>
    </row>
  </sheetData>
  <mergeCells count="6">
    <mergeCell ref="A1:J1"/>
    <mergeCell ref="A2:J2"/>
    <mergeCell ref="C6:F6"/>
    <mergeCell ref="G6:I6"/>
    <mergeCell ref="C36:F36"/>
    <mergeCell ref="G36:I36"/>
  </mergeCells>
  <hyperlinks>
    <hyperlink ref="A47" r:id="rId1" xr:uid="{62EE37B3-F7C7-41CB-9F4F-63C0FB11AA97}"/>
    <hyperlink ref="A48" r:id="rId2" xr:uid="{0EEE0118-AC05-4900-A8B0-4467412A3BF5}"/>
    <hyperlink ref="A11" r:id="rId3" xr:uid="{7D188AD5-BF83-4DD6-8C03-1CC31418FC18}"/>
    <hyperlink ref="A18" r:id="rId4" xr:uid="{E2DB20F3-7F31-4830-9392-E69148304345}"/>
    <hyperlink ref="A25" r:id="rId5" xr:uid="{4D75235B-A260-4BBB-8CA9-9F1F8499E61C}"/>
    <hyperlink ref="A32" r:id="rId6" xr:uid="{876AAFAB-82C8-4BCE-A2B0-F309120893C9}"/>
    <hyperlink ref="A49" r:id="rId7" xr:uid="{28904133-E929-46B4-B12D-5A512D26C6BE}"/>
    <hyperlink ref="A12" r:id="rId8" xr:uid="{94F2FADD-8320-42C4-B8D0-09451C11FFBD}"/>
    <hyperlink ref="A50" r:id="rId9" xr:uid="{FC79AF0B-4A9A-44DA-81DD-D4BF07B3D0C9}"/>
    <hyperlink ref="A13" r:id="rId10" display="    Preços das matérias-primas " xr:uid="{AC758EAC-5310-4E76-A02F-914A55A0FDE2}"/>
    <hyperlink ref="A27" r:id="rId11" display="    Preços das matérias-primas " xr:uid="{1950FB31-B454-4B6B-BF8B-47521770F4A5}"/>
    <hyperlink ref="A34" r:id="rId12" display="    Preços das matérias-primas " xr:uid="{DA49E067-B07D-4294-802B-C94213B6CD33}"/>
    <hyperlink ref="A51" r:id="rId13" xr:uid="{6CD1A469-1630-4341-BB11-E9BB0B19F3BE}"/>
    <hyperlink ref="A52" r:id="rId14" xr:uid="{28DA2F63-7F51-4BA4-8269-88FC53C41BCB}"/>
    <hyperlink ref="A31" r:id="rId15" display="Semanas de produção assegurada (nº) (a)" xr:uid="{8E71EE82-081C-4C9F-BD86-F70BC95F334B}"/>
    <hyperlink ref="A24" r:id="rId16" display="Semanas de produção assegurada (nº) (a)" xr:uid="{ECC7CA12-2AA5-44DB-ADF2-4ACAF40BC94E}"/>
    <hyperlink ref="A23" r:id="rId17" display="Taxa de utilização da capacidade produtiva (%) (a)" xr:uid="{B8F3121D-C21E-4D99-80BD-E2980C813B46}"/>
    <hyperlink ref="A19" r:id="rId18" xr:uid="{CBFC3098-4ED3-41FC-809A-264C8CF4CDB5}"/>
    <hyperlink ref="A26" r:id="rId19" xr:uid="{E8CC128B-F027-43A7-BE5C-1E83274F39E1}"/>
    <hyperlink ref="J23" r:id="rId20" display="Taxa de utilização da capacidade produtiva (%) (a)" xr:uid="{442BA1FB-F3AC-48CD-96F5-64C1524F686F}"/>
    <hyperlink ref="J24" r:id="rId21" display="Semanas de produção assegurada (nº) (a)" xr:uid="{FEE950E4-CA9B-433D-8423-6001EF2F3465}"/>
    <hyperlink ref="J31" r:id="rId22" display="Semanas de produção assegurada (nº) (a)" xr:uid="{3D918A95-F825-4A48-AAFF-B2E16D7B4D54}"/>
    <hyperlink ref="J11" r:id="rId23" display="    Capacidade produtiva atual " xr:uid="{144081CE-0FEB-453F-9D1F-D19070CA17A3}"/>
    <hyperlink ref="J18" r:id="rId24" display="    Capacidade produtiva atual " xr:uid="{18FDA97A-279C-4FF1-AC8E-331F2F9879C3}"/>
    <hyperlink ref="J25" r:id="rId25" display="    Capacidade produtiva atual " xr:uid="{3A006116-0355-472B-BBA8-DACB5F7CB964}"/>
    <hyperlink ref="J32" r:id="rId26" display="    Capacidade produtiva atual " xr:uid="{E96F6DAB-E090-45C5-8546-BE3B1D8E754B}"/>
    <hyperlink ref="J12" r:id="rId27" display="Evaluation of global order books" xr:uid="{B7638D55-4108-45DE-9FCC-DE99427E0A48}"/>
    <hyperlink ref="J13" r:id="rId28" display="Preços das matérias-primas (a)" xr:uid="{D49F20DA-E79B-4A2A-9D72-3A65E01E531F}"/>
    <hyperlink ref="J27" r:id="rId29" display="Preços das matérias-primas (a)" xr:uid="{FECBE11C-0474-4CC5-9D29-0F2553AC43DF}"/>
    <hyperlink ref="J34" r:id="rId30" display="Preços das matérias-primas (a)" xr:uid="{2EBED172-4A4C-4E2A-BA08-E5FFA2CC3482}"/>
    <hyperlink ref="J19" r:id="rId31" xr:uid="{4B791EFB-5648-4CDC-B78A-F86D9BDB3941}"/>
    <hyperlink ref="J26" r:id="rId32" display="Evaluation of global order books" xr:uid="{C16892A6-7CA7-4C7D-B445-F8A04274D78C}"/>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C2326-57AF-4124-A136-608D259C735E}">
  <dimension ref="A1:N93"/>
  <sheetViews>
    <sheetView showGridLines="0" workbookViewId="0"/>
  </sheetViews>
  <sheetFormatPr defaultColWidth="9.33203125" defaultRowHeight="10.199999999999999"/>
  <cols>
    <col min="1" max="1" width="35.33203125" style="165" customWidth="1"/>
    <col min="2" max="2" width="8.6640625" style="502" customWidth="1"/>
    <col min="3" max="7" width="8.6640625" style="165" customWidth="1"/>
    <col min="8" max="8" width="13.44140625" style="165" customWidth="1"/>
    <col min="9" max="9" width="30.33203125" style="165" customWidth="1"/>
    <col min="10" max="10" width="2.6640625" style="165" bestFit="1" customWidth="1"/>
    <col min="11" max="11" width="2.6640625" style="165" customWidth="1"/>
    <col min="12" max="12" width="2.44140625" style="165" bestFit="1" customWidth="1"/>
    <col min="13" max="16384" width="9.33203125" style="165"/>
  </cols>
  <sheetData>
    <row r="1" spans="1:14" ht="12" customHeight="1">
      <c r="A1" s="888" t="s">
        <v>1140</v>
      </c>
      <c r="B1" s="888"/>
      <c r="C1" s="888"/>
      <c r="D1" s="888"/>
      <c r="E1" s="888"/>
      <c r="F1" s="888"/>
      <c r="G1" s="888"/>
      <c r="H1" s="888"/>
      <c r="I1" s="888"/>
    </row>
    <row r="2" spans="1:14" ht="12" customHeight="1">
      <c r="A2" s="889" t="s">
        <v>1141</v>
      </c>
      <c r="B2" s="889"/>
      <c r="C2" s="889"/>
      <c r="D2" s="889"/>
      <c r="E2" s="889"/>
      <c r="F2" s="889"/>
      <c r="G2" s="889"/>
      <c r="H2" s="889"/>
      <c r="I2" s="889"/>
    </row>
    <row r="3" spans="1:14" ht="12" customHeight="1" thickBot="1">
      <c r="A3" s="322"/>
      <c r="B3" s="322"/>
      <c r="C3" s="322"/>
      <c r="D3" s="322"/>
      <c r="E3" s="322"/>
      <c r="F3" s="322"/>
      <c r="G3" s="322"/>
      <c r="H3" s="322"/>
      <c r="I3" s="322"/>
    </row>
    <row r="4" spans="1:14" s="166" customFormat="1" ht="12" customHeight="1" thickBot="1">
      <c r="B4" s="892" t="s">
        <v>1142</v>
      </c>
      <c r="C4" s="892"/>
      <c r="D4" s="892"/>
      <c r="E4" s="892"/>
      <c r="F4" s="892"/>
      <c r="G4" s="892"/>
      <c r="H4" s="970" t="s">
        <v>1143</v>
      </c>
    </row>
    <row r="5" spans="1:14" s="166" customFormat="1" ht="21" customHeight="1" thickBot="1">
      <c r="B5" s="485" t="s">
        <v>1144</v>
      </c>
      <c r="C5" s="485" t="s">
        <v>1145</v>
      </c>
      <c r="D5" s="485" t="s">
        <v>1146</v>
      </c>
      <c r="E5" s="485" t="s">
        <v>1147</v>
      </c>
      <c r="F5" s="485" t="s">
        <v>1148</v>
      </c>
      <c r="G5" s="485" t="s">
        <v>1149</v>
      </c>
      <c r="H5" s="970"/>
    </row>
    <row r="6" spans="1:14" s="166" customFormat="1" ht="12" customHeight="1">
      <c r="A6" s="188" t="s">
        <v>1150</v>
      </c>
      <c r="B6" s="306"/>
      <c r="C6" s="306"/>
      <c r="D6" s="306"/>
      <c r="E6" s="306"/>
      <c r="F6" s="486"/>
      <c r="G6" s="486"/>
      <c r="I6" s="188" t="s">
        <v>1150</v>
      </c>
    </row>
    <row r="7" spans="1:14" s="166" customFormat="1" ht="12" customHeight="1">
      <c r="A7" s="487" t="s">
        <v>1151</v>
      </c>
      <c r="B7" s="488">
        <v>1949</v>
      </c>
      <c r="C7" s="488">
        <v>2252</v>
      </c>
      <c r="D7" s="488">
        <v>2518</v>
      </c>
      <c r="E7" s="488">
        <v>2180</v>
      </c>
      <c r="F7" s="488">
        <v>2013</v>
      </c>
      <c r="G7" s="488">
        <v>2317</v>
      </c>
      <c r="H7" s="326">
        <v>7.6837749050727489</v>
      </c>
      <c r="I7" s="487" t="s">
        <v>1152</v>
      </c>
      <c r="M7" s="326"/>
      <c r="N7" s="293"/>
    </row>
    <row r="8" spans="1:14" s="166" customFormat="1" ht="12" customHeight="1">
      <c r="A8" s="489" t="s">
        <v>1153</v>
      </c>
      <c r="B8" s="488">
        <v>1461</v>
      </c>
      <c r="C8" s="488">
        <v>1696</v>
      </c>
      <c r="D8" s="488">
        <v>1805</v>
      </c>
      <c r="E8" s="488">
        <v>1645</v>
      </c>
      <c r="F8" s="488">
        <v>1538</v>
      </c>
      <c r="G8" s="488">
        <v>1723</v>
      </c>
      <c r="H8" s="326">
        <v>8.2041827504753186</v>
      </c>
      <c r="I8" s="489" t="s">
        <v>1154</v>
      </c>
      <c r="M8" s="326"/>
      <c r="N8" s="293"/>
    </row>
    <row r="9" spans="1:14" s="166" customFormat="1" ht="12" customHeight="1">
      <c r="A9" s="487" t="s">
        <v>1155</v>
      </c>
      <c r="B9" s="488">
        <v>1425</v>
      </c>
      <c r="C9" s="488">
        <v>1750</v>
      </c>
      <c r="D9" s="488">
        <v>1903</v>
      </c>
      <c r="E9" s="488">
        <v>1635</v>
      </c>
      <c r="F9" s="488">
        <v>1521</v>
      </c>
      <c r="G9" s="488">
        <v>1802</v>
      </c>
      <c r="H9" s="326">
        <v>8.1182490051165512</v>
      </c>
      <c r="I9" s="487" t="s">
        <v>1156</v>
      </c>
      <c r="M9" s="326"/>
      <c r="N9" s="293"/>
    </row>
    <row r="10" spans="1:14" s="166" customFormat="1" ht="12" customHeight="1">
      <c r="A10" s="489" t="s">
        <v>1153</v>
      </c>
      <c r="B10" s="488">
        <v>1143</v>
      </c>
      <c r="C10" s="488">
        <v>1398</v>
      </c>
      <c r="D10" s="488">
        <v>1459</v>
      </c>
      <c r="E10" s="488">
        <v>1321</v>
      </c>
      <c r="F10" s="488">
        <v>1235</v>
      </c>
      <c r="G10" s="488">
        <v>1436</v>
      </c>
      <c r="H10" s="326">
        <v>8.3819968665432185</v>
      </c>
      <c r="I10" s="489" t="s">
        <v>1154</v>
      </c>
      <c r="M10" s="326"/>
      <c r="N10" s="293"/>
    </row>
    <row r="11" spans="1:14" s="166" customFormat="1" ht="12" customHeight="1">
      <c r="A11" s="490" t="s">
        <v>1157</v>
      </c>
      <c r="B11" s="488">
        <v>2567</v>
      </c>
      <c r="C11" s="488">
        <v>3359</v>
      </c>
      <c r="D11" s="488">
        <v>3175</v>
      </c>
      <c r="E11" s="488">
        <v>3022</v>
      </c>
      <c r="F11" s="488">
        <v>2508</v>
      </c>
      <c r="G11" s="488">
        <v>3324</v>
      </c>
      <c r="H11" s="326">
        <v>4.9140502475475856</v>
      </c>
      <c r="I11" s="490" t="s">
        <v>1158</v>
      </c>
      <c r="M11" s="326"/>
      <c r="N11" s="293"/>
    </row>
    <row r="12" spans="1:14" s="166" customFormat="1" ht="12" customHeight="1">
      <c r="A12" s="491" t="s">
        <v>1159</v>
      </c>
      <c r="B12" s="83"/>
      <c r="C12" s="488"/>
      <c r="D12" s="488"/>
      <c r="E12" s="488"/>
      <c r="F12" s="488"/>
      <c r="G12" s="488"/>
      <c r="H12" s="326"/>
      <c r="I12" s="491" t="s">
        <v>1159</v>
      </c>
      <c r="M12" s="326"/>
      <c r="N12" s="293"/>
    </row>
    <row r="13" spans="1:14" s="166" customFormat="1" ht="12" customHeight="1">
      <c r="A13" s="489" t="s">
        <v>1151</v>
      </c>
      <c r="B13" s="488">
        <v>756</v>
      </c>
      <c r="C13" s="488">
        <v>806</v>
      </c>
      <c r="D13" s="488">
        <v>991</v>
      </c>
      <c r="E13" s="488">
        <v>846</v>
      </c>
      <c r="F13" s="488">
        <v>782</v>
      </c>
      <c r="G13" s="488">
        <v>841</v>
      </c>
      <c r="H13" s="326">
        <v>9.3236881387070767</v>
      </c>
      <c r="I13" s="489" t="s">
        <v>1152</v>
      </c>
      <c r="M13" s="326"/>
      <c r="N13" s="293"/>
    </row>
    <row r="14" spans="1:14" s="166" customFormat="1" ht="12" customHeight="1">
      <c r="A14" s="490" t="s">
        <v>1153</v>
      </c>
      <c r="B14" s="488">
        <v>579</v>
      </c>
      <c r="C14" s="488">
        <v>622</v>
      </c>
      <c r="D14" s="488">
        <v>713</v>
      </c>
      <c r="E14" s="488">
        <v>631</v>
      </c>
      <c r="F14" s="488">
        <v>594</v>
      </c>
      <c r="G14" s="488">
        <v>624</v>
      </c>
      <c r="H14" s="326">
        <v>7.2016768977391843</v>
      </c>
      <c r="I14" s="490" t="s">
        <v>1154</v>
      </c>
      <c r="M14" s="326"/>
      <c r="N14" s="293"/>
    </row>
    <row r="15" spans="1:14" s="166" customFormat="1" ht="12" customHeight="1">
      <c r="A15" s="489" t="s">
        <v>1155</v>
      </c>
      <c r="B15" s="488">
        <v>560</v>
      </c>
      <c r="C15" s="488">
        <v>640</v>
      </c>
      <c r="D15" s="488">
        <v>729</v>
      </c>
      <c r="E15" s="488">
        <v>618</v>
      </c>
      <c r="F15" s="488">
        <v>593</v>
      </c>
      <c r="G15" s="488">
        <v>660</v>
      </c>
      <c r="H15" s="326">
        <v>8.4700268416343594</v>
      </c>
      <c r="I15" s="489" t="s">
        <v>1156</v>
      </c>
      <c r="M15" s="326"/>
      <c r="N15" s="293"/>
    </row>
    <row r="16" spans="1:14" s="166" customFormat="1" ht="12" customHeight="1">
      <c r="A16" s="490" t="s">
        <v>1153</v>
      </c>
      <c r="B16" s="488">
        <v>458</v>
      </c>
      <c r="C16" s="488">
        <v>519</v>
      </c>
      <c r="D16" s="488">
        <v>575</v>
      </c>
      <c r="E16" s="488">
        <v>496</v>
      </c>
      <c r="F16" s="488">
        <v>480</v>
      </c>
      <c r="G16" s="488">
        <v>533</v>
      </c>
      <c r="H16" s="326">
        <v>6.6099239406012256</v>
      </c>
      <c r="I16" s="490" t="s">
        <v>1154</v>
      </c>
      <c r="M16" s="326"/>
      <c r="N16" s="293"/>
    </row>
    <row r="17" spans="1:14" s="166" customFormat="1" ht="12" customHeight="1">
      <c r="A17" s="492" t="s">
        <v>1157</v>
      </c>
      <c r="B17" s="488">
        <v>1021</v>
      </c>
      <c r="C17" s="488">
        <v>1460</v>
      </c>
      <c r="D17" s="488">
        <v>1553</v>
      </c>
      <c r="E17" s="488">
        <v>1367</v>
      </c>
      <c r="F17" s="488">
        <v>1076</v>
      </c>
      <c r="G17" s="488">
        <v>1386</v>
      </c>
      <c r="H17" s="326">
        <v>1.4458619561661834</v>
      </c>
      <c r="I17" s="492" t="s">
        <v>1158</v>
      </c>
      <c r="M17" s="326"/>
      <c r="N17" s="293"/>
    </row>
    <row r="18" spans="1:14" s="166" customFormat="1" ht="12" customHeight="1">
      <c r="A18" s="491" t="s">
        <v>1160</v>
      </c>
      <c r="B18" s="83"/>
      <c r="C18" s="488"/>
      <c r="D18" s="488"/>
      <c r="E18" s="488"/>
      <c r="F18" s="488"/>
      <c r="G18" s="488"/>
      <c r="H18" s="280"/>
      <c r="I18" s="491" t="s">
        <v>1160</v>
      </c>
      <c r="M18" s="326"/>
      <c r="N18" s="293"/>
    </row>
    <row r="19" spans="1:14" s="166" customFormat="1" ht="12" customHeight="1">
      <c r="A19" s="489" t="s">
        <v>1151</v>
      </c>
      <c r="B19" s="488">
        <v>370</v>
      </c>
      <c r="C19" s="488">
        <v>433</v>
      </c>
      <c r="D19" s="488">
        <v>443</v>
      </c>
      <c r="E19" s="488">
        <v>404</v>
      </c>
      <c r="F19" s="488">
        <v>357</v>
      </c>
      <c r="G19" s="488">
        <v>458</v>
      </c>
      <c r="H19" s="326">
        <v>5.3324555628703196</v>
      </c>
      <c r="I19" s="489" t="s">
        <v>1152</v>
      </c>
      <c r="M19" s="326"/>
      <c r="N19" s="293"/>
    </row>
    <row r="20" spans="1:14" s="166" customFormat="1" ht="12" customHeight="1">
      <c r="A20" s="490" t="s">
        <v>1153</v>
      </c>
      <c r="B20" s="488">
        <v>279</v>
      </c>
      <c r="C20" s="488">
        <v>311</v>
      </c>
      <c r="D20" s="488">
        <v>314</v>
      </c>
      <c r="E20" s="488">
        <v>295</v>
      </c>
      <c r="F20" s="488">
        <v>276</v>
      </c>
      <c r="G20" s="488">
        <v>348</v>
      </c>
      <c r="H20" s="326">
        <v>8.0814312152992063</v>
      </c>
      <c r="I20" s="490" t="s">
        <v>1154</v>
      </c>
      <c r="M20" s="326"/>
      <c r="N20" s="293"/>
    </row>
    <row r="21" spans="1:14" s="166" customFormat="1" ht="12" customHeight="1">
      <c r="A21" s="489" t="s">
        <v>1155</v>
      </c>
      <c r="B21" s="488">
        <v>240</v>
      </c>
      <c r="C21" s="488">
        <v>296</v>
      </c>
      <c r="D21" s="488">
        <v>324</v>
      </c>
      <c r="E21" s="488">
        <v>287</v>
      </c>
      <c r="F21" s="488">
        <v>252</v>
      </c>
      <c r="G21" s="488">
        <v>322</v>
      </c>
      <c r="H21" s="326">
        <v>6.8276972624798704</v>
      </c>
      <c r="I21" s="489" t="s">
        <v>1156</v>
      </c>
      <c r="M21" s="326"/>
      <c r="N21" s="293"/>
    </row>
    <row r="22" spans="1:14" s="166" customFormat="1" ht="12" customHeight="1">
      <c r="A22" s="490" t="s">
        <v>1153</v>
      </c>
      <c r="B22" s="488">
        <v>196</v>
      </c>
      <c r="C22" s="488">
        <v>237</v>
      </c>
      <c r="D22" s="488">
        <v>252</v>
      </c>
      <c r="E22" s="488">
        <v>226</v>
      </c>
      <c r="F22" s="488">
        <v>208</v>
      </c>
      <c r="G22" s="488">
        <v>262</v>
      </c>
      <c r="H22" s="326">
        <v>9.739991745769716</v>
      </c>
      <c r="I22" s="490" t="s">
        <v>1154</v>
      </c>
      <c r="M22" s="326"/>
      <c r="N22" s="293"/>
    </row>
    <row r="23" spans="1:14" s="166" customFormat="1" ht="12" customHeight="1">
      <c r="A23" s="492" t="s">
        <v>1157</v>
      </c>
      <c r="B23" s="488">
        <v>566</v>
      </c>
      <c r="C23" s="488">
        <v>394</v>
      </c>
      <c r="D23" s="488">
        <v>588</v>
      </c>
      <c r="E23" s="488">
        <v>368</v>
      </c>
      <c r="F23" s="488">
        <v>389</v>
      </c>
      <c r="G23" s="488">
        <v>495</v>
      </c>
      <c r="H23" s="326">
        <v>14.486830154405084</v>
      </c>
      <c r="I23" s="492" t="s">
        <v>1158</v>
      </c>
      <c r="M23" s="326"/>
      <c r="N23" s="293"/>
    </row>
    <row r="24" spans="1:14" s="166" customFormat="1" ht="12" customHeight="1">
      <c r="A24" s="491" t="s">
        <v>1161</v>
      </c>
      <c r="B24" s="83"/>
      <c r="C24" s="488"/>
      <c r="D24" s="488"/>
      <c r="E24" s="488"/>
      <c r="F24" s="488"/>
      <c r="G24" s="488"/>
      <c r="H24" s="280"/>
      <c r="I24" s="491" t="s">
        <v>1161</v>
      </c>
      <c r="M24" s="326"/>
      <c r="N24" s="293"/>
    </row>
    <row r="25" spans="1:14" s="166" customFormat="1" ht="12" customHeight="1">
      <c r="A25" s="489" t="s">
        <v>1151</v>
      </c>
      <c r="B25" s="488">
        <v>199</v>
      </c>
      <c r="C25" s="488">
        <v>258</v>
      </c>
      <c r="D25" s="488">
        <v>295</v>
      </c>
      <c r="E25" s="488">
        <v>229</v>
      </c>
      <c r="F25" s="488">
        <v>255</v>
      </c>
      <c r="G25" s="488">
        <v>319</v>
      </c>
      <c r="H25" s="326">
        <v>2.1085378499827279</v>
      </c>
      <c r="I25" s="489" t="s">
        <v>1152</v>
      </c>
      <c r="M25" s="326"/>
      <c r="N25" s="293"/>
    </row>
    <row r="26" spans="1:14" s="166" customFormat="1" ht="12" customHeight="1">
      <c r="A26" s="490" t="s">
        <v>1153</v>
      </c>
      <c r="B26" s="488">
        <v>142</v>
      </c>
      <c r="C26" s="488">
        <v>173</v>
      </c>
      <c r="D26" s="488">
        <v>178</v>
      </c>
      <c r="E26" s="488">
        <v>169</v>
      </c>
      <c r="F26" s="488">
        <v>178</v>
      </c>
      <c r="G26" s="488">
        <v>218</v>
      </c>
      <c r="H26" s="326">
        <v>9.2473118279569952</v>
      </c>
      <c r="I26" s="490" t="s">
        <v>1154</v>
      </c>
      <c r="M26" s="326"/>
      <c r="N26" s="293"/>
    </row>
    <row r="27" spans="1:14" s="166" customFormat="1" ht="12" customHeight="1">
      <c r="A27" s="489" t="s">
        <v>1155</v>
      </c>
      <c r="B27" s="488">
        <v>152</v>
      </c>
      <c r="C27" s="488">
        <v>208</v>
      </c>
      <c r="D27" s="488">
        <v>224</v>
      </c>
      <c r="E27" s="488">
        <v>181</v>
      </c>
      <c r="F27" s="488">
        <v>184</v>
      </c>
      <c r="G27" s="488">
        <v>257</v>
      </c>
      <c r="H27" s="326">
        <v>-0.17761989342806039</v>
      </c>
      <c r="I27" s="489" t="s">
        <v>1156</v>
      </c>
      <c r="M27" s="326"/>
      <c r="N27" s="293"/>
    </row>
    <row r="28" spans="1:14" s="166" customFormat="1" ht="12" customHeight="1">
      <c r="A28" s="490" t="s">
        <v>1153</v>
      </c>
      <c r="B28" s="488">
        <v>122</v>
      </c>
      <c r="C28" s="488">
        <v>155</v>
      </c>
      <c r="D28" s="488">
        <v>145</v>
      </c>
      <c r="E28" s="488">
        <v>141</v>
      </c>
      <c r="F28" s="488">
        <v>143</v>
      </c>
      <c r="G28" s="488">
        <v>197</v>
      </c>
      <c r="H28" s="326">
        <v>6.4814814814814881</v>
      </c>
      <c r="I28" s="490" t="s">
        <v>1154</v>
      </c>
      <c r="M28" s="326"/>
      <c r="N28" s="293"/>
    </row>
    <row r="29" spans="1:14" s="166" customFormat="1" ht="12" customHeight="1">
      <c r="A29" s="492" t="s">
        <v>1157</v>
      </c>
      <c r="B29" s="488">
        <v>268</v>
      </c>
      <c r="C29" s="488">
        <v>378</v>
      </c>
      <c r="D29" s="488">
        <v>285</v>
      </c>
      <c r="E29" s="488">
        <v>342</v>
      </c>
      <c r="F29" s="488">
        <v>251</v>
      </c>
      <c r="G29" s="488">
        <v>559</v>
      </c>
      <c r="H29" s="326">
        <v>-7.926428727830082</v>
      </c>
      <c r="I29" s="492" t="s">
        <v>1158</v>
      </c>
      <c r="M29" s="326"/>
      <c r="N29" s="293"/>
    </row>
    <row r="30" spans="1:14" s="166" customFormat="1" ht="12" customHeight="1">
      <c r="A30" s="491" t="s">
        <v>1162</v>
      </c>
      <c r="B30" s="83"/>
      <c r="C30" s="488"/>
      <c r="D30" s="488"/>
      <c r="E30" s="488"/>
      <c r="F30" s="488"/>
      <c r="G30" s="488"/>
      <c r="H30" s="326"/>
      <c r="I30" s="491" t="s">
        <v>1162</v>
      </c>
      <c r="M30" s="326"/>
      <c r="N30" s="293"/>
    </row>
    <row r="31" spans="1:14" s="166" customFormat="1" ht="12" customHeight="1">
      <c r="A31" s="489" t="s">
        <v>1151</v>
      </c>
      <c r="B31" s="488">
        <v>122</v>
      </c>
      <c r="C31" s="488">
        <v>139</v>
      </c>
      <c r="D31" s="488">
        <v>119</v>
      </c>
      <c r="E31" s="488">
        <v>131</v>
      </c>
      <c r="F31" s="488">
        <v>97</v>
      </c>
      <c r="G31" s="488">
        <v>124</v>
      </c>
      <c r="H31" s="326">
        <v>3.5714285714285809</v>
      </c>
      <c r="I31" s="489" t="s">
        <v>1152</v>
      </c>
      <c r="M31" s="326"/>
      <c r="N31" s="293"/>
    </row>
    <row r="32" spans="1:14" s="166" customFormat="1" ht="12" customHeight="1">
      <c r="A32" s="490" t="s">
        <v>1153</v>
      </c>
      <c r="B32" s="488">
        <v>113</v>
      </c>
      <c r="C32" s="488">
        <v>128</v>
      </c>
      <c r="D32" s="488">
        <v>109</v>
      </c>
      <c r="E32" s="488">
        <v>127</v>
      </c>
      <c r="F32" s="488">
        <v>90</v>
      </c>
      <c r="G32" s="488">
        <v>116</v>
      </c>
      <c r="H32" s="326">
        <v>5.3043478260869525</v>
      </c>
      <c r="I32" s="490" t="s">
        <v>1154</v>
      </c>
      <c r="M32" s="326"/>
      <c r="N32" s="293"/>
    </row>
    <row r="33" spans="1:14" s="166" customFormat="1" ht="12" customHeight="1">
      <c r="A33" s="489" t="s">
        <v>1155</v>
      </c>
      <c r="B33" s="488">
        <v>110</v>
      </c>
      <c r="C33" s="488">
        <v>124</v>
      </c>
      <c r="D33" s="488">
        <v>108</v>
      </c>
      <c r="E33" s="488">
        <v>113</v>
      </c>
      <c r="F33" s="488">
        <v>89</v>
      </c>
      <c r="G33" s="488">
        <v>112</v>
      </c>
      <c r="H33" s="326">
        <v>3.0411449016100267</v>
      </c>
      <c r="I33" s="489" t="s">
        <v>1156</v>
      </c>
      <c r="M33" s="326"/>
      <c r="N33" s="293"/>
    </row>
    <row r="34" spans="1:14" s="166" customFormat="1" ht="12" customHeight="1">
      <c r="A34" s="490" t="s">
        <v>1153</v>
      </c>
      <c r="B34" s="488">
        <v>106</v>
      </c>
      <c r="C34" s="488">
        <v>116</v>
      </c>
      <c r="D34" s="488">
        <v>102</v>
      </c>
      <c r="E34" s="488">
        <v>111</v>
      </c>
      <c r="F34" s="488">
        <v>84</v>
      </c>
      <c r="G34" s="488">
        <v>106</v>
      </c>
      <c r="H34" s="326">
        <v>4.6622264509990519</v>
      </c>
      <c r="I34" s="490" t="s">
        <v>1154</v>
      </c>
      <c r="M34" s="326"/>
      <c r="N34" s="293"/>
    </row>
    <row r="35" spans="1:14" s="166" customFormat="1" ht="12" customHeight="1">
      <c r="A35" s="492" t="s">
        <v>1157</v>
      </c>
      <c r="B35" s="488">
        <v>189</v>
      </c>
      <c r="C35" s="488">
        <v>318</v>
      </c>
      <c r="D35" s="488">
        <v>141</v>
      </c>
      <c r="E35" s="488">
        <v>213</v>
      </c>
      <c r="F35" s="488">
        <v>213</v>
      </c>
      <c r="G35" s="488">
        <v>230</v>
      </c>
      <c r="H35" s="326">
        <v>16.883767535070149</v>
      </c>
      <c r="I35" s="492" t="s">
        <v>1158</v>
      </c>
      <c r="M35" s="326"/>
      <c r="N35" s="293"/>
    </row>
    <row r="36" spans="1:14" s="166" customFormat="1" ht="11.4" customHeight="1">
      <c r="A36" s="491" t="s">
        <v>1163</v>
      </c>
      <c r="B36" s="83"/>
      <c r="C36" s="488"/>
      <c r="D36" s="488"/>
      <c r="E36" s="488"/>
      <c r="F36" s="488"/>
      <c r="G36" s="488"/>
      <c r="H36" s="326"/>
      <c r="I36" s="491" t="s">
        <v>1163</v>
      </c>
      <c r="M36" s="326"/>
      <c r="N36" s="293"/>
    </row>
    <row r="37" spans="1:14" s="166" customFormat="1" ht="11.4" customHeight="1">
      <c r="A37" s="489" t="s">
        <v>1151</v>
      </c>
      <c r="B37" s="488">
        <v>213</v>
      </c>
      <c r="C37" s="488">
        <v>254</v>
      </c>
      <c r="D37" s="488">
        <v>270</v>
      </c>
      <c r="E37" s="488">
        <v>246</v>
      </c>
      <c r="F37" s="488">
        <v>209</v>
      </c>
      <c r="G37" s="488">
        <v>236</v>
      </c>
      <c r="H37" s="326">
        <v>11.929247223364881</v>
      </c>
      <c r="I37" s="489" t="s">
        <v>1152</v>
      </c>
      <c r="M37" s="326"/>
      <c r="N37" s="293"/>
    </row>
    <row r="38" spans="1:14" s="166" customFormat="1" ht="11.4" customHeight="1">
      <c r="A38" s="490" t="s">
        <v>1153</v>
      </c>
      <c r="B38" s="488">
        <v>179</v>
      </c>
      <c r="C38" s="488">
        <v>218</v>
      </c>
      <c r="D38" s="488">
        <v>235</v>
      </c>
      <c r="E38" s="488">
        <v>203</v>
      </c>
      <c r="F38" s="488">
        <v>172</v>
      </c>
      <c r="G38" s="488">
        <v>195</v>
      </c>
      <c r="H38" s="326">
        <v>14.007976071784656</v>
      </c>
      <c r="I38" s="490" t="s">
        <v>1154</v>
      </c>
      <c r="M38" s="326"/>
      <c r="N38" s="293"/>
    </row>
    <row r="39" spans="1:14" s="166" customFormat="1" ht="11.4" customHeight="1">
      <c r="A39" s="489" t="s">
        <v>1155</v>
      </c>
      <c r="B39" s="488">
        <v>157</v>
      </c>
      <c r="C39" s="488">
        <v>185</v>
      </c>
      <c r="D39" s="488">
        <v>209</v>
      </c>
      <c r="E39" s="488">
        <v>179</v>
      </c>
      <c r="F39" s="488">
        <v>149</v>
      </c>
      <c r="G39" s="488">
        <v>185</v>
      </c>
      <c r="H39" s="326">
        <v>16.502605674580195</v>
      </c>
      <c r="I39" s="489" t="s">
        <v>1156</v>
      </c>
      <c r="M39" s="326"/>
      <c r="N39" s="293"/>
    </row>
    <row r="40" spans="1:14" s="166" customFormat="1" ht="11.4" customHeight="1">
      <c r="A40" s="490" t="s">
        <v>1153</v>
      </c>
      <c r="B40" s="488">
        <v>133</v>
      </c>
      <c r="C40" s="488">
        <v>164</v>
      </c>
      <c r="D40" s="488">
        <v>188</v>
      </c>
      <c r="E40" s="488">
        <v>160</v>
      </c>
      <c r="F40" s="488">
        <v>127</v>
      </c>
      <c r="G40" s="488">
        <v>159</v>
      </c>
      <c r="H40" s="326">
        <v>16.85245901639345</v>
      </c>
      <c r="I40" s="490" t="s">
        <v>1154</v>
      </c>
      <c r="M40" s="326"/>
      <c r="N40" s="293"/>
    </row>
    <row r="41" spans="1:14" s="166" customFormat="1" ht="11.4" customHeight="1">
      <c r="A41" s="492" t="s">
        <v>1157</v>
      </c>
      <c r="B41" s="488">
        <v>222</v>
      </c>
      <c r="C41" s="488">
        <v>251</v>
      </c>
      <c r="D41" s="488">
        <v>227</v>
      </c>
      <c r="E41" s="488">
        <v>214</v>
      </c>
      <c r="F41" s="488">
        <v>190</v>
      </c>
      <c r="G41" s="488">
        <v>214</v>
      </c>
      <c r="H41" s="326">
        <v>17.639138240574503</v>
      </c>
      <c r="I41" s="492" t="s">
        <v>1158</v>
      </c>
      <c r="M41" s="326"/>
      <c r="N41" s="293"/>
    </row>
    <row r="42" spans="1:14" s="166" customFormat="1" ht="12" customHeight="1">
      <c r="A42" s="491" t="s">
        <v>1164</v>
      </c>
      <c r="B42" s="83"/>
      <c r="C42" s="488"/>
      <c r="D42" s="488"/>
      <c r="E42" s="488"/>
      <c r="F42" s="488"/>
      <c r="G42" s="488"/>
      <c r="H42" s="326"/>
      <c r="I42" s="491" t="s">
        <v>1164</v>
      </c>
      <c r="M42" s="326"/>
      <c r="N42" s="293"/>
    </row>
    <row r="43" spans="1:14" s="166" customFormat="1" ht="12" customHeight="1">
      <c r="A43" s="489" t="s">
        <v>1151</v>
      </c>
      <c r="B43" s="488">
        <v>110</v>
      </c>
      <c r="C43" s="488">
        <v>98</v>
      </c>
      <c r="D43" s="488">
        <v>137</v>
      </c>
      <c r="E43" s="488">
        <v>104</v>
      </c>
      <c r="F43" s="488">
        <v>119</v>
      </c>
      <c r="G43" s="488">
        <v>114</v>
      </c>
      <c r="H43" s="326">
        <v>6.3794531897265916</v>
      </c>
      <c r="I43" s="489" t="s">
        <v>1152</v>
      </c>
      <c r="M43" s="326"/>
      <c r="N43" s="293"/>
    </row>
    <row r="44" spans="1:14" s="166" customFormat="1" ht="12" customHeight="1">
      <c r="A44" s="490" t="s">
        <v>1153</v>
      </c>
      <c r="B44" s="488">
        <v>58</v>
      </c>
      <c r="C44" s="488">
        <v>64</v>
      </c>
      <c r="D44" s="488">
        <v>90</v>
      </c>
      <c r="E44" s="488">
        <v>63</v>
      </c>
      <c r="F44" s="488">
        <v>94</v>
      </c>
      <c r="G44" s="488">
        <v>76</v>
      </c>
      <c r="H44" s="326">
        <v>0.36014405762305746</v>
      </c>
      <c r="I44" s="490" t="s">
        <v>1154</v>
      </c>
      <c r="M44" s="326"/>
      <c r="N44" s="293"/>
    </row>
    <row r="45" spans="1:14" s="166" customFormat="1" ht="12" customHeight="1">
      <c r="A45" s="489" t="s">
        <v>1155</v>
      </c>
      <c r="B45" s="488">
        <v>71</v>
      </c>
      <c r="C45" s="488">
        <v>74</v>
      </c>
      <c r="D45" s="488">
        <v>90</v>
      </c>
      <c r="E45" s="488">
        <v>74</v>
      </c>
      <c r="F45" s="488">
        <v>94</v>
      </c>
      <c r="G45" s="488">
        <v>81</v>
      </c>
      <c r="H45" s="326">
        <v>17.06349206349207</v>
      </c>
      <c r="I45" s="489" t="s">
        <v>1156</v>
      </c>
      <c r="M45" s="326"/>
      <c r="N45" s="293"/>
    </row>
    <row r="46" spans="1:14" s="166" customFormat="1" ht="12" customHeight="1">
      <c r="A46" s="490" t="s">
        <v>1153</v>
      </c>
      <c r="B46" s="488">
        <v>35</v>
      </c>
      <c r="C46" s="488">
        <v>48</v>
      </c>
      <c r="D46" s="488">
        <v>54</v>
      </c>
      <c r="E46" s="488">
        <v>46</v>
      </c>
      <c r="F46" s="488">
        <v>81</v>
      </c>
      <c r="G46" s="488">
        <v>55</v>
      </c>
      <c r="H46" s="326">
        <v>12.098298676748588</v>
      </c>
      <c r="I46" s="490" t="s">
        <v>1154</v>
      </c>
      <c r="M46" s="326"/>
      <c r="N46" s="293"/>
    </row>
    <row r="47" spans="1:14" s="166" customFormat="1" ht="12" customHeight="1">
      <c r="A47" s="492" t="s">
        <v>1157</v>
      </c>
      <c r="B47" s="488">
        <v>93</v>
      </c>
      <c r="C47" s="488">
        <v>98</v>
      </c>
      <c r="D47" s="488">
        <v>63</v>
      </c>
      <c r="E47" s="488">
        <v>71</v>
      </c>
      <c r="F47" s="488">
        <v>90</v>
      </c>
      <c r="G47" s="488">
        <v>157</v>
      </c>
      <c r="H47" s="326">
        <v>62.52019386106624</v>
      </c>
      <c r="I47" s="492" t="s">
        <v>1158</v>
      </c>
      <c r="M47" s="326"/>
      <c r="N47" s="293"/>
    </row>
    <row r="48" spans="1:14" s="166" customFormat="1" ht="12" customHeight="1">
      <c r="A48" s="491" t="s">
        <v>1165</v>
      </c>
      <c r="B48" s="83"/>
      <c r="C48" s="488"/>
      <c r="D48" s="488"/>
      <c r="E48" s="488"/>
      <c r="F48" s="488"/>
      <c r="G48" s="488"/>
      <c r="H48" s="280"/>
      <c r="I48" s="491" t="s">
        <v>1165</v>
      </c>
      <c r="M48" s="326"/>
      <c r="N48" s="293"/>
    </row>
    <row r="49" spans="1:14" s="166" customFormat="1" ht="12" customHeight="1">
      <c r="A49" s="489" t="s">
        <v>1151</v>
      </c>
      <c r="B49" s="488">
        <v>76</v>
      </c>
      <c r="C49" s="488">
        <v>112</v>
      </c>
      <c r="D49" s="488">
        <v>121</v>
      </c>
      <c r="E49" s="488">
        <v>92</v>
      </c>
      <c r="F49" s="488">
        <v>82</v>
      </c>
      <c r="G49" s="488">
        <v>104</v>
      </c>
      <c r="H49" s="326">
        <v>10.632183908045967</v>
      </c>
      <c r="I49" s="489" t="s">
        <v>1152</v>
      </c>
      <c r="M49" s="326"/>
      <c r="N49" s="293"/>
    </row>
    <row r="50" spans="1:14" s="166" customFormat="1" ht="12" customHeight="1">
      <c r="A50" s="490" t="s">
        <v>1153</v>
      </c>
      <c r="B50" s="488">
        <v>41</v>
      </c>
      <c r="C50" s="488">
        <v>66</v>
      </c>
      <c r="D50" s="488">
        <v>64</v>
      </c>
      <c r="E50" s="488">
        <v>60</v>
      </c>
      <c r="F50" s="488">
        <v>51</v>
      </c>
      <c r="G50" s="488">
        <v>56</v>
      </c>
      <c r="H50" s="326">
        <v>-2.4745269286754024</v>
      </c>
      <c r="I50" s="490" t="s">
        <v>1154</v>
      </c>
      <c r="M50" s="326"/>
      <c r="N50" s="293"/>
    </row>
    <row r="51" spans="1:14" s="166" customFormat="1" ht="12" customHeight="1">
      <c r="A51" s="489" t="s">
        <v>1155</v>
      </c>
      <c r="B51" s="488">
        <v>57</v>
      </c>
      <c r="C51" s="488">
        <v>93</v>
      </c>
      <c r="D51" s="488">
        <v>103</v>
      </c>
      <c r="E51" s="488">
        <v>77</v>
      </c>
      <c r="F51" s="488">
        <v>68</v>
      </c>
      <c r="G51" s="488">
        <v>86</v>
      </c>
      <c r="H51" s="326">
        <v>8.0183276059564648</v>
      </c>
      <c r="I51" s="489" t="s">
        <v>1156</v>
      </c>
      <c r="M51" s="326"/>
      <c r="N51" s="293"/>
    </row>
    <row r="52" spans="1:14" s="166" customFormat="1" ht="12" customHeight="1">
      <c r="A52" s="490" t="s">
        <v>1153</v>
      </c>
      <c r="B52" s="488">
        <v>39</v>
      </c>
      <c r="C52" s="488">
        <v>60</v>
      </c>
      <c r="D52" s="488">
        <v>60</v>
      </c>
      <c r="E52" s="488">
        <v>58</v>
      </c>
      <c r="F52" s="488">
        <v>44</v>
      </c>
      <c r="G52" s="488">
        <v>52</v>
      </c>
      <c r="H52" s="326">
        <v>-3.3439490445859921</v>
      </c>
      <c r="I52" s="490" t="s">
        <v>1154</v>
      </c>
      <c r="M52" s="326"/>
      <c r="N52" s="293"/>
    </row>
    <row r="53" spans="1:14" s="166" customFormat="1" ht="12" customHeight="1">
      <c r="A53" s="492" t="s">
        <v>1157</v>
      </c>
      <c r="B53" s="488">
        <v>140</v>
      </c>
      <c r="C53" s="488">
        <v>153</v>
      </c>
      <c r="D53" s="488">
        <v>169</v>
      </c>
      <c r="E53" s="488">
        <v>107</v>
      </c>
      <c r="F53" s="488">
        <v>169</v>
      </c>
      <c r="G53" s="488">
        <v>164</v>
      </c>
      <c r="H53" s="326">
        <v>-6.7440574903261492</v>
      </c>
      <c r="I53" s="492" t="s">
        <v>1158</v>
      </c>
      <c r="M53" s="326"/>
      <c r="N53" s="293"/>
    </row>
    <row r="54" spans="1:14" s="166" customFormat="1" ht="12" customHeight="1">
      <c r="A54" s="491" t="s">
        <v>1166</v>
      </c>
      <c r="B54" s="83"/>
      <c r="C54" s="488"/>
      <c r="D54" s="488"/>
      <c r="E54" s="488"/>
      <c r="F54" s="488"/>
      <c r="G54" s="488"/>
      <c r="H54" s="280"/>
      <c r="I54" s="491" t="s">
        <v>1166</v>
      </c>
      <c r="M54" s="326"/>
      <c r="N54" s="293"/>
    </row>
    <row r="55" spans="1:14" s="166" customFormat="1" ht="12" customHeight="1">
      <c r="A55" s="489" t="s">
        <v>1151</v>
      </c>
      <c r="B55" s="488">
        <v>72</v>
      </c>
      <c r="C55" s="488">
        <v>93</v>
      </c>
      <c r="D55" s="488">
        <v>80</v>
      </c>
      <c r="E55" s="488">
        <v>77</v>
      </c>
      <c r="F55" s="488">
        <v>78</v>
      </c>
      <c r="G55" s="488">
        <v>90</v>
      </c>
      <c r="H55" s="326">
        <v>15.217391304347828</v>
      </c>
      <c r="I55" s="489" t="s">
        <v>1152</v>
      </c>
      <c r="M55" s="326"/>
      <c r="N55" s="293"/>
    </row>
    <row r="56" spans="1:14" s="166" customFormat="1" ht="12" customHeight="1">
      <c r="A56" s="490" t="s">
        <v>1153</v>
      </c>
      <c r="B56" s="488">
        <v>44</v>
      </c>
      <c r="C56" s="488">
        <v>69</v>
      </c>
      <c r="D56" s="488">
        <v>57</v>
      </c>
      <c r="E56" s="488">
        <v>55</v>
      </c>
      <c r="F56" s="488">
        <v>54</v>
      </c>
      <c r="G56" s="488">
        <v>63</v>
      </c>
      <c r="H56" s="326">
        <v>21.389396709323584</v>
      </c>
      <c r="I56" s="490" t="s">
        <v>1154</v>
      </c>
      <c r="M56" s="326"/>
      <c r="N56" s="293"/>
    </row>
    <row r="57" spans="1:14" s="166" customFormat="1" ht="12" customHeight="1">
      <c r="A57" s="489" t="s">
        <v>1155</v>
      </c>
      <c r="B57" s="488">
        <v>49</v>
      </c>
      <c r="C57" s="488">
        <v>80</v>
      </c>
      <c r="D57" s="488">
        <v>59</v>
      </c>
      <c r="E57" s="488">
        <v>59</v>
      </c>
      <c r="F57" s="488">
        <v>59</v>
      </c>
      <c r="G57" s="488">
        <v>73</v>
      </c>
      <c r="H57" s="326">
        <v>14.729950900163669</v>
      </c>
      <c r="I57" s="489" t="s">
        <v>1156</v>
      </c>
      <c r="M57" s="326"/>
      <c r="N57" s="293"/>
    </row>
    <row r="58" spans="1:14" s="166" customFormat="1" ht="12" customHeight="1">
      <c r="A58" s="490" t="s">
        <v>1153</v>
      </c>
      <c r="B58" s="488">
        <v>30</v>
      </c>
      <c r="C58" s="488">
        <v>62</v>
      </c>
      <c r="D58" s="488">
        <v>41</v>
      </c>
      <c r="E58" s="488">
        <v>44</v>
      </c>
      <c r="F58" s="488">
        <v>40</v>
      </c>
      <c r="G58" s="488">
        <v>49</v>
      </c>
      <c r="H58" s="326">
        <v>14.746543778801847</v>
      </c>
      <c r="I58" s="490" t="s">
        <v>1154</v>
      </c>
      <c r="M58" s="326"/>
      <c r="N58" s="293"/>
    </row>
    <row r="59" spans="1:14" s="166" customFormat="1" ht="12" customHeight="1">
      <c r="A59" s="492" t="s">
        <v>1157</v>
      </c>
      <c r="B59" s="488">
        <v>30</v>
      </c>
      <c r="C59" s="488">
        <v>119</v>
      </c>
      <c r="D59" s="488">
        <v>71</v>
      </c>
      <c r="E59" s="488">
        <v>48</v>
      </c>
      <c r="F59" s="488">
        <v>42</v>
      </c>
      <c r="G59" s="488">
        <v>56</v>
      </c>
      <c r="H59" s="326">
        <v>29.306930693069312</v>
      </c>
      <c r="I59" s="492" t="s">
        <v>1158</v>
      </c>
      <c r="M59" s="326"/>
      <c r="N59" s="293"/>
    </row>
    <row r="60" spans="1:14" s="166" customFormat="1" ht="12" customHeight="1">
      <c r="A60" s="491" t="s">
        <v>1167</v>
      </c>
      <c r="B60" s="83"/>
      <c r="C60" s="488"/>
      <c r="D60" s="488"/>
      <c r="E60" s="488"/>
      <c r="F60" s="488"/>
      <c r="G60" s="488"/>
      <c r="H60" s="280"/>
      <c r="I60" s="491" t="s">
        <v>1167</v>
      </c>
      <c r="M60" s="326"/>
      <c r="N60" s="293"/>
    </row>
    <row r="61" spans="1:14" s="166" customFormat="1" ht="12" customHeight="1">
      <c r="A61" s="489" t="s">
        <v>1151</v>
      </c>
      <c r="B61" s="488">
        <v>31</v>
      </c>
      <c r="C61" s="488">
        <v>59</v>
      </c>
      <c r="D61" s="488">
        <v>62</v>
      </c>
      <c r="E61" s="488">
        <v>51</v>
      </c>
      <c r="F61" s="488">
        <v>34</v>
      </c>
      <c r="G61" s="488">
        <v>31</v>
      </c>
      <c r="H61" s="326">
        <v>7.0588235294117618</v>
      </c>
      <c r="I61" s="489" t="s">
        <v>1152</v>
      </c>
      <c r="M61" s="326"/>
      <c r="N61" s="293"/>
    </row>
    <row r="62" spans="1:14" s="166" customFormat="1" ht="12" customHeight="1">
      <c r="A62" s="490" t="s">
        <v>1153</v>
      </c>
      <c r="B62" s="488">
        <v>26</v>
      </c>
      <c r="C62" s="488">
        <v>45</v>
      </c>
      <c r="D62" s="488">
        <v>45</v>
      </c>
      <c r="E62" s="488">
        <v>42</v>
      </c>
      <c r="F62" s="488">
        <v>29</v>
      </c>
      <c r="G62" s="488">
        <v>27</v>
      </c>
      <c r="H62" s="326">
        <v>18.130311614730886</v>
      </c>
      <c r="I62" s="490" t="s">
        <v>1154</v>
      </c>
      <c r="M62" s="326"/>
      <c r="N62" s="293"/>
    </row>
    <row r="63" spans="1:14" s="166" customFormat="1" ht="12" customHeight="1">
      <c r="A63" s="489" t="s">
        <v>1155</v>
      </c>
      <c r="B63" s="488">
        <v>29</v>
      </c>
      <c r="C63" s="488">
        <v>50</v>
      </c>
      <c r="D63" s="488">
        <v>57</v>
      </c>
      <c r="E63" s="488">
        <v>47</v>
      </c>
      <c r="F63" s="488">
        <v>33</v>
      </c>
      <c r="G63" s="488">
        <v>26</v>
      </c>
      <c r="H63" s="326">
        <v>9.9547511312217285</v>
      </c>
      <c r="I63" s="489" t="s">
        <v>1156</v>
      </c>
      <c r="M63" s="326"/>
      <c r="N63" s="293"/>
    </row>
    <row r="64" spans="1:14" s="166" customFormat="1" ht="12" customHeight="1">
      <c r="A64" s="490" t="s">
        <v>1153</v>
      </c>
      <c r="B64" s="488">
        <v>24</v>
      </c>
      <c r="C64" s="488">
        <v>37</v>
      </c>
      <c r="D64" s="488">
        <v>42</v>
      </c>
      <c r="E64" s="488">
        <v>39</v>
      </c>
      <c r="F64" s="488">
        <v>28</v>
      </c>
      <c r="G64" s="488">
        <v>23</v>
      </c>
      <c r="H64" s="326">
        <v>18.709677419354833</v>
      </c>
      <c r="I64" s="490" t="s">
        <v>1154</v>
      </c>
      <c r="M64" s="326"/>
      <c r="N64" s="293"/>
    </row>
    <row r="65" spans="1:14" s="166" customFormat="1" ht="12" customHeight="1" thickBot="1">
      <c r="A65" s="492" t="s">
        <v>1157</v>
      </c>
      <c r="B65" s="488">
        <v>38</v>
      </c>
      <c r="C65" s="488">
        <v>188</v>
      </c>
      <c r="D65" s="488">
        <v>78</v>
      </c>
      <c r="E65" s="488">
        <v>292</v>
      </c>
      <c r="F65" s="488">
        <v>88</v>
      </c>
      <c r="G65" s="488">
        <v>63</v>
      </c>
      <c r="H65" s="326">
        <v>-3.7974683544303778</v>
      </c>
      <c r="I65" s="492" t="s">
        <v>1158</v>
      </c>
      <c r="M65" s="326"/>
      <c r="N65" s="293"/>
    </row>
    <row r="66" spans="1:14" s="166" customFormat="1" ht="12" customHeight="1" thickBot="1">
      <c r="B66" s="892" t="s">
        <v>1168</v>
      </c>
      <c r="C66" s="892"/>
      <c r="D66" s="892"/>
      <c r="E66" s="892"/>
      <c r="F66" s="892"/>
      <c r="G66" s="892"/>
      <c r="H66" s="971" t="s">
        <v>1169</v>
      </c>
      <c r="M66" s="420"/>
    </row>
    <row r="67" spans="1:14" s="166" customFormat="1" ht="21" customHeight="1" thickBot="1">
      <c r="B67" s="485" t="s">
        <v>1170</v>
      </c>
      <c r="C67" s="485" t="s">
        <v>1171</v>
      </c>
      <c r="D67" s="485" t="s">
        <v>1172</v>
      </c>
      <c r="E67" s="485" t="s">
        <v>1173</v>
      </c>
      <c r="F67" s="485" t="s">
        <v>1174</v>
      </c>
      <c r="G67" s="485" t="s">
        <v>1175</v>
      </c>
      <c r="H67" s="971"/>
      <c r="M67" s="420"/>
    </row>
    <row r="68" spans="1:14" s="334" customFormat="1" ht="12" customHeight="1">
      <c r="A68" s="264" t="s">
        <v>1176</v>
      </c>
      <c r="B68" s="96"/>
      <c r="C68" s="96"/>
      <c r="D68" s="96"/>
      <c r="E68" s="96"/>
      <c r="F68" s="96"/>
      <c r="G68" s="96"/>
      <c r="H68" s="96"/>
      <c r="I68" s="96"/>
      <c r="M68" s="420"/>
    </row>
    <row r="69" spans="1:14" s="467" customFormat="1" ht="12" customHeight="1">
      <c r="A69" s="40" t="s">
        <v>1177</v>
      </c>
      <c r="B69" s="363"/>
      <c r="C69" s="363"/>
      <c r="D69" s="363"/>
      <c r="E69" s="363"/>
      <c r="F69" s="363"/>
      <c r="G69" s="363"/>
      <c r="H69" s="363"/>
      <c r="I69" s="363"/>
      <c r="M69" s="420"/>
    </row>
    <row r="70" spans="1:14" s="166" customFormat="1" ht="12" customHeight="1">
      <c r="C70" s="493"/>
      <c r="D70" s="486"/>
      <c r="E70" s="486"/>
      <c r="F70" s="486"/>
      <c r="G70" s="486"/>
    </row>
    <row r="71" spans="1:14" s="166" customFormat="1" ht="12" customHeight="1">
      <c r="A71" s="156" t="s">
        <v>1178</v>
      </c>
      <c r="B71" s="494"/>
      <c r="C71" s="494"/>
      <c r="D71" s="494"/>
      <c r="E71" s="494"/>
      <c r="F71" s="494"/>
      <c r="G71" s="494"/>
      <c r="H71" s="494"/>
      <c r="I71" s="494"/>
    </row>
    <row r="72" spans="1:14" s="166" customFormat="1" ht="12" customHeight="1">
      <c r="A72" s="156" t="s">
        <v>1179</v>
      </c>
      <c r="B72" s="494"/>
      <c r="C72" s="494"/>
      <c r="D72" s="494"/>
      <c r="E72" s="494"/>
      <c r="F72" s="494"/>
      <c r="G72" s="494"/>
      <c r="H72" s="494"/>
      <c r="I72" s="494"/>
    </row>
    <row r="73" spans="1:14" s="166" customFormat="1" ht="12" customHeight="1">
      <c r="A73" s="156" t="s">
        <v>1180</v>
      </c>
      <c r="B73" s="494"/>
      <c r="C73" s="494"/>
      <c r="D73" s="494"/>
      <c r="E73" s="494"/>
      <c r="F73" s="494"/>
      <c r="G73" s="494"/>
      <c r="I73" s="494"/>
    </row>
    <row r="74" spans="1:14" s="166" customFormat="1" ht="12" customHeight="1">
      <c r="A74" s="156" t="s">
        <v>1181</v>
      </c>
      <c r="B74" s="494"/>
      <c r="C74" s="494"/>
      <c r="D74" s="494"/>
      <c r="E74" s="494"/>
      <c r="F74" s="494"/>
      <c r="G74" s="494"/>
      <c r="I74" s="494"/>
      <c r="M74" s="165"/>
    </row>
    <row r="75" spans="1:14" s="166" customFormat="1" ht="12" customHeight="1">
      <c r="A75" s="156" t="s">
        <v>1182</v>
      </c>
      <c r="B75" s="494"/>
      <c r="C75" s="494"/>
      <c r="D75" s="494"/>
      <c r="E75" s="494"/>
      <c r="F75" s="494"/>
      <c r="G75" s="494"/>
      <c r="I75" s="494"/>
      <c r="M75" s="165"/>
    </row>
    <row r="76" spans="1:14" s="166" customFormat="1" ht="12" customHeight="1">
      <c r="A76" s="156"/>
      <c r="B76" s="494"/>
      <c r="C76" s="494"/>
      <c r="D76" s="494"/>
      <c r="E76" s="494"/>
      <c r="F76" s="494"/>
      <c r="G76" s="494"/>
      <c r="I76" s="494"/>
      <c r="M76" s="165"/>
    </row>
    <row r="77" spans="1:14" s="305" customFormat="1" ht="12" customHeight="1">
      <c r="A77" s="495" t="s">
        <v>1183</v>
      </c>
      <c r="B77" s="496"/>
      <c r="C77" s="496"/>
      <c r="D77" s="496"/>
      <c r="E77" s="496"/>
      <c r="F77" s="496"/>
      <c r="G77" s="496"/>
      <c r="H77" s="496"/>
      <c r="I77" s="496"/>
      <c r="M77" s="165"/>
    </row>
    <row r="78" spans="1:14" s="305" customFormat="1" ht="12" customHeight="1">
      <c r="A78" s="495" t="s">
        <v>1184</v>
      </c>
      <c r="B78" s="496"/>
      <c r="C78" s="496"/>
      <c r="D78" s="496"/>
      <c r="E78" s="496"/>
      <c r="F78" s="496"/>
      <c r="G78" s="496"/>
      <c r="H78" s="496"/>
      <c r="I78" s="496"/>
      <c r="M78" s="165"/>
    </row>
    <row r="79" spans="1:14" s="305" customFormat="1" ht="12" customHeight="1">
      <c r="A79" s="497" t="s">
        <v>1185</v>
      </c>
      <c r="B79" s="496"/>
      <c r="C79" s="496"/>
      <c r="D79" s="496"/>
      <c r="E79" s="496"/>
      <c r="F79" s="496"/>
      <c r="G79" s="496"/>
      <c r="I79" s="496"/>
      <c r="M79" s="165"/>
    </row>
    <row r="80" spans="1:14" s="305" customFormat="1" ht="12" customHeight="1">
      <c r="A80" s="497" t="s">
        <v>1186</v>
      </c>
      <c r="B80" s="496"/>
      <c r="C80" s="496"/>
      <c r="D80" s="496"/>
      <c r="E80" s="496"/>
      <c r="F80" s="496"/>
      <c r="G80" s="496"/>
      <c r="I80" s="496"/>
      <c r="M80" s="165"/>
    </row>
    <row r="81" spans="1:13" s="5" customFormat="1" ht="12" customHeight="1">
      <c r="A81" s="498" t="s">
        <v>1187</v>
      </c>
      <c r="E81" s="225"/>
      <c r="F81" s="225"/>
      <c r="G81" s="225"/>
      <c r="H81" s="225"/>
      <c r="I81" s="225"/>
      <c r="J81" s="225"/>
      <c r="K81" s="225"/>
      <c r="L81" s="225"/>
      <c r="M81" s="165"/>
    </row>
    <row r="82" spans="1:13" s="5" customFormat="1" ht="12" customHeight="1">
      <c r="A82" s="498"/>
      <c r="E82" s="225"/>
      <c r="F82" s="225"/>
      <c r="G82" s="225"/>
      <c r="H82" s="225"/>
      <c r="I82" s="225"/>
      <c r="J82" s="225"/>
      <c r="K82" s="225"/>
      <c r="L82" s="225"/>
      <c r="M82" s="165"/>
    </row>
    <row r="83" spans="1:13" s="420" customFormat="1" ht="12" customHeight="1">
      <c r="A83" s="55" t="s">
        <v>142</v>
      </c>
      <c r="B83" s="499"/>
      <c r="C83" s="500"/>
      <c r="D83" s="500"/>
      <c r="E83" s="437"/>
      <c r="F83" s="94"/>
      <c r="G83" s="438"/>
      <c r="H83" s="438"/>
      <c r="I83" s="416"/>
      <c r="J83" s="415"/>
      <c r="K83" s="415"/>
      <c r="L83" s="416"/>
      <c r="M83" s="165"/>
    </row>
    <row r="84" spans="1:13" s="420" customFormat="1" ht="12" customHeight="1">
      <c r="A84" s="421" t="s">
        <v>1188</v>
      </c>
      <c r="B84" s="499"/>
      <c r="C84" s="500"/>
      <c r="D84" s="500"/>
      <c r="E84" s="437"/>
      <c r="F84" s="94"/>
      <c r="G84" s="438"/>
      <c r="H84" s="438"/>
      <c r="I84" s="416"/>
      <c r="J84" s="415"/>
      <c r="K84" s="415"/>
      <c r="L84" s="416"/>
      <c r="M84" s="165"/>
    </row>
    <row r="85" spans="1:13" s="420" customFormat="1" ht="12" customHeight="1">
      <c r="A85" s="421" t="s">
        <v>1189</v>
      </c>
      <c r="B85" s="499"/>
      <c r="C85" s="500"/>
      <c r="D85" s="500"/>
      <c r="E85" s="437"/>
      <c r="F85" s="94"/>
      <c r="G85" s="438"/>
      <c r="H85" s="438"/>
      <c r="I85" s="416"/>
      <c r="J85" s="415"/>
      <c r="K85" s="415"/>
      <c r="L85" s="416"/>
      <c r="M85" s="165"/>
    </row>
    <row r="86" spans="1:13" s="420" customFormat="1" ht="12" customHeight="1">
      <c r="A86" s="421" t="s">
        <v>1190</v>
      </c>
      <c r="B86" s="499"/>
      <c r="C86" s="500"/>
      <c r="D86" s="500"/>
      <c r="E86" s="437"/>
      <c r="F86" s="94"/>
      <c r="G86" s="438"/>
      <c r="H86" s="438"/>
      <c r="I86" s="416"/>
      <c r="J86" s="415"/>
      <c r="K86" s="415"/>
      <c r="L86" s="416"/>
      <c r="M86" s="165"/>
    </row>
    <row r="87" spans="1:13" s="420" customFormat="1" ht="12" customHeight="1">
      <c r="A87" s="421" t="s">
        <v>1191</v>
      </c>
      <c r="B87" s="499"/>
      <c r="C87" s="500"/>
      <c r="D87" s="500"/>
      <c r="E87" s="437"/>
      <c r="F87" s="94"/>
      <c r="G87" s="438"/>
      <c r="H87" s="438"/>
      <c r="I87" s="416"/>
      <c r="J87" s="415"/>
      <c r="K87" s="415"/>
      <c r="L87" s="416"/>
      <c r="M87" s="165"/>
    </row>
    <row r="88" spans="1:13" s="420" customFormat="1" ht="12" customHeight="1">
      <c r="A88" s="421" t="s">
        <v>1192</v>
      </c>
      <c r="B88" s="501"/>
      <c r="C88" s="440"/>
      <c r="D88" s="440"/>
      <c r="E88" s="425"/>
      <c r="F88" s="441"/>
      <c r="G88" s="425"/>
      <c r="H88" s="425"/>
      <c r="I88" s="416"/>
      <c r="J88" s="416"/>
      <c r="K88" s="416"/>
      <c r="M88" s="165"/>
    </row>
    <row r="89" spans="1:13" s="420" customFormat="1" ht="12" customHeight="1">
      <c r="A89" s="52" t="s">
        <v>1193</v>
      </c>
      <c r="B89" s="439"/>
      <c r="C89" s="440"/>
      <c r="D89" s="418"/>
      <c r="E89" s="425"/>
      <c r="F89" s="441"/>
      <c r="G89" s="425"/>
      <c r="H89" s="425"/>
      <c r="I89" s="416"/>
      <c r="J89" s="416"/>
      <c r="K89" s="416"/>
      <c r="M89" s="165"/>
    </row>
    <row r="90" spans="1:13" s="166" customFormat="1" ht="12" customHeight="1">
      <c r="C90" s="486"/>
      <c r="M90" s="165"/>
    </row>
    <row r="91" spans="1:13" s="166" customFormat="1">
      <c r="C91" s="486"/>
      <c r="M91" s="165"/>
    </row>
    <row r="92" spans="1:13" s="166" customFormat="1">
      <c r="C92" s="486"/>
      <c r="M92" s="165"/>
    </row>
    <row r="93" spans="1:13" s="166" customFormat="1">
      <c r="C93" s="486"/>
      <c r="M93" s="165"/>
    </row>
  </sheetData>
  <mergeCells count="6">
    <mergeCell ref="A1:I1"/>
    <mergeCell ref="A2:I2"/>
    <mergeCell ref="B4:G4"/>
    <mergeCell ref="H4:H5"/>
    <mergeCell ref="B66:G66"/>
    <mergeCell ref="H66:H67"/>
  </mergeCells>
  <hyperlinks>
    <hyperlink ref="A88" r:id="rId1" xr:uid="{98EB1867-F72F-4DA6-99AA-2190BB0EA05E}"/>
    <hyperlink ref="A89" r:id="rId2" xr:uid="{EC89DC0B-772E-432C-A327-CFDA4D4477CC}"/>
    <hyperlink ref="A7" r:id="rId3" xr:uid="{7B759520-5D8E-44A0-A285-BF4117A1F123}"/>
    <hyperlink ref="A8" r:id="rId4" display="    dos quais: de Construções novas" xr:uid="{5102C38F-8F11-4FBF-A7B5-1D0C154756CA}"/>
    <hyperlink ref="A9" r:id="rId5" xr:uid="{02F501AC-7626-4864-B91D-64B9516FB367}"/>
    <hyperlink ref="A10" r:id="rId6" display="    dos quais: de Construções novas" xr:uid="{85B09193-7C8E-44D0-903D-946BC4DAC400}"/>
    <hyperlink ref="A13" r:id="rId7" xr:uid="{85BCFE76-6377-4DA6-9D49-7FE6CB344994}"/>
    <hyperlink ref="A14" r:id="rId8" display="    dos quais: de Construções novas" xr:uid="{178471CB-EDE3-42C0-A01F-443187A123A4}"/>
    <hyperlink ref="A15" r:id="rId9" xr:uid="{60EBAFFF-D1C9-4AB0-B4CC-8B34A33ED114}"/>
    <hyperlink ref="A16" r:id="rId10" display="    dos quais: de Construções novas" xr:uid="{5521A24A-E2D4-45A5-A54E-FC3A8836B3A1}"/>
    <hyperlink ref="A19" r:id="rId11" xr:uid="{71EF640E-11EA-44EB-8377-D8AC69A09FF3}"/>
    <hyperlink ref="A20" r:id="rId12" display="    dos quais: de Construções novas" xr:uid="{1B639335-175C-425C-A818-9421F30826AE}"/>
    <hyperlink ref="A21" r:id="rId13" xr:uid="{F97E710C-9C2D-4624-AD96-94D16956C485}"/>
    <hyperlink ref="A22" r:id="rId14" display="    dos quais: de Construções novas" xr:uid="{C82996E5-BAE1-487D-81A5-8B6CC687B1CB}"/>
    <hyperlink ref="A25" r:id="rId15" xr:uid="{61CEFBB8-2D4A-423C-B6B9-479CF5591D3E}"/>
    <hyperlink ref="A26" r:id="rId16" display="    dos quais: de Construções novas" xr:uid="{4146D922-6789-4662-B5B1-AE19A5A2FD03}"/>
    <hyperlink ref="A27" r:id="rId17" xr:uid="{BB3DC599-5828-4820-8069-A793F7D18217}"/>
    <hyperlink ref="A28" r:id="rId18" display="    dos quais: de Construções novas" xr:uid="{1BBE8F21-7495-45C3-B1D7-5B84D1FA4FAE}"/>
    <hyperlink ref="A43" r:id="rId19" xr:uid="{C67CD9E7-195E-4370-8CF8-0BCBD34BE2B9}"/>
    <hyperlink ref="A44" r:id="rId20" display="    dos quais: de Construções novas" xr:uid="{33167CBD-493E-40C1-9AB8-919DE1C8D638}"/>
    <hyperlink ref="A45" r:id="rId21" xr:uid="{8BADF2B0-E791-4969-AEB8-BD4E85DF5162}"/>
    <hyperlink ref="A46" r:id="rId22" display="    dos quais: de Construções novas" xr:uid="{30FB6CAA-4C77-4239-BEEA-C66859E401C5}"/>
    <hyperlink ref="A49" r:id="rId23" xr:uid="{C972564A-4226-4E54-8403-3AC536941579}"/>
    <hyperlink ref="A50" r:id="rId24" display="    dos quais: de Construções novas" xr:uid="{CA75188A-F938-494B-B291-E5A58E7B4217}"/>
    <hyperlink ref="A51" r:id="rId25" xr:uid="{7062AADF-B0A7-438B-AE50-44BC11C43C1A}"/>
    <hyperlink ref="A52" r:id="rId26" display="    dos quais: de Construções novas" xr:uid="{559B90F3-9313-4957-A883-36AA9C02E2F1}"/>
    <hyperlink ref="A55" r:id="rId27" xr:uid="{BEDFFAA6-18C6-41E2-960A-85366675047B}"/>
    <hyperlink ref="A56" r:id="rId28" display="    dos quais: de Construções novas" xr:uid="{9031C72B-DEA4-4E7A-929B-CE1E19003BBC}"/>
    <hyperlink ref="A57" r:id="rId29" xr:uid="{9329E165-4A54-4BC7-BD57-FCD77D7EBC14}"/>
    <hyperlink ref="A58" r:id="rId30" display="    dos quais: de Construções novas" xr:uid="{3C3B1273-68D4-49F3-BAE0-E1539D8B80FA}"/>
    <hyperlink ref="A61" r:id="rId31" xr:uid="{E722F464-A451-4F8C-B12D-9F205BB8CD0B}"/>
    <hyperlink ref="A62" r:id="rId32" display="    dos quais: de Construções novas" xr:uid="{7B7ED2D7-903A-4D70-9E61-BE21812EF218}"/>
    <hyperlink ref="A63" r:id="rId33" xr:uid="{FBD087E4-92EA-485C-A9B8-F4DF16F53C1B}"/>
    <hyperlink ref="A64" r:id="rId34" display="    dos quais: de Construções novas" xr:uid="{D5F40DA7-FE45-43AE-BF86-798FF0293774}"/>
    <hyperlink ref="A11" r:id="rId35" display="        Fogos" xr:uid="{F817FF9D-B951-4944-9218-C834F42968D0}"/>
    <hyperlink ref="A17" r:id="rId36" display="        Fogos" xr:uid="{123FE19C-21F5-4764-9058-9BB57FC12F27}"/>
    <hyperlink ref="A23" r:id="rId37" display="        Fogos" xr:uid="{151C1D2F-8BF0-4513-A22E-81E432560459}"/>
    <hyperlink ref="A29" r:id="rId38" display="        Fogos" xr:uid="{C7100F8E-3739-489D-9D66-9754988D805B}"/>
    <hyperlink ref="A47" r:id="rId39" display="        Fogos" xr:uid="{B5158C17-FD08-4611-80B7-391E1A3B8A19}"/>
    <hyperlink ref="A53" r:id="rId40" display="        Fogos" xr:uid="{9C06A990-19DD-4A47-9FF8-032D03FF40AA}"/>
    <hyperlink ref="A59" r:id="rId41" display="        Fogos" xr:uid="{E93AA542-C26D-4BFD-A41D-842BB1492BA2}"/>
    <hyperlink ref="A65" r:id="rId42" display="        Fogos" xr:uid="{7FC11E41-C385-4D3E-B9BB-CE69863F72D1}"/>
    <hyperlink ref="I7" r:id="rId43" display="Edifícios licenciados" xr:uid="{0D236719-CBAA-4778-B3FE-B9E170D28783}"/>
    <hyperlink ref="I8" r:id="rId44" xr:uid="{6A54D87A-94BE-4505-BC27-C8181E48BD3E}"/>
    <hyperlink ref="I9" r:id="rId45" display="Edifícios licenciados para Habitação familiar" xr:uid="{276308D7-8D91-454A-AE86-FD7DCB837182}"/>
    <hyperlink ref="I10" r:id="rId46" xr:uid="{95F14FE0-036B-42D0-BB72-327052E70C7C}"/>
    <hyperlink ref="I11" r:id="rId47" xr:uid="{7B561E09-C022-4639-9D94-D24CE1333294}"/>
    <hyperlink ref="I13" r:id="rId48" display="Edifícios licenciados" xr:uid="{25016284-7486-480B-BD52-55935F881409}"/>
    <hyperlink ref="I14" r:id="rId49" xr:uid="{86981CA8-2637-4B77-B05A-3C645CA0A341}"/>
    <hyperlink ref="I15" r:id="rId50" display="Edifícios licenciados para Habitação familiar" xr:uid="{8B94722F-E1BA-4ABF-A42E-FDE5B2E6BBF4}"/>
    <hyperlink ref="I16" r:id="rId51" xr:uid="{320A8092-3084-49B9-B018-7F4BAD03BAA4}"/>
    <hyperlink ref="I17" r:id="rId52" xr:uid="{D069A26D-9474-4F13-949B-8A009FD2A9CA}"/>
    <hyperlink ref="I19" r:id="rId53" display="Edifícios licenciados" xr:uid="{B53EB709-181F-4F8B-89A7-F036A7066CD1}"/>
    <hyperlink ref="I20" r:id="rId54" xr:uid="{1465F71C-8596-4887-B8A9-C054577D20EA}"/>
    <hyperlink ref="I21" r:id="rId55" display="Edifícios licenciados para Habitação familiar" xr:uid="{BE1EB815-9384-432B-B11E-CE681790830C}"/>
    <hyperlink ref="I22" r:id="rId56" xr:uid="{E195CD49-3AB2-48D4-8E40-DC91CAB1A50C}"/>
    <hyperlink ref="I23" r:id="rId57" xr:uid="{B5AB485D-FED1-452B-BD7C-23E51F10F6C7}"/>
    <hyperlink ref="I25" r:id="rId58" display="Edifícios licenciados" xr:uid="{1AC46952-991C-4324-8673-A26A6A2F02F4}"/>
    <hyperlink ref="I26" r:id="rId59" xr:uid="{86D82AB5-649A-4EDC-BF7C-648C39566190}"/>
    <hyperlink ref="I27" r:id="rId60" display="Edifícios licenciados para Habitação familiar" xr:uid="{CC529ECA-E70B-4985-8B05-9202D346CFD7}"/>
    <hyperlink ref="I28" r:id="rId61" xr:uid="{9657D9E3-6B5B-4BC2-9AB1-247184C871F6}"/>
    <hyperlink ref="I29" r:id="rId62" xr:uid="{AAAD86FB-7094-452F-B03D-758D595F1EEE}"/>
    <hyperlink ref="I43" r:id="rId63" display="Edifícios licenciados" xr:uid="{5AD30FF1-E7AA-43DC-B1CB-5F0A47C9ABD7}"/>
    <hyperlink ref="I44" r:id="rId64" xr:uid="{F46ADF60-8A86-4D4D-AE3E-4B599D6F595D}"/>
    <hyperlink ref="I45" r:id="rId65" display="Edifícios licenciados para Habitação familiar" xr:uid="{C71CFFBA-EC94-44C5-9F72-F0AF9E1AB4CD}"/>
    <hyperlink ref="I46" r:id="rId66" xr:uid="{A834D9AB-9AFD-4D78-99A9-3246C3D36346}"/>
    <hyperlink ref="I47" r:id="rId67" xr:uid="{82F6B1EB-2C48-4DF8-B568-AB462B120D34}"/>
    <hyperlink ref="I49" r:id="rId68" display="Edifícios licenciados" xr:uid="{19C911BE-B99F-4E84-8852-17005A51A24C}"/>
    <hyperlink ref="I50" r:id="rId69" xr:uid="{E3DA65F6-D9DD-4544-81F7-88C511470B89}"/>
    <hyperlink ref="I51" r:id="rId70" display="Edifícios licenciados para Habitação familiar" xr:uid="{A609A66C-A70B-4F24-B61D-65AA2A3FBE67}"/>
    <hyperlink ref="I52" r:id="rId71" xr:uid="{64E5C20A-6182-42C4-A98E-30E208A70D37}"/>
    <hyperlink ref="I53" r:id="rId72" xr:uid="{D2C30DE5-F0FF-42DB-9760-99DDC5A6FF0F}"/>
    <hyperlink ref="I55" r:id="rId73" display="Edifícios licenciados" xr:uid="{0A0992BC-BF87-434F-B29A-124E8852D518}"/>
    <hyperlink ref="I56" r:id="rId74" xr:uid="{09D83E62-F329-4F60-9855-A85DDF37C67C}"/>
    <hyperlink ref="I57" r:id="rId75" display="Edifícios licenciados para Habitação familiar" xr:uid="{4946A806-8508-4D68-A8D3-4CBFCA741892}"/>
    <hyperlink ref="I58" r:id="rId76" xr:uid="{EBEB1079-612C-45FD-AA75-3025C8D4A855}"/>
    <hyperlink ref="I59" r:id="rId77" xr:uid="{D522E37C-E4F8-4C5D-B8E4-AF198FC2F624}"/>
    <hyperlink ref="I61" r:id="rId78" display="Edifícios licenciados" xr:uid="{D05B46F4-BC52-48F2-86C7-899B14085698}"/>
    <hyperlink ref="I62" r:id="rId79" xr:uid="{6B7DD0E3-0428-44E2-9DBE-68BCBB342160}"/>
    <hyperlink ref="I63" r:id="rId80" display="Edifícios licenciados para Habitação familiar" xr:uid="{C6DC295D-E702-436A-BFB6-3C90EB93DBB5}"/>
    <hyperlink ref="I64" r:id="rId81" xr:uid="{826C91E4-CA03-4DCB-8733-EF337FCB58AF}"/>
    <hyperlink ref="I65" r:id="rId82" xr:uid="{B788C1AF-3BEA-4C10-A99C-B1DE9933A83C}"/>
    <hyperlink ref="A31" r:id="rId83" xr:uid="{2DEBDAE6-2131-496B-9D5E-4F3B79CFB432}"/>
    <hyperlink ref="A32" r:id="rId84" display="    dos quais: de Construções novas" xr:uid="{9E7B9B67-B0BA-42A5-BBB1-6F69A8DE62A1}"/>
    <hyperlink ref="A33" r:id="rId85" xr:uid="{E1D9F31E-46A3-4B82-B208-BAF957A2038E}"/>
    <hyperlink ref="A34" r:id="rId86" display="    dos quais: de Construções novas" xr:uid="{4FBF528D-4C5A-4694-893E-9F65A2945123}"/>
    <hyperlink ref="A35" r:id="rId87" display="        Fogos" xr:uid="{0D1F1F08-D170-4E8D-A2E7-0E0363A2E4B4}"/>
    <hyperlink ref="I31" r:id="rId88" display="Edifícios licenciados" xr:uid="{F818D487-7171-458E-89CB-3C7A6381FC2B}"/>
    <hyperlink ref="I32" r:id="rId89" xr:uid="{888AEBA3-0D1F-479F-9D92-B4D841B78E5B}"/>
    <hyperlink ref="I33" r:id="rId90" display="Edifícios licenciados para Habitação familiar" xr:uid="{721EE055-83DD-4E3C-9803-D4FCB1CA963D}"/>
    <hyperlink ref="I34" r:id="rId91" xr:uid="{AC640EB9-E9F8-4857-91EE-1055EA73760F}"/>
    <hyperlink ref="I35" r:id="rId92" xr:uid="{53C25811-D45D-4E58-9E3B-83E852A4EFBF}"/>
    <hyperlink ref="A37" r:id="rId93" xr:uid="{EA58A0E2-710D-4839-8C99-8772C7969D2B}"/>
    <hyperlink ref="A38" r:id="rId94" display="    dos quais: de Construções novas" xr:uid="{C950720B-071B-46F4-A770-68532FC6FF38}"/>
    <hyperlink ref="A39" r:id="rId95" xr:uid="{F27AAABD-B166-454C-8A7A-8C6BA784304D}"/>
    <hyperlink ref="A40" r:id="rId96" display="    dos quais: de Construções novas" xr:uid="{FA1DFC8B-56D5-4E25-88E2-F5E841A6D0E9}"/>
    <hyperlink ref="A41" r:id="rId97" display="        Fogos" xr:uid="{EBEC9FA7-8AF7-4B89-9A79-B5B3A352F395}"/>
    <hyperlink ref="I37" r:id="rId98" display="Edifícios licenciados" xr:uid="{CEE60AA0-B07C-48E6-93BB-4D0208257098}"/>
    <hyperlink ref="I38" r:id="rId99" xr:uid="{83422FFF-D45F-465F-8218-6BECEF428BB9}"/>
    <hyperlink ref="I39" r:id="rId100" display="Edifícios licenciados para Habitação familiar" xr:uid="{500375DA-9A0F-4104-89C2-C7B44EC2D15D}"/>
    <hyperlink ref="I40" r:id="rId101" xr:uid="{029EF9FE-ECAF-4349-B70C-387A267870A2}"/>
    <hyperlink ref="I41" r:id="rId102" xr:uid="{7F05A2EE-4504-4074-A298-8B12A805C918}"/>
    <hyperlink ref="A86" r:id="rId103" xr:uid="{96B8B079-D923-4E4C-9E3A-07726B64AC8F}"/>
    <hyperlink ref="A87" r:id="rId104" xr:uid="{B990D344-DEC1-4D62-90B5-F6937AB430C8}"/>
    <hyperlink ref="A84" r:id="rId105" xr:uid="{7D7FD262-CEAA-4DB4-8BB1-61EC5A5442EA}"/>
    <hyperlink ref="A85" r:id="rId106" xr:uid="{B92F499E-F4E8-45BE-98F0-2CEB3A055333}"/>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BB960-4C6D-4C28-8502-86C7F1A28D7E}">
  <dimension ref="A1:R86"/>
  <sheetViews>
    <sheetView showGridLines="0" workbookViewId="0"/>
  </sheetViews>
  <sheetFormatPr defaultColWidth="9.33203125" defaultRowHeight="13.2"/>
  <cols>
    <col min="1" max="1" width="34.44140625" style="165" customWidth="1"/>
    <col min="2" max="2" width="9.44140625" style="165" customWidth="1"/>
    <col min="3" max="5" width="8.6640625" style="165" customWidth="1"/>
    <col min="6" max="6" width="9.44140625" style="165" customWidth="1"/>
    <col min="7" max="9" width="8.6640625" style="165" customWidth="1"/>
    <col min="10" max="10" width="28.33203125" style="313" customWidth="1"/>
    <col min="11" max="12" width="9.33203125" style="165"/>
    <col min="19" max="16384" width="9.33203125" style="165"/>
  </cols>
  <sheetData>
    <row r="1" spans="1:10" ht="12" customHeight="1">
      <c r="A1" s="888" t="s">
        <v>1194</v>
      </c>
      <c r="B1" s="888"/>
      <c r="C1" s="888"/>
      <c r="D1" s="888"/>
      <c r="E1" s="888"/>
      <c r="F1" s="888"/>
      <c r="G1" s="888"/>
      <c r="H1" s="888"/>
      <c r="I1" s="888"/>
      <c r="J1" s="888"/>
    </row>
    <row r="2" spans="1:10" ht="12" customHeight="1">
      <c r="A2" s="889" t="s">
        <v>1195</v>
      </c>
      <c r="B2" s="889"/>
      <c r="C2" s="889"/>
      <c r="D2" s="889"/>
      <c r="E2" s="889"/>
      <c r="F2" s="889"/>
      <c r="G2" s="889"/>
      <c r="H2" s="889"/>
      <c r="I2" s="889"/>
      <c r="J2" s="889"/>
    </row>
    <row r="3" spans="1:10" ht="12" customHeight="1" thickBot="1">
      <c r="A3" s="322"/>
      <c r="B3" s="322"/>
      <c r="C3" s="322"/>
      <c r="D3" s="322"/>
      <c r="E3" s="322"/>
      <c r="F3" s="322"/>
      <c r="G3" s="322"/>
      <c r="H3" s="322"/>
      <c r="I3" s="322"/>
      <c r="J3" s="503"/>
    </row>
    <row r="4" spans="1:10" s="166" customFormat="1" ht="12" customHeight="1" thickBot="1">
      <c r="B4" s="892" t="s">
        <v>1196</v>
      </c>
      <c r="C4" s="892"/>
      <c r="D4" s="892"/>
      <c r="E4" s="892"/>
      <c r="F4" s="892"/>
      <c r="G4" s="892"/>
      <c r="H4" s="892"/>
      <c r="I4" s="892"/>
      <c r="J4" s="305"/>
    </row>
    <row r="5" spans="1:10" s="166" customFormat="1" ht="21" customHeight="1" thickBot="1">
      <c r="B5" s="187" t="s">
        <v>1197</v>
      </c>
      <c r="C5" s="187" t="s">
        <v>1198</v>
      </c>
      <c r="D5" s="187" t="s">
        <v>1199</v>
      </c>
      <c r="E5" s="187" t="s">
        <v>1200</v>
      </c>
      <c r="F5" s="187" t="s">
        <v>1201</v>
      </c>
      <c r="G5" s="187" t="s">
        <v>1202</v>
      </c>
      <c r="H5" s="187" t="s">
        <v>1203</v>
      </c>
      <c r="I5" s="187" t="s">
        <v>1204</v>
      </c>
      <c r="J5" s="305"/>
    </row>
    <row r="6" spans="1:10" s="166" customFormat="1" ht="12" customHeight="1">
      <c r="A6" s="188" t="s">
        <v>661</v>
      </c>
      <c r="B6" s="504"/>
      <c r="C6" s="504"/>
      <c r="D6" s="504"/>
      <c r="E6" s="504"/>
      <c r="F6" s="504"/>
      <c r="G6" s="504"/>
      <c r="H6" s="504"/>
      <c r="I6" s="188"/>
      <c r="J6" s="184" t="s">
        <v>661</v>
      </c>
    </row>
    <row r="7" spans="1:10" s="166" customFormat="1" ht="12" customHeight="1">
      <c r="A7" s="145" t="s">
        <v>1205</v>
      </c>
      <c r="B7" s="488">
        <v>3982</v>
      </c>
      <c r="C7" s="488">
        <v>4097</v>
      </c>
      <c r="D7" s="488">
        <v>3841</v>
      </c>
      <c r="E7" s="488">
        <v>4195</v>
      </c>
      <c r="F7" s="488">
        <v>4266</v>
      </c>
      <c r="G7" s="488">
        <v>4366</v>
      </c>
      <c r="H7" s="488">
        <v>4439</v>
      </c>
      <c r="I7" s="488">
        <v>4253</v>
      </c>
      <c r="J7" s="273" t="s">
        <v>1206</v>
      </c>
    </row>
    <row r="8" spans="1:10" s="166" customFormat="1" ht="12" customHeight="1">
      <c r="A8" s="171" t="s">
        <v>1153</v>
      </c>
      <c r="B8" s="488">
        <v>3302</v>
      </c>
      <c r="C8" s="488">
        <v>3451</v>
      </c>
      <c r="D8" s="488">
        <v>3160</v>
      </c>
      <c r="E8" s="488">
        <v>3431</v>
      </c>
      <c r="F8" s="488">
        <v>3544</v>
      </c>
      <c r="G8" s="488">
        <v>3603</v>
      </c>
      <c r="H8" s="488">
        <v>3643</v>
      </c>
      <c r="I8" s="488">
        <v>3417</v>
      </c>
      <c r="J8" s="506" t="s">
        <v>1154</v>
      </c>
    </row>
    <row r="9" spans="1:10" s="166" customFormat="1" ht="12" customHeight="1">
      <c r="A9" s="145" t="s">
        <v>1207</v>
      </c>
      <c r="B9" s="488">
        <v>3124</v>
      </c>
      <c r="C9" s="488">
        <v>3328</v>
      </c>
      <c r="D9" s="488">
        <v>2986</v>
      </c>
      <c r="E9" s="488">
        <v>3224</v>
      </c>
      <c r="F9" s="488">
        <v>3320</v>
      </c>
      <c r="G9" s="488">
        <v>3313</v>
      </c>
      <c r="H9" s="488">
        <v>3354</v>
      </c>
      <c r="I9" s="488">
        <v>3138</v>
      </c>
      <c r="J9" s="273" t="s">
        <v>1208</v>
      </c>
    </row>
    <row r="10" spans="1:10" s="166" customFormat="1" ht="12" customHeight="1">
      <c r="A10" s="171" t="s">
        <v>1153</v>
      </c>
      <c r="B10" s="488">
        <v>2671</v>
      </c>
      <c r="C10" s="488">
        <v>2876</v>
      </c>
      <c r="D10" s="488">
        <v>2535</v>
      </c>
      <c r="E10" s="488">
        <v>2720</v>
      </c>
      <c r="F10" s="488">
        <v>2832</v>
      </c>
      <c r="G10" s="488">
        <v>2790</v>
      </c>
      <c r="H10" s="488">
        <v>2807</v>
      </c>
      <c r="I10" s="488">
        <v>2600</v>
      </c>
      <c r="J10" s="506" t="s">
        <v>1154</v>
      </c>
    </row>
    <row r="11" spans="1:10" s="166" customFormat="1" ht="12" customHeight="1">
      <c r="A11" s="507" t="s">
        <v>1157</v>
      </c>
      <c r="B11" s="488">
        <v>5916</v>
      </c>
      <c r="C11" s="488">
        <v>6547</v>
      </c>
      <c r="D11" s="488">
        <v>5646</v>
      </c>
      <c r="E11" s="488">
        <v>5843</v>
      </c>
      <c r="F11" s="488">
        <v>5992</v>
      </c>
      <c r="G11" s="488">
        <v>5830</v>
      </c>
      <c r="H11" s="488">
        <v>5987</v>
      </c>
      <c r="I11" s="488">
        <v>5489</v>
      </c>
      <c r="J11" s="507" t="s">
        <v>1209</v>
      </c>
    </row>
    <row r="12" spans="1:10" s="166" customFormat="1" ht="12" customHeight="1">
      <c r="A12" s="508" t="s">
        <v>1210</v>
      </c>
      <c r="B12" s="488"/>
      <c r="C12" s="488"/>
      <c r="D12" s="488"/>
      <c r="E12" s="488"/>
      <c r="F12" s="488"/>
      <c r="G12" s="488"/>
      <c r="H12" s="488"/>
      <c r="I12" s="488"/>
      <c r="J12" s="509" t="s">
        <v>1210</v>
      </c>
    </row>
    <row r="13" spans="1:10" s="166" customFormat="1" ht="12" customHeight="1">
      <c r="A13" s="171" t="s">
        <v>1205</v>
      </c>
      <c r="B13" s="488">
        <v>1555</v>
      </c>
      <c r="C13" s="488">
        <v>1511</v>
      </c>
      <c r="D13" s="488">
        <v>1438</v>
      </c>
      <c r="E13" s="488">
        <v>1568</v>
      </c>
      <c r="F13" s="488">
        <v>1543</v>
      </c>
      <c r="G13" s="488">
        <v>1642</v>
      </c>
      <c r="H13" s="488">
        <v>1631</v>
      </c>
      <c r="I13" s="488">
        <v>1627</v>
      </c>
      <c r="J13" s="506" t="s">
        <v>1206</v>
      </c>
    </row>
    <row r="14" spans="1:10" s="166" customFormat="1" ht="12" customHeight="1">
      <c r="A14" s="194" t="s">
        <v>1153</v>
      </c>
      <c r="B14" s="488">
        <v>1265</v>
      </c>
      <c r="C14" s="488">
        <v>1253</v>
      </c>
      <c r="D14" s="488">
        <v>1158</v>
      </c>
      <c r="E14" s="488">
        <v>1290</v>
      </c>
      <c r="F14" s="488">
        <v>1274</v>
      </c>
      <c r="G14" s="488">
        <v>1333</v>
      </c>
      <c r="H14" s="488">
        <v>1314</v>
      </c>
      <c r="I14" s="488">
        <v>1304</v>
      </c>
      <c r="J14" s="510" t="s">
        <v>1154</v>
      </c>
    </row>
    <row r="15" spans="1:10" s="166" customFormat="1" ht="12" customHeight="1">
      <c r="A15" s="171" t="s">
        <v>1207</v>
      </c>
      <c r="B15" s="488">
        <v>1240</v>
      </c>
      <c r="C15" s="488">
        <v>1234</v>
      </c>
      <c r="D15" s="488">
        <v>1128</v>
      </c>
      <c r="E15" s="488">
        <v>1225</v>
      </c>
      <c r="F15" s="488">
        <v>1233</v>
      </c>
      <c r="G15" s="488">
        <v>1266</v>
      </c>
      <c r="H15" s="488">
        <v>1259</v>
      </c>
      <c r="I15" s="488">
        <v>1214</v>
      </c>
      <c r="J15" s="506" t="s">
        <v>1208</v>
      </c>
    </row>
    <row r="16" spans="1:10" s="166" customFormat="1" ht="12" customHeight="1">
      <c r="A16" s="194" t="s">
        <v>1153</v>
      </c>
      <c r="B16" s="488">
        <v>1039</v>
      </c>
      <c r="C16" s="488">
        <v>1049</v>
      </c>
      <c r="D16" s="488">
        <v>938</v>
      </c>
      <c r="E16" s="488">
        <v>1037</v>
      </c>
      <c r="F16" s="488">
        <v>1051</v>
      </c>
      <c r="G16" s="488">
        <v>1050</v>
      </c>
      <c r="H16" s="488">
        <v>1040</v>
      </c>
      <c r="I16" s="488">
        <v>1008</v>
      </c>
      <c r="J16" s="510" t="s">
        <v>1154</v>
      </c>
    </row>
    <row r="17" spans="1:10" s="166" customFormat="1" ht="12" customHeight="1">
      <c r="A17" s="511" t="s">
        <v>1157</v>
      </c>
      <c r="B17" s="488">
        <v>2625</v>
      </c>
      <c r="C17" s="488">
        <v>3008</v>
      </c>
      <c r="D17" s="488">
        <v>2608</v>
      </c>
      <c r="E17" s="488">
        <v>2484</v>
      </c>
      <c r="F17" s="488">
        <v>2486</v>
      </c>
      <c r="G17" s="488">
        <v>2509</v>
      </c>
      <c r="H17" s="488">
        <v>2639</v>
      </c>
      <c r="I17" s="488">
        <v>2390</v>
      </c>
      <c r="J17" s="511" t="s">
        <v>1209</v>
      </c>
    </row>
    <row r="18" spans="1:10" s="166" customFormat="1" ht="12" customHeight="1">
      <c r="A18" s="508" t="s">
        <v>1211</v>
      </c>
      <c r="B18" s="505"/>
      <c r="C18" s="488"/>
      <c r="D18" s="488"/>
      <c r="E18" s="488"/>
      <c r="F18" s="488"/>
      <c r="G18" s="488"/>
      <c r="H18" s="488"/>
      <c r="I18" s="488"/>
      <c r="J18" s="509" t="s">
        <v>1211</v>
      </c>
    </row>
    <row r="19" spans="1:10" s="166" customFormat="1" ht="12" customHeight="1">
      <c r="A19" s="171" t="s">
        <v>1205</v>
      </c>
      <c r="B19" s="505">
        <v>725</v>
      </c>
      <c r="C19" s="488">
        <v>761</v>
      </c>
      <c r="D19" s="488">
        <v>671</v>
      </c>
      <c r="E19" s="488">
        <v>865</v>
      </c>
      <c r="F19" s="488">
        <v>1096</v>
      </c>
      <c r="G19" s="488">
        <v>1167</v>
      </c>
      <c r="H19" s="488">
        <v>1215</v>
      </c>
      <c r="I19" s="488">
        <v>1199</v>
      </c>
      <c r="J19" s="506" t="s">
        <v>1206</v>
      </c>
    </row>
    <row r="20" spans="1:10" s="166" customFormat="1" ht="12" customHeight="1">
      <c r="A20" s="194" t="s">
        <v>1153</v>
      </c>
      <c r="B20" s="505">
        <v>586</v>
      </c>
      <c r="C20" s="488">
        <v>625</v>
      </c>
      <c r="D20" s="488">
        <v>545</v>
      </c>
      <c r="E20" s="488">
        <v>684</v>
      </c>
      <c r="F20" s="488">
        <v>925</v>
      </c>
      <c r="G20" s="488">
        <v>977</v>
      </c>
      <c r="H20" s="488">
        <v>1013</v>
      </c>
      <c r="I20" s="488">
        <v>961</v>
      </c>
      <c r="J20" s="510" t="s">
        <v>1154</v>
      </c>
    </row>
    <row r="21" spans="1:10" s="166" customFormat="1" ht="12" customHeight="1">
      <c r="A21" s="171" t="s">
        <v>1207</v>
      </c>
      <c r="B21" s="505">
        <v>517</v>
      </c>
      <c r="C21" s="488">
        <v>568</v>
      </c>
      <c r="D21" s="488">
        <v>479</v>
      </c>
      <c r="E21" s="488">
        <v>578</v>
      </c>
      <c r="F21" s="488">
        <v>771</v>
      </c>
      <c r="G21" s="488">
        <v>809</v>
      </c>
      <c r="H21" s="488">
        <v>822</v>
      </c>
      <c r="I21" s="488">
        <v>818</v>
      </c>
      <c r="J21" s="506" t="s">
        <v>1208</v>
      </c>
    </row>
    <row r="22" spans="1:10" s="166" customFormat="1" ht="12" customHeight="1">
      <c r="A22" s="194" t="s">
        <v>1153</v>
      </c>
      <c r="B22" s="505">
        <v>434</v>
      </c>
      <c r="C22" s="488">
        <v>481</v>
      </c>
      <c r="D22" s="488">
        <v>402</v>
      </c>
      <c r="E22" s="488">
        <v>478</v>
      </c>
      <c r="F22" s="488">
        <v>669</v>
      </c>
      <c r="G22" s="488">
        <v>699</v>
      </c>
      <c r="H22" s="488">
        <v>712</v>
      </c>
      <c r="I22" s="488">
        <v>683</v>
      </c>
      <c r="J22" s="510" t="s">
        <v>1154</v>
      </c>
    </row>
    <row r="23" spans="1:10" s="166" customFormat="1" ht="12" customHeight="1">
      <c r="A23" s="511" t="s">
        <v>1157</v>
      </c>
      <c r="B23" s="505">
        <v>906</v>
      </c>
      <c r="C23" s="488">
        <v>968</v>
      </c>
      <c r="D23" s="488">
        <v>852</v>
      </c>
      <c r="E23" s="488">
        <v>923</v>
      </c>
      <c r="F23" s="488">
        <v>1082</v>
      </c>
      <c r="G23" s="488">
        <v>1099</v>
      </c>
      <c r="H23" s="488">
        <v>1172</v>
      </c>
      <c r="I23" s="488">
        <v>1149</v>
      </c>
      <c r="J23" s="511" t="s">
        <v>1209</v>
      </c>
    </row>
    <row r="24" spans="1:10" s="166" customFormat="1" ht="12" customHeight="1">
      <c r="A24" s="508" t="s">
        <v>1212</v>
      </c>
      <c r="B24" s="505"/>
      <c r="C24" s="488"/>
      <c r="D24" s="488"/>
      <c r="E24" s="488"/>
      <c r="F24" s="488"/>
      <c r="G24" s="488"/>
      <c r="H24" s="488"/>
      <c r="I24" s="488"/>
      <c r="J24" s="509" t="s">
        <v>1212</v>
      </c>
    </row>
    <row r="25" spans="1:10" s="166" customFormat="1" ht="12" customHeight="1">
      <c r="A25" s="171" t="s">
        <v>1205</v>
      </c>
      <c r="B25" s="505" t="s">
        <v>1213</v>
      </c>
      <c r="C25" s="488" t="s">
        <v>1213</v>
      </c>
      <c r="D25" s="488" t="s">
        <v>1213</v>
      </c>
      <c r="E25" s="488" t="s">
        <v>1213</v>
      </c>
      <c r="F25" s="488">
        <v>777</v>
      </c>
      <c r="G25" s="488">
        <v>738</v>
      </c>
      <c r="H25" s="488">
        <v>752</v>
      </c>
      <c r="I25" s="488">
        <v>652</v>
      </c>
      <c r="J25" s="506" t="s">
        <v>1206</v>
      </c>
    </row>
    <row r="26" spans="1:10" s="166" customFormat="1" ht="12" customHeight="1">
      <c r="A26" s="194" t="s">
        <v>1153</v>
      </c>
      <c r="B26" s="505" t="s">
        <v>1213</v>
      </c>
      <c r="C26" s="488" t="s">
        <v>1213</v>
      </c>
      <c r="D26" s="488" t="s">
        <v>1213</v>
      </c>
      <c r="E26" s="488" t="s">
        <v>1213</v>
      </c>
      <c r="F26" s="488">
        <v>695</v>
      </c>
      <c r="G26" s="488">
        <v>675</v>
      </c>
      <c r="H26" s="488">
        <v>686</v>
      </c>
      <c r="I26" s="488">
        <v>585</v>
      </c>
      <c r="J26" s="510" t="s">
        <v>1154</v>
      </c>
    </row>
    <row r="27" spans="1:10" s="166" customFormat="1" ht="12" customHeight="1">
      <c r="A27" s="171" t="s">
        <v>1207</v>
      </c>
      <c r="B27" s="505" t="s">
        <v>1213</v>
      </c>
      <c r="C27" s="488" t="s">
        <v>1213</v>
      </c>
      <c r="D27" s="488" t="s">
        <v>1213</v>
      </c>
      <c r="E27" s="488" t="s">
        <v>1213</v>
      </c>
      <c r="F27" s="488">
        <v>651</v>
      </c>
      <c r="G27" s="488">
        <v>604</v>
      </c>
      <c r="H27" s="488">
        <v>640</v>
      </c>
      <c r="I27" s="488">
        <v>531</v>
      </c>
      <c r="J27" s="506" t="s">
        <v>1208</v>
      </c>
    </row>
    <row r="28" spans="1:10" s="166" customFormat="1" ht="12" customHeight="1">
      <c r="A28" s="194" t="s">
        <v>1153</v>
      </c>
      <c r="B28" s="505" t="s">
        <v>1213</v>
      </c>
      <c r="C28" s="488" t="s">
        <v>1213</v>
      </c>
      <c r="D28" s="488" t="s">
        <v>1213</v>
      </c>
      <c r="E28" s="488" t="s">
        <v>1213</v>
      </c>
      <c r="F28" s="488">
        <v>591</v>
      </c>
      <c r="G28" s="488">
        <v>554</v>
      </c>
      <c r="H28" s="488">
        <v>586</v>
      </c>
      <c r="I28" s="488">
        <v>479</v>
      </c>
      <c r="J28" s="510" t="s">
        <v>1154</v>
      </c>
    </row>
    <row r="29" spans="1:10" s="166" customFormat="1" ht="12" customHeight="1">
      <c r="A29" s="511" t="s">
        <v>1157</v>
      </c>
      <c r="B29" s="505" t="s">
        <v>1213</v>
      </c>
      <c r="C29" s="488" t="s">
        <v>1213</v>
      </c>
      <c r="D29" s="488" t="s">
        <v>1213</v>
      </c>
      <c r="E29" s="488" t="s">
        <v>1213</v>
      </c>
      <c r="F29" s="488">
        <v>1201</v>
      </c>
      <c r="G29" s="488">
        <v>1497</v>
      </c>
      <c r="H29" s="488">
        <v>1336</v>
      </c>
      <c r="I29" s="488">
        <v>1129</v>
      </c>
      <c r="J29" s="511" t="s">
        <v>1209</v>
      </c>
    </row>
    <row r="30" spans="1:10" s="166" customFormat="1" ht="12" customHeight="1">
      <c r="A30" s="508" t="s">
        <v>1161</v>
      </c>
      <c r="B30" s="505"/>
      <c r="C30" s="488"/>
      <c r="D30" s="488"/>
      <c r="E30" s="488"/>
      <c r="F30" s="488"/>
      <c r="G30" s="488"/>
      <c r="H30" s="488"/>
      <c r="I30" s="488"/>
      <c r="J30" s="509" t="s">
        <v>1212</v>
      </c>
    </row>
    <row r="31" spans="1:10" s="166" customFormat="1" ht="12" customHeight="1">
      <c r="A31" s="171" t="s">
        <v>1205</v>
      </c>
      <c r="B31" s="505">
        <v>405</v>
      </c>
      <c r="C31" s="488">
        <v>488</v>
      </c>
      <c r="D31" s="488">
        <v>422</v>
      </c>
      <c r="E31" s="488">
        <v>383</v>
      </c>
      <c r="F31" s="488" t="s">
        <v>1213</v>
      </c>
      <c r="G31" s="488" t="s">
        <v>1213</v>
      </c>
      <c r="H31" s="488" t="s">
        <v>1213</v>
      </c>
      <c r="I31" s="488" t="s">
        <v>1213</v>
      </c>
      <c r="J31" s="506" t="s">
        <v>1206</v>
      </c>
    </row>
    <row r="32" spans="1:10" s="166" customFormat="1" ht="12" customHeight="1">
      <c r="A32" s="194" t="s">
        <v>1153</v>
      </c>
      <c r="B32" s="505">
        <v>360</v>
      </c>
      <c r="C32" s="488">
        <v>422</v>
      </c>
      <c r="D32" s="488">
        <v>347</v>
      </c>
      <c r="E32" s="488">
        <v>312</v>
      </c>
      <c r="F32" s="488" t="s">
        <v>1213</v>
      </c>
      <c r="G32" s="488" t="s">
        <v>1213</v>
      </c>
      <c r="H32" s="488" t="s">
        <v>1213</v>
      </c>
      <c r="I32" s="488" t="s">
        <v>1213</v>
      </c>
      <c r="J32" s="510" t="s">
        <v>1154</v>
      </c>
    </row>
    <row r="33" spans="1:10" s="166" customFormat="1" ht="12" customHeight="1">
      <c r="A33" s="171" t="s">
        <v>1207</v>
      </c>
      <c r="B33" s="505">
        <v>339</v>
      </c>
      <c r="C33" s="488">
        <v>429</v>
      </c>
      <c r="D33" s="488">
        <v>344</v>
      </c>
      <c r="E33" s="488">
        <v>316</v>
      </c>
      <c r="F33" s="488" t="s">
        <v>1213</v>
      </c>
      <c r="G33" s="488" t="s">
        <v>1213</v>
      </c>
      <c r="H33" s="488" t="s">
        <v>1213</v>
      </c>
      <c r="I33" s="488" t="s">
        <v>1213</v>
      </c>
      <c r="J33" s="506" t="s">
        <v>1208</v>
      </c>
    </row>
    <row r="34" spans="1:10" s="166" customFormat="1" ht="12" customHeight="1">
      <c r="A34" s="194" t="s">
        <v>1153</v>
      </c>
      <c r="B34" s="505">
        <v>313</v>
      </c>
      <c r="C34" s="488">
        <v>387</v>
      </c>
      <c r="D34" s="488">
        <v>302</v>
      </c>
      <c r="E34" s="488">
        <v>269</v>
      </c>
      <c r="F34" s="488" t="s">
        <v>1213</v>
      </c>
      <c r="G34" s="488" t="s">
        <v>1213</v>
      </c>
      <c r="H34" s="488" t="s">
        <v>1213</v>
      </c>
      <c r="I34" s="488" t="s">
        <v>1213</v>
      </c>
      <c r="J34" s="510" t="s">
        <v>1154</v>
      </c>
    </row>
    <row r="35" spans="1:10" s="166" customFormat="1" ht="12" customHeight="1">
      <c r="A35" s="511" t="s">
        <v>1157</v>
      </c>
      <c r="B35" s="505">
        <v>706</v>
      </c>
      <c r="C35" s="488">
        <v>728</v>
      </c>
      <c r="D35" s="488">
        <v>592</v>
      </c>
      <c r="E35" s="488">
        <v>557</v>
      </c>
      <c r="F35" s="488" t="s">
        <v>1213</v>
      </c>
      <c r="G35" s="488" t="s">
        <v>1213</v>
      </c>
      <c r="H35" s="488" t="s">
        <v>1213</v>
      </c>
      <c r="I35" s="488" t="s">
        <v>1213</v>
      </c>
      <c r="J35" s="511" t="s">
        <v>1209</v>
      </c>
    </row>
    <row r="36" spans="1:10" s="166" customFormat="1" ht="12" customHeight="1">
      <c r="A36" s="508" t="s">
        <v>1162</v>
      </c>
      <c r="B36" s="505"/>
      <c r="C36" s="488"/>
      <c r="D36" s="488"/>
      <c r="E36" s="488"/>
      <c r="F36" s="488"/>
      <c r="G36" s="488"/>
      <c r="H36" s="488"/>
      <c r="I36" s="488"/>
      <c r="J36" s="509" t="s">
        <v>1212</v>
      </c>
    </row>
    <row r="37" spans="1:10" s="166" customFormat="1" ht="12" customHeight="1">
      <c r="A37" s="171" t="s">
        <v>1205</v>
      </c>
      <c r="B37" s="505">
        <v>305</v>
      </c>
      <c r="C37" s="488">
        <v>320</v>
      </c>
      <c r="D37" s="488">
        <v>314</v>
      </c>
      <c r="E37" s="488">
        <v>330</v>
      </c>
      <c r="F37" s="488" t="s">
        <v>1213</v>
      </c>
      <c r="G37" s="488" t="s">
        <v>1213</v>
      </c>
      <c r="H37" s="488" t="s">
        <v>1213</v>
      </c>
      <c r="I37" s="488" t="s">
        <v>1213</v>
      </c>
      <c r="J37" s="506" t="s">
        <v>1206</v>
      </c>
    </row>
    <row r="38" spans="1:10" s="166" customFormat="1" ht="12" customHeight="1">
      <c r="A38" s="194" t="s">
        <v>1153</v>
      </c>
      <c r="B38" s="505">
        <v>290</v>
      </c>
      <c r="C38" s="488">
        <v>307</v>
      </c>
      <c r="D38" s="488">
        <v>299</v>
      </c>
      <c r="E38" s="488">
        <v>319</v>
      </c>
      <c r="F38" s="488" t="s">
        <v>1213</v>
      </c>
      <c r="G38" s="488" t="s">
        <v>1213</v>
      </c>
      <c r="H38" s="488" t="s">
        <v>1213</v>
      </c>
      <c r="I38" s="488" t="s">
        <v>1213</v>
      </c>
      <c r="J38" s="510" t="s">
        <v>1154</v>
      </c>
    </row>
    <row r="39" spans="1:10" s="166" customFormat="1" ht="12" customHeight="1">
      <c r="A39" s="171" t="s">
        <v>1207</v>
      </c>
      <c r="B39" s="505">
        <v>270</v>
      </c>
      <c r="C39" s="488">
        <v>291</v>
      </c>
      <c r="D39" s="488">
        <v>279</v>
      </c>
      <c r="E39" s="488">
        <v>302</v>
      </c>
      <c r="F39" s="488" t="s">
        <v>1213</v>
      </c>
      <c r="G39" s="488" t="s">
        <v>1213</v>
      </c>
      <c r="H39" s="488" t="s">
        <v>1213</v>
      </c>
      <c r="I39" s="488" t="s">
        <v>1213</v>
      </c>
      <c r="J39" s="506" t="s">
        <v>1208</v>
      </c>
    </row>
    <row r="40" spans="1:10" s="166" customFormat="1" ht="12" customHeight="1">
      <c r="A40" s="194" t="s">
        <v>1153</v>
      </c>
      <c r="B40" s="505">
        <v>260</v>
      </c>
      <c r="C40" s="488">
        <v>282</v>
      </c>
      <c r="D40" s="488">
        <v>270</v>
      </c>
      <c r="E40" s="488">
        <v>292</v>
      </c>
      <c r="F40" s="488" t="s">
        <v>1213</v>
      </c>
      <c r="G40" s="488" t="s">
        <v>1213</v>
      </c>
      <c r="H40" s="488" t="s">
        <v>1213</v>
      </c>
      <c r="I40" s="488" t="s">
        <v>1213</v>
      </c>
      <c r="J40" s="510" t="s">
        <v>1154</v>
      </c>
    </row>
    <row r="41" spans="1:10" s="166" customFormat="1" ht="12" customHeight="1">
      <c r="A41" s="511" t="s">
        <v>1157</v>
      </c>
      <c r="B41" s="505">
        <v>446</v>
      </c>
      <c r="C41" s="488">
        <v>622</v>
      </c>
      <c r="D41" s="488">
        <v>401</v>
      </c>
      <c r="E41" s="488">
        <v>474</v>
      </c>
      <c r="F41" s="488" t="s">
        <v>1213</v>
      </c>
      <c r="G41" s="488" t="s">
        <v>1213</v>
      </c>
      <c r="H41" s="488" t="s">
        <v>1213</v>
      </c>
      <c r="I41" s="488" t="s">
        <v>1213</v>
      </c>
      <c r="J41" s="511" t="s">
        <v>1209</v>
      </c>
    </row>
    <row r="42" spans="1:10" s="166" customFormat="1" ht="12" customHeight="1">
      <c r="A42" s="508" t="s">
        <v>1163</v>
      </c>
      <c r="B42" s="505"/>
      <c r="C42" s="488"/>
      <c r="D42" s="488"/>
      <c r="E42" s="488"/>
      <c r="F42" s="488"/>
      <c r="G42" s="488"/>
      <c r="H42" s="488"/>
      <c r="I42" s="488"/>
      <c r="J42" s="509" t="s">
        <v>1212</v>
      </c>
    </row>
    <row r="43" spans="1:10" s="166" customFormat="1" ht="12" customHeight="1">
      <c r="A43" s="171" t="s">
        <v>1205</v>
      </c>
      <c r="B43" s="505">
        <v>367</v>
      </c>
      <c r="C43" s="488">
        <v>462</v>
      </c>
      <c r="D43" s="488">
        <v>409</v>
      </c>
      <c r="E43" s="488">
        <v>400</v>
      </c>
      <c r="F43" s="488" t="s">
        <v>1213</v>
      </c>
      <c r="G43" s="488" t="s">
        <v>1213</v>
      </c>
      <c r="H43" s="488" t="s">
        <v>1213</v>
      </c>
      <c r="I43" s="488" t="s">
        <v>1213</v>
      </c>
      <c r="J43" s="506" t="s">
        <v>1206</v>
      </c>
    </row>
    <row r="44" spans="1:10" s="166" customFormat="1" ht="12" customHeight="1">
      <c r="A44" s="194" t="s">
        <v>1153</v>
      </c>
      <c r="B44" s="505">
        <v>340</v>
      </c>
      <c r="C44" s="488">
        <v>426</v>
      </c>
      <c r="D44" s="488">
        <v>371</v>
      </c>
      <c r="E44" s="488">
        <v>364</v>
      </c>
      <c r="F44" s="488" t="s">
        <v>1213</v>
      </c>
      <c r="G44" s="488" t="s">
        <v>1213</v>
      </c>
      <c r="H44" s="488" t="s">
        <v>1213</v>
      </c>
      <c r="I44" s="488" t="s">
        <v>1213</v>
      </c>
      <c r="J44" s="510" t="s">
        <v>1154</v>
      </c>
    </row>
    <row r="45" spans="1:10" s="166" customFormat="1" ht="12" customHeight="1">
      <c r="A45" s="171" t="s">
        <v>1207</v>
      </c>
      <c r="B45" s="505">
        <v>271</v>
      </c>
      <c r="C45" s="488">
        <v>353</v>
      </c>
      <c r="D45" s="488">
        <v>299</v>
      </c>
      <c r="E45" s="488">
        <v>287</v>
      </c>
      <c r="F45" s="488" t="s">
        <v>1213</v>
      </c>
      <c r="G45" s="488" t="s">
        <v>1213</v>
      </c>
      <c r="H45" s="488" t="s">
        <v>1213</v>
      </c>
      <c r="I45" s="488" t="s">
        <v>1213</v>
      </c>
      <c r="J45" s="506" t="s">
        <v>1208</v>
      </c>
    </row>
    <row r="46" spans="1:10" s="166" customFormat="1" ht="12" customHeight="1">
      <c r="A46" s="194" t="s">
        <v>1153</v>
      </c>
      <c r="B46" s="505">
        <v>253</v>
      </c>
      <c r="C46" s="488">
        <v>326</v>
      </c>
      <c r="D46" s="488">
        <v>278</v>
      </c>
      <c r="E46" s="488">
        <v>268</v>
      </c>
      <c r="F46" s="488" t="s">
        <v>1213</v>
      </c>
      <c r="G46" s="488" t="s">
        <v>1213</v>
      </c>
      <c r="H46" s="488" t="s">
        <v>1213</v>
      </c>
      <c r="I46" s="488" t="s">
        <v>1213</v>
      </c>
      <c r="J46" s="510" t="s">
        <v>1154</v>
      </c>
    </row>
    <row r="47" spans="1:10" s="166" customFormat="1" ht="12" customHeight="1">
      <c r="A47" s="511" t="s">
        <v>1157</v>
      </c>
      <c r="B47" s="505">
        <v>357</v>
      </c>
      <c r="C47" s="488">
        <v>467</v>
      </c>
      <c r="D47" s="488">
        <v>479</v>
      </c>
      <c r="E47" s="488">
        <v>495</v>
      </c>
      <c r="F47" s="488" t="s">
        <v>1213</v>
      </c>
      <c r="G47" s="488" t="s">
        <v>1213</v>
      </c>
      <c r="H47" s="488" t="s">
        <v>1213</v>
      </c>
      <c r="I47" s="488" t="s">
        <v>1213</v>
      </c>
      <c r="J47" s="511" t="s">
        <v>1209</v>
      </c>
    </row>
    <row r="48" spans="1:10" s="166" customFormat="1" ht="12" customHeight="1">
      <c r="A48" s="508" t="s">
        <v>1214</v>
      </c>
      <c r="B48" s="505"/>
      <c r="C48" s="488"/>
      <c r="D48" s="488"/>
      <c r="E48" s="488"/>
      <c r="F48" s="488"/>
      <c r="G48" s="488"/>
      <c r="H48" s="488"/>
      <c r="I48" s="488"/>
      <c r="J48" s="509" t="s">
        <v>1214</v>
      </c>
    </row>
    <row r="49" spans="1:10" s="166" customFormat="1" ht="12" customHeight="1">
      <c r="A49" s="171" t="s">
        <v>1205</v>
      </c>
      <c r="B49" s="505">
        <v>181</v>
      </c>
      <c r="C49" s="488">
        <v>164</v>
      </c>
      <c r="D49" s="488">
        <v>201</v>
      </c>
      <c r="E49" s="488">
        <v>184</v>
      </c>
      <c r="F49" s="488">
        <v>365</v>
      </c>
      <c r="G49" s="488">
        <v>343</v>
      </c>
      <c r="H49" s="488">
        <v>356</v>
      </c>
      <c r="I49" s="488">
        <v>339</v>
      </c>
      <c r="J49" s="506" t="s">
        <v>1206</v>
      </c>
    </row>
    <row r="50" spans="1:10" s="166" customFormat="1" ht="12" customHeight="1">
      <c r="A50" s="194" t="s">
        <v>1153</v>
      </c>
      <c r="B50" s="505">
        <v>138</v>
      </c>
      <c r="C50" s="488">
        <v>128</v>
      </c>
      <c r="D50" s="488">
        <v>155</v>
      </c>
      <c r="E50" s="488">
        <v>129</v>
      </c>
      <c r="F50" s="488">
        <v>300</v>
      </c>
      <c r="G50" s="488">
        <v>278</v>
      </c>
      <c r="H50" s="488">
        <v>288</v>
      </c>
      <c r="I50" s="488">
        <v>260</v>
      </c>
      <c r="J50" s="510" t="s">
        <v>1154</v>
      </c>
    </row>
    <row r="51" spans="1:10" s="166" customFormat="1" ht="12" customHeight="1">
      <c r="A51" s="171" t="s">
        <v>1207</v>
      </c>
      <c r="B51" s="505">
        <v>117</v>
      </c>
      <c r="C51" s="488">
        <v>129</v>
      </c>
      <c r="D51" s="488">
        <v>141</v>
      </c>
      <c r="E51" s="488">
        <v>131</v>
      </c>
      <c r="F51" s="488">
        <v>250</v>
      </c>
      <c r="G51" s="488">
        <v>248</v>
      </c>
      <c r="H51" s="488">
        <v>247</v>
      </c>
      <c r="I51" s="488">
        <v>228</v>
      </c>
      <c r="J51" s="506" t="s">
        <v>1208</v>
      </c>
    </row>
    <row r="52" spans="1:10" s="166" customFormat="1" ht="12" customHeight="1">
      <c r="A52" s="194" t="s">
        <v>1153</v>
      </c>
      <c r="B52" s="505">
        <v>88</v>
      </c>
      <c r="C52" s="488">
        <v>105</v>
      </c>
      <c r="D52" s="488">
        <v>107</v>
      </c>
      <c r="E52" s="488">
        <v>96</v>
      </c>
      <c r="F52" s="488">
        <v>216</v>
      </c>
      <c r="G52" s="488">
        <v>203</v>
      </c>
      <c r="H52" s="488">
        <v>199</v>
      </c>
      <c r="I52" s="488">
        <v>177</v>
      </c>
      <c r="J52" s="510" t="s">
        <v>1154</v>
      </c>
    </row>
    <row r="53" spans="1:10" s="166" customFormat="1" ht="12" customHeight="1">
      <c r="A53" s="511" t="s">
        <v>1157</v>
      </c>
      <c r="B53" s="505">
        <v>134</v>
      </c>
      <c r="C53" s="488">
        <v>153</v>
      </c>
      <c r="D53" s="488">
        <v>163</v>
      </c>
      <c r="E53" s="488">
        <v>109</v>
      </c>
      <c r="F53" s="488">
        <v>305</v>
      </c>
      <c r="G53" s="488">
        <v>240</v>
      </c>
      <c r="H53" s="488">
        <v>229</v>
      </c>
      <c r="I53" s="488">
        <v>201</v>
      </c>
      <c r="J53" s="511" t="s">
        <v>1209</v>
      </c>
    </row>
    <row r="54" spans="1:10" s="166" customFormat="1" ht="12" customHeight="1">
      <c r="A54" s="508" t="s">
        <v>1215</v>
      </c>
      <c r="B54" s="505"/>
      <c r="C54" s="488"/>
      <c r="D54" s="488"/>
      <c r="E54" s="488"/>
      <c r="F54" s="488"/>
      <c r="G54" s="488"/>
      <c r="H54" s="488"/>
      <c r="I54" s="488"/>
      <c r="J54" s="509" t="s">
        <v>1215</v>
      </c>
    </row>
    <row r="55" spans="1:10" s="166" customFormat="1" ht="12" customHeight="1">
      <c r="A55" s="171" t="s">
        <v>1205</v>
      </c>
      <c r="B55" s="505">
        <v>152</v>
      </c>
      <c r="C55" s="488">
        <v>124</v>
      </c>
      <c r="D55" s="488">
        <v>124</v>
      </c>
      <c r="E55" s="488">
        <v>178</v>
      </c>
      <c r="F55" s="488">
        <v>187</v>
      </c>
      <c r="G55" s="488">
        <v>183</v>
      </c>
      <c r="H55" s="488">
        <v>169</v>
      </c>
      <c r="I55" s="488">
        <v>154</v>
      </c>
      <c r="J55" s="506" t="s">
        <v>1206</v>
      </c>
    </row>
    <row r="56" spans="1:10" s="166" customFormat="1" ht="12" customHeight="1">
      <c r="A56" s="194" t="s">
        <v>1153</v>
      </c>
      <c r="B56" s="505">
        <v>105</v>
      </c>
      <c r="C56" s="488">
        <v>88</v>
      </c>
      <c r="D56" s="488">
        <v>84</v>
      </c>
      <c r="E56" s="488">
        <v>129</v>
      </c>
      <c r="F56" s="488">
        <v>132</v>
      </c>
      <c r="G56" s="488">
        <v>129</v>
      </c>
      <c r="H56" s="488">
        <v>115</v>
      </c>
      <c r="I56" s="488">
        <v>101</v>
      </c>
      <c r="J56" s="510" t="s">
        <v>1154</v>
      </c>
    </row>
    <row r="57" spans="1:10" s="166" customFormat="1" ht="12" customHeight="1">
      <c r="A57" s="171" t="s">
        <v>1207</v>
      </c>
      <c r="B57" s="505">
        <v>131</v>
      </c>
      <c r="C57" s="488">
        <v>113</v>
      </c>
      <c r="D57" s="488">
        <v>107</v>
      </c>
      <c r="E57" s="488">
        <v>157</v>
      </c>
      <c r="F57" s="488">
        <v>162</v>
      </c>
      <c r="G57" s="488">
        <v>151</v>
      </c>
      <c r="H57" s="488">
        <v>146</v>
      </c>
      <c r="I57" s="488">
        <v>129</v>
      </c>
      <c r="J57" s="506" t="s">
        <v>1208</v>
      </c>
    </row>
    <row r="58" spans="1:10" s="166" customFormat="1" ht="12" customHeight="1">
      <c r="A58" s="194" t="s">
        <v>1153</v>
      </c>
      <c r="B58" s="505">
        <v>98</v>
      </c>
      <c r="C58" s="488">
        <v>81</v>
      </c>
      <c r="D58" s="488">
        <v>71</v>
      </c>
      <c r="E58" s="488">
        <v>115</v>
      </c>
      <c r="F58" s="488">
        <v>116</v>
      </c>
      <c r="G58" s="488">
        <v>108</v>
      </c>
      <c r="H58" s="488">
        <v>102</v>
      </c>
      <c r="I58" s="488">
        <v>91</v>
      </c>
      <c r="J58" s="510" t="s">
        <v>1154</v>
      </c>
    </row>
    <row r="59" spans="1:10" s="166" customFormat="1" ht="12" customHeight="1">
      <c r="A59" s="511" t="s">
        <v>1157</v>
      </c>
      <c r="B59" s="505">
        <v>371</v>
      </c>
      <c r="C59" s="488">
        <v>306</v>
      </c>
      <c r="D59" s="488">
        <v>248</v>
      </c>
      <c r="E59" s="488">
        <v>423</v>
      </c>
      <c r="F59" s="488">
        <v>499</v>
      </c>
      <c r="G59" s="488">
        <v>235</v>
      </c>
      <c r="H59" s="488">
        <v>390</v>
      </c>
      <c r="I59" s="488">
        <v>213</v>
      </c>
      <c r="J59" s="511" t="s">
        <v>1209</v>
      </c>
    </row>
    <row r="60" spans="1:10" s="166" customFormat="1" ht="12" customHeight="1">
      <c r="A60" s="508" t="s">
        <v>1166</v>
      </c>
      <c r="B60" s="505"/>
      <c r="C60" s="488"/>
      <c r="D60" s="488"/>
      <c r="E60" s="488"/>
      <c r="F60" s="488"/>
      <c r="G60" s="488"/>
      <c r="H60" s="488"/>
      <c r="I60" s="488"/>
      <c r="J60" s="509" t="s">
        <v>1166</v>
      </c>
    </row>
    <row r="61" spans="1:10" s="166" customFormat="1" ht="12" customHeight="1">
      <c r="A61" s="171" t="s">
        <v>1205</v>
      </c>
      <c r="B61" s="505">
        <v>189</v>
      </c>
      <c r="C61" s="488">
        <v>175</v>
      </c>
      <c r="D61" s="488">
        <v>160</v>
      </c>
      <c r="E61" s="488">
        <v>175</v>
      </c>
      <c r="F61" s="488">
        <v>179</v>
      </c>
      <c r="G61" s="488">
        <v>169</v>
      </c>
      <c r="H61" s="488">
        <v>199</v>
      </c>
      <c r="I61" s="488">
        <v>178</v>
      </c>
      <c r="J61" s="506" t="s">
        <v>1206</v>
      </c>
    </row>
    <row r="62" spans="1:10" s="166" customFormat="1" ht="12" customHeight="1">
      <c r="A62" s="194" t="s">
        <v>1153</v>
      </c>
      <c r="B62" s="505">
        <v>137</v>
      </c>
      <c r="C62" s="488">
        <v>133</v>
      </c>
      <c r="D62" s="488">
        <v>123</v>
      </c>
      <c r="E62" s="488">
        <v>126</v>
      </c>
      <c r="F62" s="488">
        <v>130</v>
      </c>
      <c r="G62" s="488">
        <v>121</v>
      </c>
      <c r="H62" s="488">
        <v>148</v>
      </c>
      <c r="I62" s="488">
        <v>134</v>
      </c>
      <c r="J62" s="510" t="s">
        <v>1154</v>
      </c>
    </row>
    <row r="63" spans="1:10" s="166" customFormat="1" ht="12" customHeight="1">
      <c r="A63" s="171" t="s">
        <v>1207</v>
      </c>
      <c r="B63" s="505">
        <v>149</v>
      </c>
      <c r="C63" s="488">
        <v>132</v>
      </c>
      <c r="D63" s="488">
        <v>119</v>
      </c>
      <c r="E63" s="488">
        <v>130</v>
      </c>
      <c r="F63" s="488">
        <v>142</v>
      </c>
      <c r="G63" s="488">
        <v>122</v>
      </c>
      <c r="H63" s="488">
        <v>137</v>
      </c>
      <c r="I63" s="488">
        <v>127</v>
      </c>
      <c r="J63" s="506" t="s">
        <v>1208</v>
      </c>
    </row>
    <row r="64" spans="1:10" s="166" customFormat="1" ht="12" customHeight="1">
      <c r="A64" s="194" t="s">
        <v>1153</v>
      </c>
      <c r="B64" s="505">
        <v>115</v>
      </c>
      <c r="C64" s="488">
        <v>106</v>
      </c>
      <c r="D64" s="488">
        <v>96</v>
      </c>
      <c r="E64" s="488">
        <v>95</v>
      </c>
      <c r="F64" s="488">
        <v>104</v>
      </c>
      <c r="G64" s="488">
        <v>93</v>
      </c>
      <c r="H64" s="488">
        <v>96</v>
      </c>
      <c r="I64" s="488">
        <v>97</v>
      </c>
      <c r="J64" s="510" t="s">
        <v>1154</v>
      </c>
    </row>
    <row r="65" spans="1:10" s="166" customFormat="1" ht="12" customHeight="1">
      <c r="A65" s="511" t="s">
        <v>1157</v>
      </c>
      <c r="B65" s="505">
        <v>213</v>
      </c>
      <c r="C65" s="488">
        <v>114</v>
      </c>
      <c r="D65" s="488">
        <v>140</v>
      </c>
      <c r="E65" s="488">
        <v>143</v>
      </c>
      <c r="F65" s="488">
        <v>149</v>
      </c>
      <c r="G65" s="488">
        <v>127</v>
      </c>
      <c r="H65" s="488">
        <v>129</v>
      </c>
      <c r="I65" s="488">
        <v>119</v>
      </c>
      <c r="J65" s="511" t="s">
        <v>1209</v>
      </c>
    </row>
    <row r="66" spans="1:10" s="166" customFormat="1" ht="12" customHeight="1">
      <c r="A66" s="508" t="s">
        <v>1167</v>
      </c>
      <c r="B66" s="505"/>
      <c r="C66" s="488"/>
      <c r="D66" s="488"/>
      <c r="E66" s="488"/>
      <c r="F66" s="488"/>
      <c r="G66" s="488"/>
      <c r="H66" s="488"/>
      <c r="I66" s="488"/>
      <c r="J66" s="509" t="s">
        <v>1167</v>
      </c>
    </row>
    <row r="67" spans="1:10" s="166" customFormat="1" ht="12" customHeight="1">
      <c r="A67" s="171" t="s">
        <v>1205</v>
      </c>
      <c r="B67" s="505">
        <v>103</v>
      </c>
      <c r="C67" s="488">
        <v>92</v>
      </c>
      <c r="D67" s="488">
        <v>102</v>
      </c>
      <c r="E67" s="488">
        <v>112</v>
      </c>
      <c r="F67" s="488">
        <v>119</v>
      </c>
      <c r="G67" s="488">
        <v>124</v>
      </c>
      <c r="H67" s="488">
        <v>117</v>
      </c>
      <c r="I67" s="488">
        <v>104</v>
      </c>
      <c r="J67" s="506" t="s">
        <v>1206</v>
      </c>
    </row>
    <row r="68" spans="1:10" s="166" customFormat="1" ht="12" customHeight="1">
      <c r="A68" s="194" t="s">
        <v>1153</v>
      </c>
      <c r="B68" s="505">
        <v>81</v>
      </c>
      <c r="C68" s="488">
        <v>69</v>
      </c>
      <c r="D68" s="488">
        <v>78</v>
      </c>
      <c r="E68" s="488">
        <v>78</v>
      </c>
      <c r="F68" s="488">
        <v>88</v>
      </c>
      <c r="G68" s="488">
        <v>90</v>
      </c>
      <c r="H68" s="488">
        <v>79</v>
      </c>
      <c r="I68" s="488">
        <v>72</v>
      </c>
      <c r="J68" s="510" t="s">
        <v>1154</v>
      </c>
    </row>
    <row r="69" spans="1:10" s="166" customFormat="1" ht="12" customHeight="1">
      <c r="A69" s="171" t="s">
        <v>1207</v>
      </c>
      <c r="B69" s="505">
        <v>90</v>
      </c>
      <c r="C69" s="488">
        <v>79</v>
      </c>
      <c r="D69" s="488">
        <v>90</v>
      </c>
      <c r="E69" s="488">
        <v>98</v>
      </c>
      <c r="F69" s="488">
        <v>111</v>
      </c>
      <c r="G69" s="488">
        <v>113</v>
      </c>
      <c r="H69" s="488">
        <v>103</v>
      </c>
      <c r="I69" s="488">
        <v>91</v>
      </c>
      <c r="J69" s="506" t="s">
        <v>1208</v>
      </c>
    </row>
    <row r="70" spans="1:10" s="166" customFormat="1" ht="12" customHeight="1">
      <c r="A70" s="194" t="s">
        <v>1153</v>
      </c>
      <c r="B70" s="505">
        <v>71</v>
      </c>
      <c r="C70" s="488">
        <v>59</v>
      </c>
      <c r="D70" s="488">
        <v>71</v>
      </c>
      <c r="E70" s="488">
        <v>70</v>
      </c>
      <c r="F70" s="488">
        <v>85</v>
      </c>
      <c r="G70" s="488">
        <v>83</v>
      </c>
      <c r="H70" s="488">
        <v>72</v>
      </c>
      <c r="I70" s="488">
        <v>65</v>
      </c>
      <c r="J70" s="510" t="s">
        <v>1154</v>
      </c>
    </row>
    <row r="71" spans="1:10" s="166" customFormat="1" ht="12" customHeight="1" thickBot="1">
      <c r="A71" s="511" t="s">
        <v>1157</v>
      </c>
      <c r="B71" s="505">
        <v>158</v>
      </c>
      <c r="C71" s="488">
        <v>181</v>
      </c>
      <c r="D71" s="488">
        <v>163</v>
      </c>
      <c r="E71" s="488">
        <v>235</v>
      </c>
      <c r="F71" s="488">
        <v>270</v>
      </c>
      <c r="G71" s="488">
        <v>123</v>
      </c>
      <c r="H71" s="488">
        <v>92</v>
      </c>
      <c r="I71" s="488">
        <v>288</v>
      </c>
      <c r="J71" s="511" t="s">
        <v>1209</v>
      </c>
    </row>
    <row r="72" spans="1:10" s="166" customFormat="1" ht="12" customHeight="1" thickBot="1">
      <c r="A72" s="143"/>
      <c r="B72" s="892" t="s">
        <v>1216</v>
      </c>
      <c r="C72" s="892"/>
      <c r="D72" s="892"/>
      <c r="E72" s="892"/>
      <c r="F72" s="892"/>
      <c r="G72" s="892"/>
      <c r="H72" s="892"/>
      <c r="I72" s="892"/>
      <c r="J72" s="512"/>
    </row>
    <row r="73" spans="1:10" s="166" customFormat="1" ht="21" thickBot="1">
      <c r="A73" s="143"/>
      <c r="B73" s="187" t="s">
        <v>1217</v>
      </c>
      <c r="C73" s="187" t="s">
        <v>1218</v>
      </c>
      <c r="D73" s="187" t="s">
        <v>1219</v>
      </c>
      <c r="E73" s="187" t="s">
        <v>1220</v>
      </c>
      <c r="F73" s="187" t="s">
        <v>1221</v>
      </c>
      <c r="G73" s="187" t="s">
        <v>1222</v>
      </c>
      <c r="H73" s="187" t="s">
        <v>1223</v>
      </c>
      <c r="I73" s="187" t="s">
        <v>1224</v>
      </c>
      <c r="J73" s="512"/>
    </row>
    <row r="74" spans="1:10" s="334" customFormat="1" ht="12" customHeight="1">
      <c r="B74" s="264"/>
      <c r="C74" s="264"/>
      <c r="D74" s="264"/>
      <c r="E74" s="264"/>
      <c r="F74" s="264"/>
      <c r="G74" s="264"/>
      <c r="H74" s="264"/>
      <c r="I74" s="264"/>
      <c r="J74" s="408"/>
    </row>
    <row r="75" spans="1:10" s="467" customFormat="1" ht="12" customHeight="1">
      <c r="A75" s="264" t="s">
        <v>1225</v>
      </c>
      <c r="B75" s="409"/>
      <c r="C75" s="409"/>
      <c r="D75" s="409"/>
      <c r="E75" s="409"/>
      <c r="F75" s="409"/>
      <c r="G75" s="409"/>
      <c r="H75" s="409"/>
      <c r="I75" s="409"/>
      <c r="J75" s="513"/>
    </row>
    <row r="76" spans="1:10" s="96" customFormat="1" ht="12" customHeight="1">
      <c r="A76" s="40" t="s">
        <v>1226</v>
      </c>
    </row>
    <row r="77" spans="1:10" s="166" customFormat="1" ht="12" customHeight="1">
      <c r="A77" s="96"/>
      <c r="B77" s="514"/>
    </row>
    <row r="78" spans="1:10" s="166" customFormat="1" ht="12" customHeight="1">
      <c r="A78" s="515" t="s">
        <v>1227</v>
      </c>
      <c r="B78" s="514"/>
    </row>
    <row r="79" spans="1:10" s="166" customFormat="1" ht="12" customHeight="1">
      <c r="A79" s="515" t="s">
        <v>1228</v>
      </c>
      <c r="B79" s="505"/>
    </row>
    <row r="80" spans="1:10" s="166" customFormat="1" ht="12" customHeight="1">
      <c r="A80" s="280" t="s">
        <v>1229</v>
      </c>
      <c r="B80" s="505"/>
      <c r="J80" s="516"/>
    </row>
    <row r="81" spans="1:12" s="166" customFormat="1" ht="12" customHeight="1">
      <c r="A81" s="517" t="s">
        <v>1230</v>
      </c>
      <c r="B81" s="505"/>
      <c r="J81" s="305"/>
    </row>
    <row r="82" spans="1:12" ht="12" customHeight="1">
      <c r="A82" s="517" t="s">
        <v>1231</v>
      </c>
      <c r="B82" s="166"/>
      <c r="C82" s="166"/>
      <c r="D82" s="166"/>
      <c r="E82" s="166"/>
      <c r="F82" s="166"/>
      <c r="G82" s="166"/>
      <c r="H82" s="166"/>
      <c r="I82" s="166"/>
      <c r="J82" s="305"/>
    </row>
    <row r="83" spans="1:12" s="5" customFormat="1" ht="12" customHeight="1">
      <c r="A83" s="280" t="s">
        <v>1232</v>
      </c>
      <c r="E83" s="225"/>
      <c r="F83" s="225"/>
      <c r="G83" s="225"/>
      <c r="H83" s="225"/>
      <c r="I83" s="225"/>
      <c r="J83" s="225"/>
      <c r="K83" s="225"/>
      <c r="L83" s="225"/>
    </row>
    <row r="84" spans="1:12" s="420" customFormat="1" ht="12" customHeight="1">
      <c r="A84" s="5"/>
      <c r="B84" s="436"/>
      <c r="C84" s="437"/>
      <c r="D84" s="437"/>
      <c r="E84" s="437"/>
      <c r="F84" s="94"/>
      <c r="G84" s="438"/>
      <c r="H84" s="438"/>
      <c r="I84" s="416"/>
      <c r="J84" s="415"/>
      <c r="K84" s="416"/>
      <c r="L84" s="417"/>
    </row>
    <row r="85" spans="1:12" s="420" customFormat="1" ht="12" customHeight="1">
      <c r="A85" s="17" t="s">
        <v>142</v>
      </c>
      <c r="B85" s="439"/>
      <c r="C85" s="440"/>
      <c r="D85" s="418"/>
      <c r="E85" s="425"/>
      <c r="F85" s="441"/>
      <c r="G85" s="425"/>
      <c r="H85" s="425"/>
      <c r="I85" s="416"/>
      <c r="J85" s="416"/>
      <c r="L85" s="419"/>
    </row>
    <row r="86" spans="1:12" ht="12" customHeight="1">
      <c r="A86" s="52" t="s">
        <v>1233</v>
      </c>
    </row>
  </sheetData>
  <mergeCells count="4">
    <mergeCell ref="A1:J1"/>
    <mergeCell ref="A2:J2"/>
    <mergeCell ref="B4:I4"/>
    <mergeCell ref="B72:I72"/>
  </mergeCells>
  <hyperlinks>
    <hyperlink ref="A86" r:id="rId1" xr:uid="{456FDB14-B185-48D6-A131-60647650D6AA}"/>
    <hyperlink ref="A11" r:id="rId2" display="        Fogos" xr:uid="{C343C4CB-5121-48D6-83C3-9AFB3FCAE7B8}"/>
    <hyperlink ref="A17" r:id="rId3" display="        Fogos" xr:uid="{90522D44-97F7-4FFF-B591-9FDC1DECFE9F}"/>
    <hyperlink ref="A23" r:id="rId4" display="        Fogos" xr:uid="{ED9B57C4-F297-4671-BC8C-4DB476440D46}"/>
    <hyperlink ref="A29" r:id="rId5" display="        Fogos" xr:uid="{FF424E48-D9A8-4DEC-B297-48215EF6C403}"/>
    <hyperlink ref="A53" r:id="rId6" display="        Fogos" xr:uid="{DF0AFDE1-9065-4643-BE47-AE55871212BE}"/>
    <hyperlink ref="A59" r:id="rId7" display="        Fogos" xr:uid="{7A81B3A3-372D-4938-87D1-E0B1A4E3B244}"/>
    <hyperlink ref="A65" r:id="rId8" display="        Fogos" xr:uid="{5933BB0B-7298-467A-9D75-089D0EF2C7F3}"/>
    <hyperlink ref="A71" r:id="rId9" display="        Fogos" xr:uid="{EDD7E099-CB46-43D6-824C-886426D30D50}"/>
    <hyperlink ref="J11" r:id="rId10" xr:uid="{2B5343F7-850F-4822-A722-72DB3B7614DC}"/>
    <hyperlink ref="J17" r:id="rId11" xr:uid="{BDCFE3B0-C6C2-4173-AD1B-BA036306B40F}"/>
    <hyperlink ref="J23" r:id="rId12" xr:uid="{E0E85B3C-1156-4B98-BC5B-07BBFA05E016}"/>
    <hyperlink ref="J29" r:id="rId13" xr:uid="{8D1EEA53-DCCB-4CD9-9944-93514200342C}"/>
    <hyperlink ref="J53" r:id="rId14" xr:uid="{FF3592D7-B6F3-4EC1-B6A9-3534109FFDEA}"/>
    <hyperlink ref="J59" r:id="rId15" xr:uid="{D7734DE6-1B1D-45F6-906A-47C0839382EC}"/>
    <hyperlink ref="J65" r:id="rId16" xr:uid="{E9E4AA3C-1878-4E0C-8299-D75649C430E6}"/>
    <hyperlink ref="J71" r:id="rId17" xr:uid="{2E57812A-45B9-4FBF-82B8-98200F3917BF}"/>
    <hyperlink ref="A47" r:id="rId18" display="        Fogos" xr:uid="{1EEB9AF1-930B-4B16-9ADA-ED503414DE77}"/>
    <hyperlink ref="J47" r:id="rId19" xr:uid="{CCB290B0-7AA1-4ED8-98BF-AB91CB9ADD85}"/>
    <hyperlink ref="A35" r:id="rId20" display="        Fogos" xr:uid="{F3DECB4B-2528-43BE-B5CB-98E25B7E0E7F}"/>
    <hyperlink ref="J35" r:id="rId21" xr:uid="{7797E5E8-1709-4559-B717-3B5F66B5A59D}"/>
    <hyperlink ref="A41" r:id="rId22" display="        Fogos" xr:uid="{5595A79D-B336-4393-96FA-D7084C178F37}"/>
    <hyperlink ref="J41" r:id="rId23" xr:uid="{94C6621B-0365-4372-9143-896CF3F42DA6}"/>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E7C7A-0B2E-4461-9EDD-BE4EB0933FD3}">
  <dimension ref="A1:AD49"/>
  <sheetViews>
    <sheetView showGridLines="0" workbookViewId="0"/>
  </sheetViews>
  <sheetFormatPr defaultColWidth="9.21875" defaultRowHeight="10.199999999999999"/>
  <cols>
    <col min="1" max="1" width="30.44140625" style="334" customWidth="1"/>
    <col min="2" max="13" width="6" style="334" customWidth="1"/>
    <col min="14" max="14" width="27.6640625" style="467" customWidth="1"/>
    <col min="15" max="15" width="3.77734375" style="467" customWidth="1"/>
    <col min="16" max="16384" width="9.21875" style="334"/>
  </cols>
  <sheetData>
    <row r="1" spans="1:30" ht="12" customHeight="1">
      <c r="A1" s="906" t="s">
        <v>1234</v>
      </c>
      <c r="B1" s="906"/>
      <c r="C1" s="906"/>
      <c r="D1" s="906"/>
      <c r="E1" s="906"/>
      <c r="F1" s="906"/>
      <c r="G1" s="906"/>
      <c r="H1" s="906"/>
      <c r="I1" s="906"/>
      <c r="J1" s="906"/>
      <c r="K1" s="906"/>
      <c r="L1" s="906"/>
      <c r="M1" s="906"/>
      <c r="N1" s="906"/>
      <c r="O1" s="202"/>
    </row>
    <row r="2" spans="1:30" ht="12" customHeight="1">
      <c r="A2" s="907" t="s">
        <v>1235</v>
      </c>
      <c r="B2" s="907"/>
      <c r="C2" s="907"/>
      <c r="D2" s="907"/>
      <c r="E2" s="907"/>
      <c r="F2" s="907"/>
      <c r="G2" s="907"/>
      <c r="H2" s="907"/>
      <c r="I2" s="907"/>
      <c r="J2" s="907"/>
      <c r="K2" s="907"/>
      <c r="L2" s="907"/>
      <c r="M2" s="907"/>
      <c r="N2" s="907"/>
      <c r="O2" s="204"/>
    </row>
    <row r="3" spans="1:30" ht="12" customHeight="1">
      <c r="A3" s="525"/>
      <c r="B3" s="525"/>
      <c r="C3" s="525"/>
      <c r="D3" s="525"/>
      <c r="E3" s="525"/>
      <c r="F3" s="525"/>
      <c r="G3" s="525"/>
      <c r="H3" s="525"/>
      <c r="I3" s="525"/>
      <c r="J3" s="525"/>
      <c r="K3" s="525"/>
      <c r="L3" s="525"/>
      <c r="M3" s="525"/>
      <c r="N3" s="526"/>
      <c r="O3" s="526"/>
    </row>
    <row r="4" spans="1:30" s="96" customFormat="1" ht="12" customHeight="1">
      <c r="A4" s="265" t="s">
        <v>1095</v>
      </c>
      <c r="N4" s="474" t="s">
        <v>1096</v>
      </c>
      <c r="O4" s="474"/>
    </row>
    <row r="5" spans="1:30" s="96" customFormat="1" ht="12" customHeight="1" thickBot="1">
      <c r="M5" s="340" t="s">
        <v>1053</v>
      </c>
      <c r="N5" s="363"/>
      <c r="O5" s="363"/>
      <c r="U5" s="346"/>
    </row>
    <row r="6" spans="1:30" s="96" customFormat="1" ht="12" customHeight="1" thickBot="1">
      <c r="B6" s="335">
        <v>2025</v>
      </c>
      <c r="C6" s="937">
        <v>2024</v>
      </c>
      <c r="D6" s="938"/>
      <c r="E6" s="938"/>
      <c r="F6" s="938"/>
      <c r="G6" s="938"/>
      <c r="H6" s="938"/>
      <c r="I6" s="938"/>
      <c r="J6" s="938"/>
      <c r="K6" s="938"/>
      <c r="L6" s="938"/>
      <c r="M6" s="939"/>
      <c r="N6" s="363"/>
      <c r="O6" s="363"/>
      <c r="U6" s="346"/>
    </row>
    <row r="7" spans="1:30" s="96" customFormat="1" ht="12" customHeight="1" thickBot="1">
      <c r="B7" s="10" t="s">
        <v>1054</v>
      </c>
      <c r="C7" s="10" t="s">
        <v>1097</v>
      </c>
      <c r="D7" s="10" t="s">
        <v>1098</v>
      </c>
      <c r="E7" s="10" t="s">
        <v>1055</v>
      </c>
      <c r="F7" s="10" t="s">
        <v>1099</v>
      </c>
      <c r="G7" s="10" t="s">
        <v>1100</v>
      </c>
      <c r="H7" s="10" t="s">
        <v>1056</v>
      </c>
      <c r="I7" s="10" t="s">
        <v>1101</v>
      </c>
      <c r="J7" s="10" t="s">
        <v>1102</v>
      </c>
      <c r="K7" s="10" t="s">
        <v>1057</v>
      </c>
      <c r="L7" s="10" t="s">
        <v>1103</v>
      </c>
      <c r="M7" s="10" t="s">
        <v>1104</v>
      </c>
      <c r="N7" s="363"/>
      <c r="O7" s="363"/>
      <c r="U7" s="346"/>
    </row>
    <row r="8" spans="1:30" s="96" customFormat="1" ht="12" customHeight="1">
      <c r="A8" s="392" t="s">
        <v>930</v>
      </c>
      <c r="N8" s="435" t="s">
        <v>930</v>
      </c>
      <c r="O8" s="435"/>
      <c r="P8" s="263"/>
      <c r="Q8" s="263"/>
      <c r="U8" s="346"/>
    </row>
    <row r="9" spans="1:30" s="96" customFormat="1" ht="12" customHeight="1">
      <c r="A9" s="66" t="s">
        <v>1105</v>
      </c>
      <c r="B9" s="527">
        <v>4.23524214545</v>
      </c>
      <c r="C9" s="527">
        <v>3.6032506065000001</v>
      </c>
      <c r="D9" s="527">
        <v>1.1809591569</v>
      </c>
      <c r="E9" s="527">
        <v>-0.26247071864999993</v>
      </c>
      <c r="F9" s="527">
        <v>-3.7941321830499994</v>
      </c>
      <c r="G9" s="527">
        <v>-3.3165191419999998</v>
      </c>
      <c r="H9" s="527">
        <v>-4.0982718712999997</v>
      </c>
      <c r="I9" s="527">
        <v>-2.6730051810999997</v>
      </c>
      <c r="J9" s="527">
        <v>-3.1084933771999999</v>
      </c>
      <c r="K9" s="527">
        <v>-4.2090814032499999</v>
      </c>
      <c r="L9" s="527">
        <v>-4.4318939465000007</v>
      </c>
      <c r="M9" s="527">
        <v>-3.4494017710000002</v>
      </c>
      <c r="N9" s="66" t="s">
        <v>1253</v>
      </c>
      <c r="O9" s="451"/>
      <c r="P9" s="527"/>
      <c r="Q9" s="527"/>
      <c r="R9" s="479"/>
      <c r="S9" s="479"/>
      <c r="T9" s="346"/>
      <c r="U9" s="479"/>
      <c r="V9" s="479"/>
      <c r="W9" s="479"/>
      <c r="X9" s="479"/>
      <c r="Y9" s="479"/>
      <c r="Z9" s="479"/>
      <c r="AA9" s="479"/>
      <c r="AB9" s="479"/>
      <c r="AC9" s="479"/>
      <c r="AD9" s="479"/>
    </row>
    <row r="10" spans="1:30" s="96" customFormat="1" ht="12" customHeight="1">
      <c r="A10" s="66" t="s">
        <v>1254</v>
      </c>
      <c r="B10" s="528">
        <v>7.1018420587</v>
      </c>
      <c r="C10" s="528">
        <v>5.5853759729999997</v>
      </c>
      <c r="D10" s="528">
        <v>0.1205913168</v>
      </c>
      <c r="E10" s="528">
        <v>4.0438328371000001</v>
      </c>
      <c r="F10" s="528">
        <v>0.6328617621</v>
      </c>
      <c r="G10" s="528">
        <v>4.3441292385999999</v>
      </c>
      <c r="H10" s="528">
        <v>5.9977264808999999</v>
      </c>
      <c r="I10" s="528">
        <v>5.5986003544000003</v>
      </c>
      <c r="J10" s="528">
        <v>7.4490131453000004</v>
      </c>
      <c r="K10" s="528">
        <v>1.7911040954999999</v>
      </c>
      <c r="L10" s="528">
        <v>-2.5062613631000001</v>
      </c>
      <c r="M10" s="528">
        <v>-2.0947338557999999</v>
      </c>
      <c r="N10" s="66" t="s">
        <v>1255</v>
      </c>
      <c r="O10" s="453"/>
      <c r="P10" s="528"/>
      <c r="Q10" s="528"/>
      <c r="R10" s="479"/>
      <c r="S10" s="479"/>
      <c r="T10" s="346"/>
      <c r="U10" s="479"/>
      <c r="V10" s="479"/>
      <c r="W10" s="479"/>
      <c r="X10" s="479"/>
      <c r="Y10" s="479"/>
      <c r="Z10" s="479"/>
      <c r="AA10" s="479"/>
      <c r="AB10" s="479"/>
      <c r="AC10" s="479"/>
      <c r="AD10" s="479"/>
    </row>
    <row r="11" spans="1:30" s="96" customFormat="1" ht="12" customHeight="1">
      <c r="A11" s="66" t="s">
        <v>1256</v>
      </c>
      <c r="B11" s="528">
        <v>-1.5613274260000001</v>
      </c>
      <c r="C11" s="528">
        <v>-1.7487603859</v>
      </c>
      <c r="D11" s="528">
        <v>-3.7229975184000001</v>
      </c>
      <c r="E11" s="528">
        <v>-4.9596735524</v>
      </c>
      <c r="F11" s="528">
        <v>-10.434785208699999</v>
      </c>
      <c r="G11" s="528">
        <v>-10.1130457765</v>
      </c>
      <c r="H11" s="528">
        <v>-9.9742854014999995</v>
      </c>
      <c r="I11" s="528">
        <v>-8.9704330849999998</v>
      </c>
      <c r="J11" s="528">
        <v>-12.092523013699999</v>
      </c>
      <c r="K11" s="528">
        <v>-8.7993549459999993</v>
      </c>
      <c r="L11" s="528">
        <v>-10.720075552500001</v>
      </c>
      <c r="M11" s="528">
        <v>-11.199533791</v>
      </c>
      <c r="N11" s="66" t="s">
        <v>1257</v>
      </c>
      <c r="O11" s="453"/>
      <c r="P11" s="528"/>
      <c r="Q11" s="528"/>
      <c r="R11" s="479"/>
      <c r="S11" s="479"/>
      <c r="T11" s="346"/>
      <c r="U11" s="479"/>
      <c r="V11" s="479"/>
      <c r="W11" s="479"/>
      <c r="X11" s="479"/>
      <c r="Y11" s="479"/>
      <c r="Z11" s="479"/>
      <c r="AA11" s="479"/>
      <c r="AB11" s="479"/>
      <c r="AC11" s="479"/>
      <c r="AD11" s="479"/>
    </row>
    <row r="12" spans="1:30" s="96" customFormat="1" ht="12" customHeight="1">
      <c r="A12" s="66" t="s">
        <v>1119</v>
      </c>
      <c r="B12" s="528">
        <v>10.0318117169</v>
      </c>
      <c r="C12" s="528">
        <v>8.9552615989</v>
      </c>
      <c r="D12" s="528">
        <v>6.0849158322000001</v>
      </c>
      <c r="E12" s="528">
        <v>4.4347321151000001</v>
      </c>
      <c r="F12" s="528">
        <v>2.8465208425999999</v>
      </c>
      <c r="G12" s="528">
        <v>3.4800074925</v>
      </c>
      <c r="H12" s="528">
        <v>1.7777416588999999</v>
      </c>
      <c r="I12" s="528">
        <v>3.6244227227999999</v>
      </c>
      <c r="J12" s="528">
        <v>5.8755362592999996</v>
      </c>
      <c r="K12" s="528">
        <v>0.38119213950000003</v>
      </c>
      <c r="L12" s="528">
        <v>1.8562876595</v>
      </c>
      <c r="M12" s="528">
        <v>4.3007302489999999</v>
      </c>
      <c r="N12" s="66" t="s">
        <v>1258</v>
      </c>
      <c r="O12" s="453"/>
      <c r="P12" s="528"/>
      <c r="Q12" s="528"/>
      <c r="R12" s="479"/>
      <c r="S12" s="479"/>
      <c r="T12" s="346"/>
      <c r="U12" s="479"/>
      <c r="V12" s="479"/>
      <c r="W12" s="479"/>
      <c r="X12" s="479"/>
      <c r="Y12" s="479"/>
      <c r="Z12" s="479"/>
      <c r="AA12" s="479"/>
      <c r="AB12" s="479"/>
      <c r="AC12" s="479"/>
      <c r="AD12" s="479"/>
    </row>
    <row r="13" spans="1:30" s="96" customFormat="1" ht="12" customHeight="1">
      <c r="A13" s="66" t="s">
        <v>1125</v>
      </c>
      <c r="B13" s="528">
        <v>20.239786394599999</v>
      </c>
      <c r="C13" s="528">
        <v>13.936433433099999</v>
      </c>
      <c r="D13" s="528">
        <v>10.194458641700001</v>
      </c>
      <c r="E13" s="528">
        <v>5.5417939993000003</v>
      </c>
      <c r="F13" s="528">
        <v>7.9000346072000003</v>
      </c>
      <c r="G13" s="528">
        <v>9.8895360959000005</v>
      </c>
      <c r="H13" s="528">
        <v>11.370103133900001</v>
      </c>
      <c r="I13" s="528">
        <v>8.414124867</v>
      </c>
      <c r="J13" s="528">
        <v>9.7011469403999993</v>
      </c>
      <c r="K13" s="528">
        <v>11.8424611905</v>
      </c>
      <c r="L13" s="528">
        <v>15.2973284322</v>
      </c>
      <c r="M13" s="528">
        <v>18.3847898906</v>
      </c>
      <c r="N13" s="66" t="s">
        <v>1259</v>
      </c>
      <c r="O13" s="453"/>
      <c r="P13" s="528"/>
      <c r="Q13" s="528"/>
      <c r="R13" s="479"/>
      <c r="S13" s="479"/>
      <c r="T13" s="346"/>
      <c r="U13" s="479"/>
      <c r="V13" s="479"/>
      <c r="W13" s="479"/>
      <c r="X13" s="479"/>
      <c r="Y13" s="479"/>
      <c r="Z13" s="479"/>
      <c r="AA13" s="479"/>
      <c r="AB13" s="479"/>
      <c r="AC13" s="479"/>
      <c r="AD13" s="479"/>
    </row>
    <row r="14" spans="1:30" s="96" customFormat="1" ht="12" customHeight="1">
      <c r="A14" s="66" t="s">
        <v>1260</v>
      </c>
      <c r="B14" s="528">
        <v>37.037353035800002</v>
      </c>
      <c r="C14" s="528">
        <v>36.781404593200001</v>
      </c>
      <c r="D14" s="528">
        <v>37.2510380481</v>
      </c>
      <c r="E14" s="528">
        <v>39.185945256700002</v>
      </c>
      <c r="F14" s="528">
        <v>36.716849480500002</v>
      </c>
      <c r="G14" s="528">
        <v>35.8241543603</v>
      </c>
      <c r="H14" s="528">
        <v>40.733519337499999</v>
      </c>
      <c r="I14" s="528">
        <v>38.781536506800002</v>
      </c>
      <c r="J14" s="528">
        <v>39.9156241795</v>
      </c>
      <c r="K14" s="528">
        <v>41.616306122399997</v>
      </c>
      <c r="L14" s="528">
        <v>43.627487246800001</v>
      </c>
      <c r="M14" s="528">
        <v>43.3991852395</v>
      </c>
      <c r="N14" s="66" t="s">
        <v>1261</v>
      </c>
      <c r="O14" s="453"/>
      <c r="P14" s="528"/>
      <c r="Q14" s="528"/>
      <c r="R14" s="479"/>
      <c r="S14" s="479"/>
      <c r="T14" s="346"/>
      <c r="U14" s="479"/>
      <c r="V14" s="479"/>
      <c r="W14" s="479"/>
      <c r="X14" s="479"/>
      <c r="Y14" s="479"/>
      <c r="Z14" s="479"/>
      <c r="AA14" s="479"/>
      <c r="AB14" s="479"/>
      <c r="AC14" s="479"/>
      <c r="AD14" s="479"/>
    </row>
    <row r="15" spans="1:30" s="96" customFormat="1" ht="12" customHeight="1">
      <c r="A15" s="519" t="s">
        <v>1238</v>
      </c>
      <c r="B15" s="528"/>
      <c r="C15" s="528"/>
      <c r="D15" s="528"/>
      <c r="E15" s="528"/>
      <c r="F15" s="528"/>
      <c r="G15" s="528"/>
      <c r="H15" s="528"/>
      <c r="I15" s="528"/>
      <c r="J15" s="528"/>
      <c r="K15" s="528"/>
      <c r="L15" s="528"/>
      <c r="M15" s="528"/>
      <c r="N15" s="520" t="s">
        <v>1239</v>
      </c>
      <c r="O15" s="520"/>
      <c r="P15" s="528"/>
      <c r="Q15" s="528"/>
      <c r="R15" s="479"/>
      <c r="S15" s="479"/>
      <c r="U15" s="479"/>
      <c r="V15" s="479"/>
      <c r="W15" s="479"/>
      <c r="X15" s="479"/>
      <c r="Y15" s="479"/>
      <c r="Z15" s="479"/>
      <c r="AA15" s="479"/>
      <c r="AB15" s="479"/>
      <c r="AC15" s="479"/>
      <c r="AD15" s="479"/>
    </row>
    <row r="16" spans="1:30" s="96" customFormat="1" ht="12" customHeight="1">
      <c r="A16" s="66" t="s">
        <v>1254</v>
      </c>
      <c r="B16" s="528">
        <v>5.6042884033</v>
      </c>
      <c r="C16" s="528">
        <v>1.0263270200000001</v>
      </c>
      <c r="D16" s="528">
        <v>0.87573475609999996</v>
      </c>
      <c r="E16" s="528">
        <v>2.7636085851000001</v>
      </c>
      <c r="F16" s="528">
        <v>3.0877093501999999</v>
      </c>
      <c r="G16" s="528">
        <v>6.9583966019999997</v>
      </c>
      <c r="H16" s="528">
        <v>5.2677780368000002</v>
      </c>
      <c r="I16" s="528">
        <v>-1.5335197097</v>
      </c>
      <c r="J16" s="528">
        <v>5.4019144959999998</v>
      </c>
      <c r="K16" s="528">
        <v>-3.3307610258999998</v>
      </c>
      <c r="L16" s="528">
        <v>-0.6873495731</v>
      </c>
      <c r="M16" s="528">
        <v>-5.8252015014999996</v>
      </c>
      <c r="N16" s="66" t="s">
        <v>1255</v>
      </c>
      <c r="O16" s="453"/>
      <c r="P16" s="528"/>
      <c r="Q16" s="528"/>
      <c r="R16" s="479"/>
      <c r="S16" s="479"/>
      <c r="T16" s="346"/>
      <c r="U16" s="479"/>
      <c r="V16" s="479"/>
      <c r="W16" s="479"/>
      <c r="X16" s="479"/>
      <c r="Y16" s="479"/>
      <c r="Z16" s="479"/>
      <c r="AA16" s="479"/>
      <c r="AB16" s="479"/>
      <c r="AC16" s="479"/>
      <c r="AD16" s="479"/>
    </row>
    <row r="17" spans="1:30" s="96" customFormat="1" ht="12" customHeight="1">
      <c r="A17" s="66" t="s">
        <v>1256</v>
      </c>
      <c r="B17" s="528">
        <v>-3.8099212615</v>
      </c>
      <c r="C17" s="528">
        <v>-6.1147260282999998</v>
      </c>
      <c r="D17" s="528">
        <v>-9.4841682689999995</v>
      </c>
      <c r="E17" s="528">
        <v>-7.5312438643000004</v>
      </c>
      <c r="F17" s="528">
        <v>-6.4634590333000004</v>
      </c>
      <c r="G17" s="528">
        <v>-5.948606828</v>
      </c>
      <c r="H17" s="528">
        <v>-6.9340666599</v>
      </c>
      <c r="I17" s="528">
        <v>-8.7517151389999999</v>
      </c>
      <c r="J17" s="528">
        <v>-9.4250616213999994</v>
      </c>
      <c r="K17" s="528">
        <v>-8.6932099905999998</v>
      </c>
      <c r="L17" s="528">
        <v>-11.120251266</v>
      </c>
      <c r="M17" s="528">
        <v>-11.0793543635</v>
      </c>
      <c r="N17" s="66" t="s">
        <v>1257</v>
      </c>
      <c r="O17" s="453"/>
      <c r="P17" s="528"/>
      <c r="Q17" s="528"/>
      <c r="R17" s="479"/>
      <c r="S17" s="479"/>
      <c r="T17" s="346"/>
      <c r="U17" s="479"/>
      <c r="V17" s="479"/>
      <c r="W17" s="479"/>
      <c r="X17" s="479"/>
      <c r="Y17" s="479"/>
      <c r="Z17" s="479"/>
      <c r="AA17" s="479"/>
      <c r="AB17" s="479"/>
      <c r="AC17" s="479"/>
      <c r="AD17" s="479"/>
    </row>
    <row r="18" spans="1:30" s="96" customFormat="1" ht="12" customHeight="1">
      <c r="A18" s="66" t="s">
        <v>1119</v>
      </c>
      <c r="B18" s="528">
        <v>5.2955930274999998</v>
      </c>
      <c r="C18" s="528">
        <v>5.8670517467999996</v>
      </c>
      <c r="D18" s="528">
        <v>1.7008492349</v>
      </c>
      <c r="E18" s="528">
        <v>1.1754066175</v>
      </c>
      <c r="F18" s="528">
        <v>2.1421896526999999</v>
      </c>
      <c r="G18" s="528">
        <v>3.9347479382000001</v>
      </c>
      <c r="H18" s="528">
        <v>1.8952107915</v>
      </c>
      <c r="I18" s="528">
        <v>-2.5633022469000002</v>
      </c>
      <c r="J18" s="528">
        <v>5.6021357926000004</v>
      </c>
      <c r="K18" s="528">
        <v>-1.5789106026999999</v>
      </c>
      <c r="L18" s="528">
        <v>2.4201379242000001</v>
      </c>
      <c r="M18" s="528">
        <v>1.0311651515</v>
      </c>
      <c r="N18" s="66" t="s">
        <v>1258</v>
      </c>
      <c r="O18" s="453"/>
      <c r="P18" s="528"/>
      <c r="Q18" s="528"/>
      <c r="R18" s="479"/>
      <c r="S18" s="479"/>
      <c r="T18" s="346"/>
      <c r="U18" s="479"/>
      <c r="V18" s="479"/>
      <c r="W18" s="479"/>
      <c r="X18" s="479"/>
      <c r="Y18" s="479"/>
      <c r="Z18" s="479"/>
      <c r="AA18" s="479"/>
      <c r="AB18" s="479"/>
      <c r="AC18" s="479"/>
      <c r="AD18" s="479"/>
    </row>
    <row r="19" spans="1:30" s="96" customFormat="1" ht="12" customHeight="1">
      <c r="A19" s="66" t="s">
        <v>1125</v>
      </c>
      <c r="B19" s="528">
        <v>21.484890103800002</v>
      </c>
      <c r="C19" s="528">
        <v>11.626295153199999</v>
      </c>
      <c r="D19" s="528">
        <v>11.720922999300001</v>
      </c>
      <c r="E19" s="528">
        <v>5.2204115074999997</v>
      </c>
      <c r="F19" s="528">
        <v>8.6378238961000005</v>
      </c>
      <c r="G19" s="528">
        <v>11.0125685642</v>
      </c>
      <c r="H19" s="528">
        <v>11.819402264100001</v>
      </c>
      <c r="I19" s="528">
        <v>6.2076884806999999</v>
      </c>
      <c r="J19" s="528">
        <v>7.9137627327000004</v>
      </c>
      <c r="K19" s="528">
        <v>11.197612017599999</v>
      </c>
      <c r="L19" s="528">
        <v>15.0642950092</v>
      </c>
      <c r="M19" s="528">
        <v>19.052557054200001</v>
      </c>
      <c r="N19" s="66" t="s">
        <v>1259</v>
      </c>
      <c r="O19" s="453"/>
      <c r="P19" s="528"/>
      <c r="Q19" s="528"/>
      <c r="R19" s="479"/>
      <c r="S19" s="479"/>
      <c r="T19" s="346"/>
      <c r="U19" s="479"/>
      <c r="V19" s="479"/>
      <c r="W19" s="479"/>
      <c r="X19" s="479"/>
      <c r="Y19" s="479"/>
      <c r="Z19" s="479"/>
      <c r="AA19" s="479"/>
      <c r="AB19" s="479"/>
      <c r="AC19" s="479"/>
      <c r="AD19" s="479"/>
    </row>
    <row r="20" spans="1:30" s="96" customFormat="1" ht="12" customHeight="1">
      <c r="A20" s="66" t="s">
        <v>1260</v>
      </c>
      <c r="B20" s="528">
        <v>33.802674848300001</v>
      </c>
      <c r="C20" s="528">
        <v>34.664547855600006</v>
      </c>
      <c r="D20" s="528">
        <v>36.080697499999999</v>
      </c>
      <c r="E20" s="528">
        <v>36.3962600885</v>
      </c>
      <c r="F20" s="528">
        <v>34.399531051799997</v>
      </c>
      <c r="G20" s="528">
        <v>34.216366353300003</v>
      </c>
      <c r="H20" s="528">
        <v>38.103144898799997</v>
      </c>
      <c r="I20" s="528">
        <v>36.5178392722</v>
      </c>
      <c r="J20" s="528">
        <v>38.554159575</v>
      </c>
      <c r="K20" s="528">
        <v>43.043325981599999</v>
      </c>
      <c r="L20" s="528">
        <v>45.161192647199996</v>
      </c>
      <c r="M20" s="528">
        <v>43.911526518499997</v>
      </c>
      <c r="N20" s="66" t="s">
        <v>1261</v>
      </c>
      <c r="O20" s="453"/>
      <c r="P20" s="528"/>
      <c r="Q20" s="528"/>
      <c r="R20" s="479"/>
      <c r="S20" s="479"/>
      <c r="T20" s="346"/>
      <c r="U20" s="479"/>
      <c r="V20" s="479"/>
      <c r="W20" s="479"/>
      <c r="X20" s="479"/>
      <c r="Y20" s="479"/>
      <c r="Z20" s="479"/>
      <c r="AA20" s="479"/>
      <c r="AB20" s="479"/>
      <c r="AC20" s="479"/>
      <c r="AD20" s="479"/>
    </row>
    <row r="21" spans="1:30" s="96" customFormat="1" ht="12" customHeight="1">
      <c r="A21" s="519" t="s">
        <v>1241</v>
      </c>
      <c r="B21" s="528"/>
      <c r="C21" s="528"/>
      <c r="D21" s="528"/>
      <c r="E21" s="528"/>
      <c r="F21" s="528"/>
      <c r="G21" s="528"/>
      <c r="H21" s="528"/>
      <c r="I21" s="528"/>
      <c r="J21" s="528"/>
      <c r="K21" s="528"/>
      <c r="L21" s="528"/>
      <c r="M21" s="528"/>
      <c r="N21" s="520" t="s">
        <v>1242</v>
      </c>
      <c r="O21" s="520"/>
      <c r="P21" s="528"/>
      <c r="Q21" s="528"/>
      <c r="R21" s="479"/>
      <c r="S21" s="479"/>
      <c r="U21" s="479"/>
      <c r="V21" s="479"/>
      <c r="W21" s="479"/>
      <c r="X21" s="479"/>
      <c r="Y21" s="479"/>
      <c r="Z21" s="479"/>
      <c r="AA21" s="479"/>
      <c r="AB21" s="479"/>
      <c r="AC21" s="479"/>
      <c r="AD21" s="479"/>
    </row>
    <row r="22" spans="1:30" s="96" customFormat="1" ht="12" customHeight="1">
      <c r="A22" s="66" t="s">
        <v>1254</v>
      </c>
      <c r="B22" s="528">
        <v>13.155087805200001</v>
      </c>
      <c r="C22" s="528">
        <v>16.6602713688</v>
      </c>
      <c r="D22" s="528">
        <v>2.7322822260000001</v>
      </c>
      <c r="E22" s="528">
        <v>12.2632768008</v>
      </c>
      <c r="F22" s="528">
        <v>1.4721406968999999</v>
      </c>
      <c r="G22" s="528">
        <v>-0.29307453960000002</v>
      </c>
      <c r="H22" s="528">
        <v>14.4665862622</v>
      </c>
      <c r="I22" s="528">
        <v>21.096256088400001</v>
      </c>
      <c r="J22" s="528">
        <v>13.3895631649</v>
      </c>
      <c r="K22" s="528">
        <v>11.427298497600001</v>
      </c>
      <c r="L22" s="528">
        <v>-7.6663323476</v>
      </c>
      <c r="M22" s="528">
        <v>1.1709841634</v>
      </c>
      <c r="N22" s="66" t="s">
        <v>1255</v>
      </c>
      <c r="O22" s="453"/>
      <c r="P22" s="528"/>
      <c r="Q22" s="528"/>
      <c r="R22" s="479"/>
      <c r="S22" s="479"/>
      <c r="T22" s="346"/>
      <c r="U22" s="479"/>
      <c r="V22" s="479"/>
      <c r="W22" s="479"/>
      <c r="X22" s="479"/>
      <c r="Y22" s="479"/>
      <c r="Z22" s="479"/>
      <c r="AA22" s="479"/>
      <c r="AB22" s="479"/>
      <c r="AC22" s="479"/>
      <c r="AD22" s="479"/>
    </row>
    <row r="23" spans="1:30" s="96" customFormat="1" ht="12" customHeight="1">
      <c r="A23" s="66" t="s">
        <v>1256</v>
      </c>
      <c r="B23" s="528">
        <v>3.7652534571</v>
      </c>
      <c r="C23" s="528">
        <v>7.120994177</v>
      </c>
      <c r="D23" s="528">
        <v>10.302346781600001</v>
      </c>
      <c r="E23" s="528">
        <v>2.7513940789000002</v>
      </c>
      <c r="F23" s="528">
        <v>-21.9178765349</v>
      </c>
      <c r="G23" s="528">
        <v>-24.860476352399999</v>
      </c>
      <c r="H23" s="528">
        <v>-18.5234942027</v>
      </c>
      <c r="I23" s="528">
        <v>-16.9100293668</v>
      </c>
      <c r="J23" s="528">
        <v>-20.368308386500001</v>
      </c>
      <c r="K23" s="528">
        <v>-19.398253310699999</v>
      </c>
      <c r="L23" s="528">
        <v>-16.8004775737</v>
      </c>
      <c r="M23" s="528">
        <v>-19.2039449621</v>
      </c>
      <c r="N23" s="66" t="s">
        <v>1257</v>
      </c>
      <c r="O23" s="453"/>
      <c r="P23" s="528"/>
      <c r="Q23" s="528"/>
      <c r="R23" s="479"/>
      <c r="S23" s="479"/>
      <c r="T23" s="346"/>
      <c r="U23" s="479"/>
      <c r="V23" s="479"/>
      <c r="W23" s="479"/>
      <c r="X23" s="479"/>
      <c r="Y23" s="479"/>
      <c r="Z23" s="479"/>
      <c r="AA23" s="479"/>
      <c r="AB23" s="479"/>
      <c r="AC23" s="479"/>
      <c r="AD23" s="479"/>
    </row>
    <row r="24" spans="1:30" s="96" customFormat="1" ht="12" customHeight="1">
      <c r="A24" s="66" t="s">
        <v>1119</v>
      </c>
      <c r="B24" s="528">
        <v>23.7560355707</v>
      </c>
      <c r="C24" s="528">
        <v>15.1136026357</v>
      </c>
      <c r="D24" s="528">
        <v>16.6612498627</v>
      </c>
      <c r="E24" s="528">
        <v>11.671669097900001</v>
      </c>
      <c r="F24" s="528">
        <v>-4.5038645852999997</v>
      </c>
      <c r="G24" s="528">
        <v>-1.0023787527000001</v>
      </c>
      <c r="H24" s="528">
        <v>-1.2033021824000001</v>
      </c>
      <c r="I24" s="528">
        <v>8.5634600846000009</v>
      </c>
      <c r="J24" s="528">
        <v>11.5938411835</v>
      </c>
      <c r="K24" s="528">
        <v>-5.0311963604000001</v>
      </c>
      <c r="L24" s="528">
        <v>-5.8614557242999998</v>
      </c>
      <c r="M24" s="528">
        <v>9.1735261116999993</v>
      </c>
      <c r="N24" s="66" t="s">
        <v>1258</v>
      </c>
      <c r="O24" s="453"/>
      <c r="P24" s="528"/>
      <c r="Q24" s="528"/>
      <c r="R24" s="479"/>
      <c r="S24" s="479"/>
      <c r="T24" s="346"/>
      <c r="U24" s="479"/>
      <c r="V24" s="479"/>
      <c r="W24" s="479"/>
      <c r="X24" s="479"/>
      <c r="Y24" s="479"/>
      <c r="Z24" s="479"/>
      <c r="AA24" s="479"/>
      <c r="AB24" s="479"/>
      <c r="AC24" s="479"/>
      <c r="AD24" s="479"/>
    </row>
    <row r="25" spans="1:30" s="96" customFormat="1" ht="12" customHeight="1">
      <c r="A25" s="66" t="s">
        <v>1125</v>
      </c>
      <c r="B25" s="528">
        <v>18.162302531800002</v>
      </c>
      <c r="C25" s="528">
        <v>14.952269380200001</v>
      </c>
      <c r="D25" s="528">
        <v>9.8965439974000002</v>
      </c>
      <c r="E25" s="528">
        <v>4.6181084311999996</v>
      </c>
      <c r="F25" s="528">
        <v>6.1066033410999996</v>
      </c>
      <c r="G25" s="528">
        <v>9.2453061322999996</v>
      </c>
      <c r="H25" s="528">
        <v>7.8023046205000002</v>
      </c>
      <c r="I25" s="528">
        <v>10.4962671379</v>
      </c>
      <c r="J25" s="528">
        <v>10.917798444800001</v>
      </c>
      <c r="K25" s="528">
        <v>10.3299226004</v>
      </c>
      <c r="L25" s="528">
        <v>12.315310782999999</v>
      </c>
      <c r="M25" s="528">
        <v>15.046387053</v>
      </c>
      <c r="N25" s="66" t="s">
        <v>1259</v>
      </c>
      <c r="O25" s="453"/>
      <c r="P25" s="528"/>
      <c r="Q25" s="528"/>
      <c r="R25" s="479"/>
      <c r="S25" s="479"/>
      <c r="T25" s="346"/>
      <c r="U25" s="479"/>
      <c r="V25" s="479"/>
      <c r="W25" s="479"/>
      <c r="X25" s="479"/>
      <c r="Y25" s="479"/>
      <c r="Z25" s="479"/>
      <c r="AA25" s="479"/>
      <c r="AB25" s="479"/>
      <c r="AC25" s="479"/>
      <c r="AD25" s="479"/>
    </row>
    <row r="26" spans="1:30" s="96" customFormat="1" ht="12" customHeight="1">
      <c r="A26" s="66" t="s">
        <v>1260</v>
      </c>
      <c r="B26" s="528">
        <v>49.664272400599998</v>
      </c>
      <c r="C26" s="528">
        <v>49.721957292500001</v>
      </c>
      <c r="D26" s="528">
        <v>48.107507299600002</v>
      </c>
      <c r="E26" s="528">
        <v>52.274673913599997</v>
      </c>
      <c r="F26" s="528">
        <v>49.8568915508</v>
      </c>
      <c r="G26" s="528">
        <v>48.216394355399999</v>
      </c>
      <c r="H26" s="528">
        <v>53.242021860400001</v>
      </c>
      <c r="I26" s="528">
        <v>50.005422640799999</v>
      </c>
      <c r="J26" s="528">
        <v>50.7619222541</v>
      </c>
      <c r="K26" s="528">
        <v>41.452414012799998</v>
      </c>
      <c r="L26" s="528">
        <v>46.661383898499999</v>
      </c>
      <c r="M26" s="528">
        <v>52.124099853200001</v>
      </c>
      <c r="N26" s="66" t="s">
        <v>1261</v>
      </c>
      <c r="O26" s="453"/>
      <c r="P26" s="528"/>
      <c r="Q26" s="528"/>
      <c r="R26" s="479"/>
      <c r="S26" s="479"/>
      <c r="T26" s="346"/>
      <c r="U26" s="479"/>
      <c r="V26" s="479"/>
      <c r="W26" s="479"/>
      <c r="X26" s="479"/>
      <c r="Y26" s="479"/>
      <c r="Z26" s="479"/>
      <c r="AA26" s="479"/>
      <c r="AB26" s="479"/>
      <c r="AC26" s="479"/>
      <c r="AD26" s="479"/>
    </row>
    <row r="27" spans="1:30" s="96" customFormat="1" ht="12" customHeight="1">
      <c r="A27" s="519" t="s">
        <v>1245</v>
      </c>
      <c r="B27" s="528"/>
      <c r="C27" s="528"/>
      <c r="D27" s="528"/>
      <c r="E27" s="528"/>
      <c r="F27" s="528"/>
      <c r="G27" s="528"/>
      <c r="H27" s="528"/>
      <c r="I27" s="528"/>
      <c r="J27" s="528"/>
      <c r="K27" s="528"/>
      <c r="L27" s="528"/>
      <c r="M27" s="528"/>
      <c r="N27" s="520" t="s">
        <v>1246</v>
      </c>
      <c r="O27" s="520"/>
      <c r="P27" s="528"/>
      <c r="Q27" s="528"/>
      <c r="R27" s="479"/>
      <c r="S27" s="479"/>
      <c r="U27" s="479"/>
      <c r="V27" s="479"/>
      <c r="W27" s="479"/>
      <c r="X27" s="479"/>
      <c r="Y27" s="479"/>
      <c r="Z27" s="479"/>
      <c r="AA27" s="479"/>
      <c r="AB27" s="479"/>
      <c r="AC27" s="479"/>
      <c r="AD27" s="479"/>
    </row>
    <row r="28" spans="1:30" s="96" customFormat="1" ht="12" customHeight="1">
      <c r="A28" s="66" t="s">
        <v>1254</v>
      </c>
      <c r="B28" s="528">
        <v>5.2923103428999996</v>
      </c>
      <c r="C28" s="528">
        <v>5.6068835514000002</v>
      </c>
      <c r="D28" s="528">
        <v>-3.2268715148</v>
      </c>
      <c r="E28" s="528">
        <v>0.20701943789999999</v>
      </c>
      <c r="F28" s="528">
        <v>-4.4949614981000003</v>
      </c>
      <c r="G28" s="528">
        <v>3.0431468970000002</v>
      </c>
      <c r="H28" s="528">
        <v>0.96537451330000001</v>
      </c>
      <c r="I28" s="528">
        <v>7.0069126855999997</v>
      </c>
      <c r="J28" s="528">
        <v>6.7308543860999999</v>
      </c>
      <c r="K28" s="528">
        <v>3.9255802066999999</v>
      </c>
      <c r="L28" s="528">
        <v>-1.9571243274000001</v>
      </c>
      <c r="M28" s="528">
        <v>2.2823114347</v>
      </c>
      <c r="N28" s="66" t="s">
        <v>1255</v>
      </c>
      <c r="O28" s="453"/>
      <c r="P28" s="528"/>
      <c r="Q28" s="528"/>
      <c r="R28" s="479"/>
      <c r="S28" s="479"/>
      <c r="T28" s="346"/>
      <c r="U28" s="479"/>
      <c r="V28" s="479"/>
      <c r="W28" s="479"/>
      <c r="X28" s="479"/>
      <c r="Y28" s="479"/>
      <c r="Z28" s="479"/>
      <c r="AA28" s="479"/>
      <c r="AB28" s="479"/>
      <c r="AC28" s="479"/>
      <c r="AD28" s="479"/>
    </row>
    <row r="29" spans="1:30" s="96" customFormat="1" ht="12" customHeight="1">
      <c r="A29" s="66" t="s">
        <v>1256</v>
      </c>
      <c r="B29" s="528">
        <v>-1.4486374345999999</v>
      </c>
      <c r="C29" s="528">
        <v>-0.42244520740000002</v>
      </c>
      <c r="D29" s="528">
        <v>-3.7185626773</v>
      </c>
      <c r="E29" s="528">
        <v>-6.0487485270999999</v>
      </c>
      <c r="F29" s="528">
        <v>-9.0727434405</v>
      </c>
      <c r="G29" s="528">
        <v>-6.6496289330999998</v>
      </c>
      <c r="H29" s="528">
        <v>-9.1132803005999996</v>
      </c>
      <c r="I29" s="528">
        <v>-3.3997062488999998</v>
      </c>
      <c r="J29" s="528">
        <v>-10.7543707056</v>
      </c>
      <c r="K29" s="528">
        <v>-1.0223686158</v>
      </c>
      <c r="L29" s="528">
        <v>-5.4140034732000002</v>
      </c>
      <c r="M29" s="528">
        <v>-5.3995644242000003</v>
      </c>
      <c r="N29" s="66" t="s">
        <v>1257</v>
      </c>
      <c r="O29" s="453"/>
      <c r="P29" s="528"/>
      <c r="Q29" s="528"/>
      <c r="R29" s="479"/>
      <c r="S29" s="479"/>
      <c r="T29" s="346"/>
      <c r="U29" s="479"/>
      <c r="V29" s="479"/>
      <c r="W29" s="479"/>
      <c r="X29" s="479"/>
      <c r="Y29" s="479"/>
      <c r="Z29" s="479"/>
      <c r="AA29" s="479"/>
      <c r="AB29" s="479"/>
      <c r="AC29" s="479"/>
      <c r="AD29" s="479"/>
    </row>
    <row r="30" spans="1:30" s="96" customFormat="1" ht="12" customHeight="1">
      <c r="A30" s="66" t="s">
        <v>1119</v>
      </c>
      <c r="B30" s="528">
        <v>8.3852896160999997</v>
      </c>
      <c r="C30" s="528">
        <v>9.9803307981000007</v>
      </c>
      <c r="D30" s="528">
        <v>6.1608712625999997</v>
      </c>
      <c r="E30" s="528">
        <v>4.9620276325999999</v>
      </c>
      <c r="F30" s="528">
        <v>9.6648742641999998</v>
      </c>
      <c r="G30" s="528">
        <v>6.0182441216000004</v>
      </c>
      <c r="H30" s="528">
        <v>3.8046089701999999</v>
      </c>
      <c r="I30" s="528">
        <v>11.243984082000001</v>
      </c>
      <c r="J30" s="528">
        <v>2.0756023935000001</v>
      </c>
      <c r="K30" s="528">
        <v>8.0422078787999993</v>
      </c>
      <c r="L30" s="528">
        <v>6.6279721799000004</v>
      </c>
      <c r="M30" s="528">
        <v>6.6248486568000002</v>
      </c>
      <c r="N30" s="66" t="s">
        <v>1258</v>
      </c>
      <c r="O30" s="453"/>
      <c r="P30" s="528"/>
      <c r="Q30" s="528"/>
      <c r="R30" s="479"/>
      <c r="S30" s="479"/>
      <c r="T30" s="346"/>
      <c r="U30" s="479"/>
      <c r="V30" s="479"/>
      <c r="W30" s="479"/>
      <c r="X30" s="479"/>
      <c r="Y30" s="479"/>
      <c r="Z30" s="479"/>
      <c r="AA30" s="479"/>
      <c r="AB30" s="479"/>
      <c r="AC30" s="479"/>
      <c r="AD30" s="479"/>
    </row>
    <row r="31" spans="1:30" s="96" customFormat="1" ht="12" customHeight="1">
      <c r="A31" s="66" t="s">
        <v>1125</v>
      </c>
      <c r="B31" s="528">
        <v>19.5215725212</v>
      </c>
      <c r="C31" s="528">
        <v>17.403960252099999</v>
      </c>
      <c r="D31" s="528">
        <v>7.6224585792999999</v>
      </c>
      <c r="E31" s="528">
        <v>6.8251804235</v>
      </c>
      <c r="F31" s="528">
        <v>7.8974451587000001</v>
      </c>
      <c r="G31" s="528">
        <v>8.3169750528000002</v>
      </c>
      <c r="H31" s="528">
        <v>13.230446774200001</v>
      </c>
      <c r="I31" s="528">
        <v>10.889731165300001</v>
      </c>
      <c r="J31" s="528">
        <v>12.0600995897</v>
      </c>
      <c r="K31" s="528">
        <v>14.1612246739</v>
      </c>
      <c r="L31" s="528">
        <v>17.966952038500001</v>
      </c>
      <c r="M31" s="528">
        <v>19.672432298099999</v>
      </c>
      <c r="N31" s="66" t="s">
        <v>1259</v>
      </c>
      <c r="O31" s="453"/>
      <c r="P31" s="528"/>
      <c r="Q31" s="528"/>
      <c r="R31" s="479"/>
      <c r="S31" s="479"/>
      <c r="T31" s="346"/>
      <c r="U31" s="479"/>
      <c r="V31" s="479"/>
      <c r="W31" s="479"/>
      <c r="X31" s="479"/>
      <c r="Y31" s="479"/>
      <c r="Z31" s="479"/>
      <c r="AA31" s="479"/>
      <c r="AB31" s="479"/>
      <c r="AC31" s="479"/>
      <c r="AD31" s="479"/>
    </row>
    <row r="32" spans="1:30" s="96" customFormat="1" ht="12" customHeight="1" thickBot="1">
      <c r="A32" s="66" t="s">
        <v>1260</v>
      </c>
      <c r="B32" s="528">
        <v>33.465704322899995</v>
      </c>
      <c r="C32" s="528">
        <v>30.926332523100001</v>
      </c>
      <c r="D32" s="528">
        <v>31.229645527700001</v>
      </c>
      <c r="E32" s="528">
        <v>34.451866177799999</v>
      </c>
      <c r="F32" s="528">
        <v>31.078932235699995</v>
      </c>
      <c r="G32" s="528">
        <v>29.448994059399993</v>
      </c>
      <c r="H32" s="528">
        <v>36.144014144700002</v>
      </c>
      <c r="I32" s="528">
        <v>34.486537869100005</v>
      </c>
      <c r="J32" s="528">
        <v>34.251967880099997</v>
      </c>
      <c r="K32" s="528">
        <v>39.125662786100001</v>
      </c>
      <c r="L32" s="528">
        <v>38.536373624900001</v>
      </c>
      <c r="M32" s="528">
        <v>35.898723108300004</v>
      </c>
      <c r="N32" s="66" t="s">
        <v>1261</v>
      </c>
      <c r="O32" s="453"/>
      <c r="P32" s="528"/>
      <c r="Q32" s="528"/>
      <c r="R32" s="479"/>
      <c r="S32" s="479"/>
      <c r="T32" s="346"/>
      <c r="U32" s="479"/>
      <c r="V32" s="479"/>
      <c r="W32" s="479"/>
      <c r="X32" s="479"/>
      <c r="Y32" s="479"/>
      <c r="Z32" s="479"/>
      <c r="AA32" s="479"/>
      <c r="AB32" s="479"/>
      <c r="AC32" s="479"/>
      <c r="AD32" s="479"/>
    </row>
    <row r="33" spans="1:21" s="96" customFormat="1" ht="12" customHeight="1" thickBot="1">
      <c r="B33" s="10">
        <v>2025</v>
      </c>
      <c r="C33" s="938">
        <v>2024</v>
      </c>
      <c r="D33" s="938"/>
      <c r="E33" s="938"/>
      <c r="F33" s="938"/>
      <c r="G33" s="938"/>
      <c r="H33" s="938"/>
      <c r="I33" s="938"/>
      <c r="J33" s="938"/>
      <c r="K33" s="938"/>
      <c r="L33" s="938"/>
      <c r="M33" s="939"/>
      <c r="N33" s="363"/>
      <c r="O33" s="363"/>
      <c r="U33" s="346"/>
    </row>
    <row r="34" spans="1:21" s="96" customFormat="1" ht="12" customHeight="1" thickBot="1">
      <c r="B34" s="446" t="s">
        <v>1054</v>
      </c>
      <c r="C34" s="446" t="s">
        <v>1127</v>
      </c>
      <c r="D34" s="446" t="s">
        <v>1098</v>
      </c>
      <c r="E34" s="446" t="s">
        <v>1055</v>
      </c>
      <c r="F34" s="446" t="s">
        <v>1128</v>
      </c>
      <c r="G34" s="446" t="s">
        <v>1129</v>
      </c>
      <c r="H34" s="446" t="s">
        <v>1056</v>
      </c>
      <c r="I34" s="446" t="s">
        <v>1101</v>
      </c>
      <c r="J34" s="446" t="s">
        <v>1130</v>
      </c>
      <c r="K34" s="446" t="s">
        <v>1082</v>
      </c>
      <c r="L34" s="446" t="s">
        <v>1103</v>
      </c>
      <c r="M34" s="446" t="s">
        <v>1131</v>
      </c>
      <c r="N34" s="363"/>
      <c r="O34" s="363"/>
      <c r="U34" s="346"/>
    </row>
    <row r="35" spans="1:21" s="357" customFormat="1" ht="12" customHeight="1">
      <c r="A35" s="40" t="s">
        <v>1248</v>
      </c>
      <c r="B35" s="31"/>
      <c r="C35" s="31"/>
      <c r="D35" s="31"/>
      <c r="E35" s="31"/>
      <c r="F35" s="31"/>
      <c r="G35" s="31"/>
      <c r="H35" s="31"/>
      <c r="I35" s="31"/>
    </row>
    <row r="36" spans="1:21" s="357" customFormat="1" ht="12" customHeight="1">
      <c r="A36" s="40" t="s">
        <v>1249</v>
      </c>
      <c r="B36" s="31"/>
      <c r="C36" s="31"/>
      <c r="D36" s="31"/>
      <c r="E36" s="31"/>
      <c r="F36" s="31"/>
      <c r="G36" s="31"/>
      <c r="H36" s="31"/>
      <c r="I36" s="31"/>
    </row>
    <row r="37" spans="1:21" s="357" customFormat="1" ht="12" customHeight="1">
      <c r="A37" s="31"/>
      <c r="B37" s="31"/>
      <c r="C37" s="31"/>
      <c r="D37" s="31"/>
      <c r="E37" s="31"/>
      <c r="F37" s="31"/>
      <c r="G37" s="31"/>
      <c r="H37" s="31"/>
      <c r="I37" s="31"/>
    </row>
    <row r="38" spans="1:21" s="96" customFormat="1" ht="12" customHeight="1">
      <c r="A38" s="19" t="s">
        <v>1262</v>
      </c>
    </row>
    <row r="39" spans="1:21" s="5" customFormat="1" ht="12" customHeight="1">
      <c r="A39" s="264" t="s">
        <v>1087</v>
      </c>
      <c r="E39" s="225"/>
      <c r="F39" s="225"/>
      <c r="G39" s="225"/>
      <c r="H39" s="225"/>
      <c r="I39" s="225"/>
      <c r="J39" s="225"/>
      <c r="K39" s="225"/>
      <c r="L39" s="225"/>
      <c r="M39" s="363"/>
    </row>
    <row r="40" spans="1:21" s="420" customFormat="1" ht="12" customHeight="1">
      <c r="A40" s="5"/>
      <c r="B40" s="439"/>
      <c r="C40" s="440"/>
      <c r="D40" s="418"/>
      <c r="E40" s="425"/>
      <c r="F40" s="441"/>
      <c r="G40" s="425"/>
      <c r="H40" s="425"/>
      <c r="I40" s="416"/>
      <c r="J40" s="416"/>
      <c r="L40" s="419"/>
      <c r="M40" s="418"/>
      <c r="N40" s="419"/>
      <c r="O40" s="419"/>
    </row>
    <row r="41" spans="1:21" s="420" customFormat="1" ht="12" customHeight="1">
      <c r="A41" s="91" t="s">
        <v>142</v>
      </c>
      <c r="B41" s="439"/>
      <c r="C41" s="440"/>
      <c r="D41" s="418"/>
      <c r="E41" s="425"/>
      <c r="F41" s="441"/>
      <c r="G41" s="425"/>
      <c r="H41" s="425"/>
      <c r="I41" s="416"/>
      <c r="J41" s="416"/>
      <c r="L41" s="419"/>
      <c r="M41" s="418"/>
      <c r="N41" s="419"/>
      <c r="O41" s="419"/>
    </row>
    <row r="42" spans="1:21" s="420" customFormat="1" ht="12" customHeight="1">
      <c r="A42" s="52" t="s">
        <v>1263</v>
      </c>
      <c r="B42" s="439"/>
      <c r="C42" s="440"/>
      <c r="D42" s="418"/>
      <c r="E42" s="425"/>
      <c r="F42" s="441"/>
      <c r="G42" s="425"/>
      <c r="H42" s="425"/>
      <c r="I42" s="416"/>
      <c r="J42" s="416"/>
      <c r="L42" s="419"/>
      <c r="M42" s="418"/>
      <c r="N42" s="419"/>
      <c r="O42" s="419"/>
    </row>
    <row r="43" spans="1:21" s="420" customFormat="1" ht="12" customHeight="1">
      <c r="A43" s="52" t="s">
        <v>1264</v>
      </c>
      <c r="B43" s="439"/>
      <c r="C43" s="440"/>
      <c r="D43" s="418"/>
      <c r="E43" s="425"/>
      <c r="F43" s="441"/>
      <c r="G43" s="425"/>
      <c r="H43" s="425"/>
      <c r="I43" s="416"/>
      <c r="J43" s="416"/>
      <c r="L43" s="419"/>
      <c r="M43" s="418"/>
      <c r="N43" s="419"/>
      <c r="O43" s="419"/>
    </row>
    <row r="44" spans="1:21" s="420" customFormat="1" ht="12" customHeight="1">
      <c r="A44" s="52" t="s">
        <v>1265</v>
      </c>
      <c r="B44" s="439"/>
      <c r="C44" s="440"/>
      <c r="D44" s="418"/>
      <c r="E44" s="425"/>
      <c r="F44" s="441"/>
      <c r="G44" s="425"/>
      <c r="H44" s="425"/>
      <c r="I44" s="416"/>
      <c r="J44" s="416"/>
      <c r="L44" s="419"/>
      <c r="M44" s="418"/>
      <c r="N44" s="419"/>
      <c r="O44" s="419"/>
    </row>
    <row r="45" spans="1:21" s="420" customFormat="1" ht="12" customHeight="1">
      <c r="A45" s="52" t="s">
        <v>1266</v>
      </c>
      <c r="B45" s="439"/>
      <c r="C45" s="440"/>
      <c r="D45" s="418"/>
      <c r="E45" s="425"/>
      <c r="F45" s="441"/>
      <c r="G45" s="425"/>
      <c r="H45" s="425"/>
      <c r="I45" s="416"/>
      <c r="J45" s="416"/>
      <c r="L45" s="419"/>
      <c r="M45" s="418"/>
      <c r="N45" s="419"/>
      <c r="O45" s="419"/>
    </row>
    <row r="46" spans="1:21" ht="12" customHeight="1">
      <c r="A46" s="52" t="s">
        <v>1267</v>
      </c>
    </row>
    <row r="47" spans="1:21" ht="12" customHeight="1">
      <c r="A47" s="52" t="s">
        <v>1268</v>
      </c>
    </row>
    <row r="48" spans="1:21" ht="12" customHeight="1"/>
    <row r="49" ht="12" customHeight="1"/>
  </sheetData>
  <mergeCells count="4">
    <mergeCell ref="A1:N1"/>
    <mergeCell ref="A2:N2"/>
    <mergeCell ref="C6:M6"/>
    <mergeCell ref="C33:M33"/>
  </mergeCells>
  <hyperlinks>
    <hyperlink ref="A47" r:id="rId1" xr:uid="{D4679EF4-D4F3-44BD-A617-C357B6629CB1}"/>
    <hyperlink ref="A46" r:id="rId2" xr:uid="{67610389-B014-49D3-B631-130CE2AFC4A1}"/>
    <hyperlink ref="A13" r:id="rId3" display="Perspetivas de preços   " xr:uid="{9C167580-D036-47F9-A5EC-CAECFBB5F2BC}"/>
    <hyperlink ref="A45" r:id="rId4" xr:uid="{0A7F1F10-2ADD-4C06-9347-5A610D4F42F4}"/>
    <hyperlink ref="A30" r:id="rId5" display="Perspetivas de emprego  " xr:uid="{8BAD1B27-ADC2-427D-8863-5A72AAD7C6DB}"/>
    <hyperlink ref="A24" r:id="rId6" display="Perspetivas de emprego  " xr:uid="{D5631FCA-2E7D-41FF-BE30-B38835C44CCB}"/>
    <hyperlink ref="A18" r:id="rId7" display="Perspetivas de emprego  " xr:uid="{5B561305-D2A6-4137-B612-E46B99415B0A}"/>
    <hyperlink ref="A12" r:id="rId8" display="Perspetivas de emprego  " xr:uid="{78548A08-57C6-43BF-8582-1C2ADA200A27}"/>
    <hyperlink ref="A44" r:id="rId9" xr:uid="{501DB0C5-62E5-4322-9337-4454E0CF65C3}"/>
    <hyperlink ref="A29" r:id="rId10" display="Carteira de encomendas   " xr:uid="{DAE5A3BB-CC9F-48A2-B422-3A65CB8CE309}"/>
    <hyperlink ref="A23" r:id="rId11" display="Carteira de encomendas   " xr:uid="{F564429A-9B21-4489-80D9-EE46758EDA7B}"/>
    <hyperlink ref="A17" r:id="rId12" display="Carteira de encomendas   " xr:uid="{7A55732D-2BBA-4BDC-BEBD-69312BBE2875}"/>
    <hyperlink ref="A11" r:id="rId13" display="Carteira de encomendas   " xr:uid="{4BF90CA3-BE7B-40CC-BE62-C4AF40679504}"/>
    <hyperlink ref="A43" r:id="rId14" xr:uid="{81D2FB15-7B3D-4586-9AA3-9AFB11EAF10B}"/>
    <hyperlink ref="A10" r:id="rId15" display="Atividade da empresa  " xr:uid="{EF53DA33-CDA6-472E-9135-FF6618DD3A73}"/>
    <hyperlink ref="A28" r:id="rId16" display="Atividade da empresa  " xr:uid="{D4CBC2FB-B75F-48AF-90B3-27809594F237}"/>
    <hyperlink ref="A22" r:id="rId17" display="Atividade da empresa  " xr:uid="{CAF98A7B-9F57-4C32-A99A-A317E43F5287}"/>
    <hyperlink ref="A16" r:id="rId18" display="Atividade da empresa  " xr:uid="{3079E59C-FD1E-45FD-8209-592350A73989}"/>
    <hyperlink ref="A9" r:id="rId19" display="Indicador de confiança  " xr:uid="{53049DC9-A935-476D-8C08-B432FC55CF70}"/>
    <hyperlink ref="A42" r:id="rId20" xr:uid="{DB90D43E-BBF4-44EA-AB47-F19BEFC1C0DE}"/>
    <hyperlink ref="A19" r:id="rId21" display="Perspetivas de preços   " xr:uid="{57664FA6-D598-46DE-9BA4-0785F831F8C5}"/>
    <hyperlink ref="A25" r:id="rId22" display="Perspetivas de preços   " xr:uid="{1EB36FA1-72BB-4A58-86FA-9DD0623131F5}"/>
    <hyperlink ref="A31" r:id="rId23" display="Perspetivas de preços   " xr:uid="{E0FDAADB-E0B0-4F33-A984-EC142B314552}"/>
    <hyperlink ref="N31" r:id="rId24" xr:uid="{56220EA6-ED5E-402A-91DF-BF0E8CF8AD89}"/>
    <hyperlink ref="N25" r:id="rId25" xr:uid="{D90B81A7-E99E-4C6E-BD94-A1C69B372FDB}"/>
    <hyperlink ref="N19" r:id="rId26" xr:uid="{67E74AFB-ED78-402A-913F-C280C6166677}"/>
    <hyperlink ref="N13" r:id="rId27" xr:uid="{0EF508CF-30ED-42AE-933E-A05193D21723}"/>
    <hyperlink ref="N30" r:id="rId28" xr:uid="{813FCDBC-2A09-49C4-8DB2-5FE3A7110EC9}"/>
    <hyperlink ref="N24" r:id="rId29" xr:uid="{36B4F5D9-E5A3-42C7-9A3E-D1546295E312}"/>
    <hyperlink ref="N18" r:id="rId30" xr:uid="{D0946B53-E87B-46A9-8DB9-DDFFC5195EB8}"/>
    <hyperlink ref="N12" r:id="rId31" xr:uid="{7E4CBA67-C7EC-4A4B-A845-B1468BB71D8E}"/>
    <hyperlink ref="N29" r:id="rId32" xr:uid="{92B9B6DC-75C6-4838-AD77-D438F67BC844}"/>
    <hyperlink ref="N23" r:id="rId33" xr:uid="{6065EFD5-BD4A-4E64-BC37-523A7AE65DC9}"/>
    <hyperlink ref="N17" r:id="rId34" xr:uid="{654630B8-62F3-4A9B-A345-6CCFE8D99D66}"/>
    <hyperlink ref="N11" r:id="rId35" xr:uid="{D9809A26-BC4A-497E-AB59-EC2460B403BF}"/>
    <hyperlink ref="N28" r:id="rId36" xr:uid="{E4F263E5-EE0D-4075-909F-B188FDF7B871}"/>
    <hyperlink ref="N22" r:id="rId37" xr:uid="{3F449B43-CB70-460B-AB6C-9720A8D52D35}"/>
    <hyperlink ref="N16" r:id="rId38" xr:uid="{8289831E-77A0-40FB-BFD3-6969CC3658DC}"/>
    <hyperlink ref="N10" r:id="rId39" xr:uid="{4D267639-0020-498F-AFD6-A3FE65397C97}"/>
    <hyperlink ref="N9" r:id="rId40" xr:uid="{99BAD3D3-9090-402E-82C0-C04D836775C7}"/>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59D1E-066A-4AC1-8B54-032183AF747F}">
  <dimension ref="A1:Y37"/>
  <sheetViews>
    <sheetView showGridLines="0" topLeftCell="B1" workbookViewId="0"/>
  </sheetViews>
  <sheetFormatPr defaultColWidth="9.21875" defaultRowHeight="10.199999999999999"/>
  <cols>
    <col min="1" max="1" width="37" style="203" customWidth="1"/>
    <col min="2" max="9" width="6" style="203" customWidth="1"/>
    <col min="10" max="10" width="22" style="467" customWidth="1"/>
    <col min="11" max="11" width="9.21875" style="203"/>
    <col min="12" max="12" width="5.44140625" style="203" customWidth="1"/>
    <col min="13" max="16384" width="9.21875" style="203"/>
  </cols>
  <sheetData>
    <row r="1" spans="1:25">
      <c r="A1" s="906" t="s">
        <v>1234</v>
      </c>
      <c r="B1" s="906"/>
      <c r="C1" s="906"/>
      <c r="D1" s="906"/>
      <c r="E1" s="906"/>
      <c r="F1" s="906"/>
      <c r="G1" s="906"/>
      <c r="H1" s="906"/>
      <c r="I1" s="906"/>
      <c r="J1" s="906"/>
    </row>
    <row r="2" spans="1:25">
      <c r="A2" s="907" t="s">
        <v>1235</v>
      </c>
      <c r="B2" s="907"/>
      <c r="C2" s="907"/>
      <c r="D2" s="907"/>
      <c r="E2" s="907"/>
      <c r="F2" s="907"/>
      <c r="G2" s="907"/>
      <c r="H2" s="907"/>
      <c r="I2" s="907"/>
      <c r="J2" s="907"/>
    </row>
    <row r="4" spans="1:25" s="5" customFormat="1">
      <c r="A4" s="11" t="s">
        <v>1051</v>
      </c>
      <c r="J4" s="435" t="s">
        <v>1052</v>
      </c>
    </row>
    <row r="5" spans="1:25" s="5" customFormat="1" ht="10.8" thickBot="1">
      <c r="I5" s="470" t="s">
        <v>1053</v>
      </c>
      <c r="J5" s="363"/>
    </row>
    <row r="6" spans="1:25" s="5" customFormat="1" ht="15.75" customHeight="1" thickBot="1">
      <c r="B6" s="335">
        <v>2025</v>
      </c>
      <c r="C6" s="937">
        <v>2024</v>
      </c>
      <c r="D6" s="938"/>
      <c r="E6" s="938"/>
      <c r="F6" s="939"/>
      <c r="G6" s="937">
        <v>2023</v>
      </c>
      <c r="H6" s="938"/>
      <c r="I6" s="939"/>
      <c r="J6" s="363"/>
    </row>
    <row r="7" spans="1:25" s="5" customFormat="1" ht="10.8" thickBot="1">
      <c r="B7" s="446" t="s">
        <v>1054</v>
      </c>
      <c r="C7" s="446" t="s">
        <v>1055</v>
      </c>
      <c r="D7" s="446" t="s">
        <v>1056</v>
      </c>
      <c r="E7" s="446" t="s">
        <v>1057</v>
      </c>
      <c r="F7" s="446" t="s">
        <v>1054</v>
      </c>
      <c r="G7" s="446" t="s">
        <v>1055</v>
      </c>
      <c r="H7" s="446" t="s">
        <v>1056</v>
      </c>
      <c r="I7" s="446" t="s">
        <v>1057</v>
      </c>
      <c r="J7" s="363"/>
    </row>
    <row r="8" spans="1:25" s="5" customFormat="1">
      <c r="A8" s="11" t="s">
        <v>930</v>
      </c>
      <c r="J8" s="435" t="s">
        <v>930</v>
      </c>
      <c r="M8" s="33"/>
      <c r="N8" s="33"/>
    </row>
    <row r="9" spans="1:25" s="5" customFormat="1">
      <c r="A9" s="66" t="s">
        <v>1236</v>
      </c>
      <c r="B9" s="518">
        <v>8.7776697885000008</v>
      </c>
      <c r="C9" s="518">
        <v>9.6937055638</v>
      </c>
      <c r="D9" s="518">
        <v>8.5572332692999993</v>
      </c>
      <c r="E9" s="518">
        <v>8.3699866623000005</v>
      </c>
      <c r="F9" s="518">
        <v>8.5742360725999998</v>
      </c>
      <c r="G9" s="518">
        <v>8.9045129696000007</v>
      </c>
      <c r="H9" s="518">
        <v>9.0057327582000006</v>
      </c>
      <c r="I9" s="518">
        <v>8.4990418492999993</v>
      </c>
      <c r="J9" s="66" t="s">
        <v>1243</v>
      </c>
      <c r="K9" s="225"/>
      <c r="L9" s="225"/>
      <c r="M9" s="518"/>
      <c r="N9" s="518"/>
      <c r="O9" s="469"/>
      <c r="P9" s="469"/>
      <c r="Q9" s="469"/>
      <c r="R9" s="469"/>
      <c r="S9" s="469"/>
      <c r="T9" s="469"/>
      <c r="U9" s="469"/>
      <c r="V9" s="469"/>
      <c r="W9" s="469"/>
      <c r="X9" s="469"/>
      <c r="Y9" s="469"/>
    </row>
    <row r="10" spans="1:25" s="5" customFormat="1">
      <c r="A10" s="66" t="s">
        <v>1072</v>
      </c>
      <c r="B10" s="518">
        <v>80.344230486499995</v>
      </c>
      <c r="C10" s="518">
        <v>80.663368658799996</v>
      </c>
      <c r="D10" s="518">
        <v>79.809620931400005</v>
      </c>
      <c r="E10" s="518">
        <v>79.673187320799997</v>
      </c>
      <c r="F10" s="518">
        <v>80.351123901999998</v>
      </c>
      <c r="G10" s="518">
        <v>79.958694035899995</v>
      </c>
      <c r="H10" s="518">
        <v>81.606079336500002</v>
      </c>
      <c r="I10" s="518">
        <v>80.356999645200005</v>
      </c>
      <c r="J10" s="66" t="s">
        <v>1244</v>
      </c>
      <c r="K10" s="225"/>
      <c r="L10" s="225"/>
      <c r="M10" s="518"/>
      <c r="N10" s="518"/>
      <c r="O10" s="469"/>
      <c r="P10" s="469"/>
      <c r="Q10" s="469"/>
      <c r="R10" s="469"/>
      <c r="S10" s="469"/>
      <c r="T10" s="469"/>
      <c r="U10" s="469"/>
      <c r="V10" s="469"/>
      <c r="W10" s="469"/>
      <c r="X10" s="469"/>
      <c r="Y10" s="469"/>
    </row>
    <row r="11" spans="1:25" s="5" customFormat="1">
      <c r="A11" s="66" t="s">
        <v>1237</v>
      </c>
      <c r="B11" s="518">
        <v>7.4700619565000004</v>
      </c>
      <c r="C11" s="518">
        <v>2.8872281853000001</v>
      </c>
      <c r="D11" s="518">
        <v>5.7233325313999996</v>
      </c>
      <c r="E11" s="518">
        <v>6.8765894514000001</v>
      </c>
      <c r="F11" s="518">
        <v>2.2084452082000001</v>
      </c>
      <c r="G11" s="518">
        <v>1.0484693811000001</v>
      </c>
      <c r="H11" s="518">
        <v>6.6854845701999999</v>
      </c>
      <c r="I11" s="518">
        <v>12.7555936527</v>
      </c>
      <c r="J11" s="66" t="s">
        <v>1247</v>
      </c>
      <c r="K11" s="225"/>
      <c r="L11" s="225"/>
      <c r="M11" s="518"/>
      <c r="N11" s="518"/>
      <c r="O11" s="469"/>
      <c r="P11" s="469"/>
      <c r="Q11" s="469"/>
      <c r="R11" s="469"/>
      <c r="S11" s="469"/>
      <c r="T11" s="469"/>
      <c r="U11" s="469"/>
      <c r="V11" s="469"/>
      <c r="W11" s="469"/>
      <c r="X11" s="469"/>
      <c r="Y11" s="469"/>
    </row>
    <row r="12" spans="1:25" s="5" customFormat="1">
      <c r="A12" s="519" t="s">
        <v>1238</v>
      </c>
      <c r="B12" s="518"/>
      <c r="C12" s="518"/>
      <c r="D12" s="518"/>
      <c r="E12" s="518"/>
      <c r="F12" s="518"/>
      <c r="G12" s="518"/>
      <c r="H12" s="518"/>
      <c r="I12" s="518"/>
      <c r="J12" s="520" t="s">
        <v>1239</v>
      </c>
      <c r="K12" s="225"/>
      <c r="L12" s="225"/>
      <c r="M12" s="518"/>
      <c r="N12" s="518"/>
      <c r="O12" s="469"/>
      <c r="P12" s="469"/>
      <c r="Q12" s="469"/>
      <c r="R12" s="469"/>
      <c r="S12" s="469"/>
      <c r="T12" s="469"/>
      <c r="U12" s="469"/>
      <c r="V12" s="469"/>
      <c r="W12" s="469"/>
      <c r="X12" s="469"/>
      <c r="Y12" s="469"/>
    </row>
    <row r="13" spans="1:25" s="5" customFormat="1">
      <c r="A13" s="66" t="s">
        <v>1236</v>
      </c>
      <c r="B13" s="518">
        <v>8.9432288101000008</v>
      </c>
      <c r="C13" s="518">
        <v>10.5930268756</v>
      </c>
      <c r="D13" s="518">
        <v>8.3472247528000008</v>
      </c>
      <c r="E13" s="518">
        <v>8.1623315125999998</v>
      </c>
      <c r="F13" s="518">
        <v>7.5938920396</v>
      </c>
      <c r="G13" s="518">
        <v>8.3375465699000006</v>
      </c>
      <c r="H13" s="518">
        <v>8.3708201562000006</v>
      </c>
      <c r="I13" s="518">
        <v>7.9563118214999999</v>
      </c>
      <c r="J13" s="66" t="s">
        <v>1243</v>
      </c>
      <c r="K13" s="225"/>
      <c r="L13" s="225"/>
      <c r="M13" s="518"/>
      <c r="N13" s="518"/>
      <c r="O13" s="469"/>
      <c r="P13" s="469"/>
      <c r="Q13" s="469"/>
      <c r="R13" s="469"/>
      <c r="S13" s="469"/>
      <c r="T13" s="469"/>
      <c r="U13" s="469"/>
      <c r="V13" s="469"/>
      <c r="W13" s="469"/>
      <c r="X13" s="469"/>
      <c r="Y13" s="469"/>
    </row>
    <row r="14" spans="1:25" s="5" customFormat="1">
      <c r="A14" s="66" t="s">
        <v>1072</v>
      </c>
      <c r="B14" s="518">
        <v>77.039152426200005</v>
      </c>
      <c r="C14" s="518">
        <v>79.528152919700005</v>
      </c>
      <c r="D14" s="518">
        <v>78.141372355800002</v>
      </c>
      <c r="E14" s="518">
        <v>76.533344162199995</v>
      </c>
      <c r="F14" s="518">
        <v>77.3772711509</v>
      </c>
      <c r="G14" s="518">
        <v>76.900834319699996</v>
      </c>
      <c r="H14" s="518">
        <v>78.2024138214</v>
      </c>
      <c r="I14" s="518">
        <v>79.499268082900002</v>
      </c>
      <c r="J14" s="66" t="s">
        <v>1244</v>
      </c>
      <c r="K14" s="225"/>
      <c r="L14" s="225"/>
      <c r="M14" s="518"/>
      <c r="N14" s="518"/>
      <c r="O14" s="469"/>
      <c r="P14" s="469"/>
      <c r="Q14" s="469"/>
      <c r="R14" s="469"/>
      <c r="S14" s="469"/>
      <c r="T14" s="469"/>
      <c r="U14" s="469"/>
      <c r="V14" s="469"/>
      <c r="W14" s="469"/>
      <c r="X14" s="469"/>
      <c r="Y14" s="469"/>
    </row>
    <row r="15" spans="1:25" s="5" customFormat="1">
      <c r="A15" s="66" t="s">
        <v>1240</v>
      </c>
      <c r="B15" s="518">
        <v>5.6277890201999998</v>
      </c>
      <c r="C15" s="518">
        <v>-0.79367317859999997</v>
      </c>
      <c r="D15" s="518">
        <v>4.5482447326999997</v>
      </c>
      <c r="E15" s="518">
        <v>3.6627381557000001</v>
      </c>
      <c r="F15" s="518">
        <v>0.19599916119999999</v>
      </c>
      <c r="G15" s="518">
        <v>-1.0711869763999999</v>
      </c>
      <c r="H15" s="518">
        <v>7.5798682123000001</v>
      </c>
      <c r="I15" s="518">
        <v>12.9441872702</v>
      </c>
      <c r="J15" s="66" t="s">
        <v>1921</v>
      </c>
      <c r="K15" s="225"/>
      <c r="L15" s="225"/>
      <c r="M15" s="518"/>
      <c r="N15" s="518"/>
      <c r="O15" s="469"/>
      <c r="P15" s="469"/>
      <c r="Q15" s="469"/>
      <c r="R15" s="469"/>
      <c r="S15" s="469"/>
      <c r="T15" s="469"/>
      <c r="U15" s="469"/>
      <c r="V15" s="469"/>
      <c r="W15" s="469"/>
      <c r="X15" s="469"/>
      <c r="Y15" s="469"/>
    </row>
    <row r="16" spans="1:25" s="5" customFormat="1">
      <c r="A16" s="519" t="s">
        <v>1241</v>
      </c>
      <c r="B16" s="518"/>
      <c r="C16" s="518"/>
      <c r="D16" s="518"/>
      <c r="E16" s="518"/>
      <c r="F16" s="518"/>
      <c r="G16" s="518"/>
      <c r="H16" s="518"/>
      <c r="I16" s="518"/>
      <c r="J16" s="520" t="s">
        <v>1242</v>
      </c>
      <c r="K16" s="225"/>
      <c r="L16" s="225"/>
      <c r="M16" s="518"/>
      <c r="N16" s="518"/>
      <c r="O16" s="469"/>
      <c r="P16" s="469"/>
      <c r="Q16" s="469"/>
      <c r="R16" s="469"/>
      <c r="S16" s="469"/>
      <c r="T16" s="469"/>
      <c r="U16" s="469"/>
      <c r="V16" s="469"/>
      <c r="W16" s="469"/>
      <c r="X16" s="469"/>
      <c r="Y16" s="469"/>
    </row>
    <row r="17" spans="1:25" s="5" customFormat="1">
      <c r="A17" s="66" t="s">
        <v>1236</v>
      </c>
      <c r="B17" s="518">
        <v>11.4505221971</v>
      </c>
      <c r="C17" s="518">
        <v>12.2786145238</v>
      </c>
      <c r="D17" s="518">
        <v>12.2300317908</v>
      </c>
      <c r="E17" s="518">
        <v>11.4881876449</v>
      </c>
      <c r="F17" s="518">
        <v>13.9981276159</v>
      </c>
      <c r="G17" s="518">
        <v>13.9979816906</v>
      </c>
      <c r="H17" s="518">
        <v>13.829030466400001</v>
      </c>
      <c r="I17" s="518">
        <v>13.385905251600001</v>
      </c>
      <c r="J17" s="66" t="s">
        <v>1243</v>
      </c>
      <c r="K17" s="225"/>
      <c r="L17" s="225"/>
      <c r="M17" s="518"/>
      <c r="N17" s="518"/>
      <c r="O17" s="469"/>
      <c r="P17" s="469"/>
      <c r="Q17" s="469"/>
      <c r="R17" s="469"/>
      <c r="S17" s="469"/>
      <c r="T17" s="469"/>
      <c r="U17" s="469"/>
      <c r="V17" s="469"/>
      <c r="W17" s="469"/>
      <c r="X17" s="469"/>
      <c r="Y17" s="469"/>
    </row>
    <row r="18" spans="1:25" s="5" customFormat="1">
      <c r="A18" s="66" t="s">
        <v>1072</v>
      </c>
      <c r="B18" s="518">
        <v>84.196150363699999</v>
      </c>
      <c r="C18" s="518">
        <v>83.675227086700005</v>
      </c>
      <c r="D18" s="518">
        <v>83.888536567000003</v>
      </c>
      <c r="E18" s="518">
        <v>85.703932788700001</v>
      </c>
      <c r="F18" s="518">
        <v>86.1602273126</v>
      </c>
      <c r="G18" s="518">
        <v>84.034189105600007</v>
      </c>
      <c r="H18" s="518">
        <v>84.215561611599995</v>
      </c>
      <c r="I18" s="518">
        <v>83.263671709799993</v>
      </c>
      <c r="J18" s="66" t="s">
        <v>1244</v>
      </c>
      <c r="K18" s="225"/>
      <c r="L18" s="225"/>
      <c r="M18" s="518"/>
      <c r="N18" s="518"/>
      <c r="O18" s="469"/>
      <c r="P18" s="469"/>
      <c r="Q18" s="469"/>
      <c r="R18" s="469"/>
      <c r="S18" s="469"/>
      <c r="T18" s="469"/>
      <c r="U18" s="469"/>
      <c r="V18" s="469"/>
      <c r="W18" s="469"/>
      <c r="X18" s="469"/>
      <c r="Y18" s="469"/>
    </row>
    <row r="19" spans="1:25" s="5" customFormat="1">
      <c r="A19" s="66" t="s">
        <v>1237</v>
      </c>
      <c r="B19" s="518">
        <v>20.488341034299999</v>
      </c>
      <c r="C19" s="518">
        <v>7.5555663454999999</v>
      </c>
      <c r="D19" s="518">
        <v>6.0942109735000001</v>
      </c>
      <c r="E19" s="518">
        <v>8.2905568383000006</v>
      </c>
      <c r="F19" s="518">
        <v>-0.54610793869999996</v>
      </c>
      <c r="G19" s="518">
        <v>4.2935524293</v>
      </c>
      <c r="H19" s="518">
        <v>3.7645377294000002</v>
      </c>
      <c r="I19" s="518">
        <v>18.5265444799</v>
      </c>
      <c r="J19" s="66" t="s">
        <v>1247</v>
      </c>
      <c r="K19" s="225"/>
      <c r="L19" s="225"/>
      <c r="M19" s="518"/>
      <c r="N19" s="518"/>
      <c r="O19" s="469"/>
      <c r="P19" s="469"/>
      <c r="Q19" s="469"/>
      <c r="R19" s="469"/>
      <c r="S19" s="469"/>
      <c r="T19" s="469"/>
      <c r="U19" s="469"/>
      <c r="V19" s="469"/>
      <c r="W19" s="469"/>
      <c r="X19" s="469"/>
      <c r="Y19" s="469"/>
    </row>
    <row r="20" spans="1:25" s="5" customFormat="1">
      <c r="A20" s="519" t="s">
        <v>1245</v>
      </c>
      <c r="B20" s="518"/>
      <c r="C20" s="518"/>
      <c r="D20" s="518"/>
      <c r="E20" s="518"/>
      <c r="F20" s="518"/>
      <c r="G20" s="518"/>
      <c r="H20" s="518"/>
      <c r="I20" s="518"/>
      <c r="J20" s="520" t="s">
        <v>1246</v>
      </c>
      <c r="K20" s="225"/>
      <c r="L20" s="225"/>
      <c r="M20" s="518"/>
      <c r="N20" s="518"/>
      <c r="O20" s="469"/>
      <c r="P20" s="469"/>
      <c r="Q20" s="469"/>
      <c r="R20" s="469"/>
      <c r="S20" s="469"/>
      <c r="T20" s="469"/>
      <c r="U20" s="469"/>
      <c r="V20" s="469"/>
      <c r="W20" s="469"/>
      <c r="X20" s="469"/>
      <c r="Y20" s="469"/>
    </row>
    <row r="21" spans="1:25" s="5" customFormat="1">
      <c r="A21" s="66" t="s">
        <v>1236</v>
      </c>
      <c r="B21" s="518">
        <v>6.4641633383999997</v>
      </c>
      <c r="C21" s="518">
        <v>6.1022913436000001</v>
      </c>
      <c r="D21" s="518">
        <v>6.1796049628</v>
      </c>
      <c r="E21" s="518">
        <v>6.4051595630999998</v>
      </c>
      <c r="F21" s="518">
        <v>6.2906554423000003</v>
      </c>
      <c r="G21" s="518">
        <v>6.1122491420999996</v>
      </c>
      <c r="H21" s="518">
        <v>6.5411227991000001</v>
      </c>
      <c r="I21" s="518">
        <v>5.6767418336000004</v>
      </c>
      <c r="J21" s="66" t="s">
        <v>1243</v>
      </c>
      <c r="K21" s="225"/>
      <c r="L21" s="225"/>
      <c r="M21" s="518"/>
      <c r="N21" s="518"/>
      <c r="O21" s="469"/>
      <c r="P21" s="469"/>
      <c r="Q21" s="469"/>
      <c r="R21" s="469"/>
      <c r="S21" s="469"/>
      <c r="T21" s="469"/>
      <c r="U21" s="469"/>
      <c r="V21" s="469"/>
      <c r="W21" s="469"/>
      <c r="X21" s="469"/>
      <c r="Y21" s="469"/>
    </row>
    <row r="22" spans="1:25" s="5" customFormat="1">
      <c r="A22" s="66" t="s">
        <v>1072</v>
      </c>
      <c r="B22" s="518">
        <v>83.501198038400005</v>
      </c>
      <c r="C22" s="518">
        <v>80.477556492900007</v>
      </c>
      <c r="D22" s="518">
        <v>79.797645705999997</v>
      </c>
      <c r="E22" s="518">
        <v>80.888798903700007</v>
      </c>
      <c r="F22" s="518">
        <v>81.429383532399996</v>
      </c>
      <c r="G22" s="518">
        <v>82.494675301100003</v>
      </c>
      <c r="H22" s="518">
        <v>85.878067223499997</v>
      </c>
      <c r="I22" s="518">
        <v>79.572136288099998</v>
      </c>
      <c r="J22" s="66" t="s">
        <v>1244</v>
      </c>
      <c r="K22" s="225"/>
      <c r="L22" s="225"/>
      <c r="M22" s="518"/>
      <c r="N22" s="518"/>
      <c r="O22" s="469"/>
      <c r="P22" s="469"/>
      <c r="Q22" s="469"/>
      <c r="R22" s="469"/>
      <c r="S22" s="469"/>
      <c r="T22" s="469"/>
      <c r="U22" s="469"/>
      <c r="V22" s="469"/>
      <c r="W22" s="469"/>
      <c r="X22" s="469"/>
      <c r="Y22" s="469"/>
    </row>
    <row r="23" spans="1:25" s="5" customFormat="1" ht="10.8" thickBot="1">
      <c r="A23" s="66" t="s">
        <v>1237</v>
      </c>
      <c r="B23" s="518">
        <v>1.0535702995</v>
      </c>
      <c r="C23" s="518">
        <v>6.1185733610000002</v>
      </c>
      <c r="D23" s="518">
        <v>7.5968318093000002</v>
      </c>
      <c r="E23" s="518">
        <v>11.700034946000001</v>
      </c>
      <c r="F23" s="518">
        <v>7.9663856924000003</v>
      </c>
      <c r="G23" s="518">
        <v>2.4904727235999999</v>
      </c>
      <c r="H23" s="518">
        <v>7.2440601757999996</v>
      </c>
      <c r="I23" s="518">
        <v>8.0366441420000001</v>
      </c>
      <c r="J23" s="66" t="s">
        <v>1247</v>
      </c>
      <c r="K23" s="225"/>
      <c r="L23" s="225"/>
      <c r="M23" s="518"/>
      <c r="N23" s="518"/>
      <c r="O23" s="469"/>
      <c r="P23" s="469"/>
      <c r="Q23" s="469"/>
      <c r="R23" s="469"/>
      <c r="S23" s="469"/>
      <c r="T23" s="469"/>
      <c r="U23" s="469"/>
      <c r="V23" s="469"/>
      <c r="W23" s="469"/>
      <c r="X23" s="469"/>
      <c r="Y23" s="469"/>
    </row>
    <row r="24" spans="1:25" s="5" customFormat="1" ht="15.75" customHeight="1" thickBot="1">
      <c r="B24" s="335">
        <v>2025</v>
      </c>
      <c r="C24" s="937">
        <v>2024</v>
      </c>
      <c r="D24" s="938"/>
      <c r="E24" s="938"/>
      <c r="F24" s="939"/>
      <c r="G24" s="937">
        <v>2023</v>
      </c>
      <c r="H24" s="938"/>
      <c r="I24" s="939"/>
      <c r="J24" s="363"/>
    </row>
    <row r="25" spans="1:25" s="5" customFormat="1" ht="10.8" thickBot="1">
      <c r="B25" s="446" t="s">
        <v>1054</v>
      </c>
      <c r="C25" s="446" t="s">
        <v>1081</v>
      </c>
      <c r="D25" s="446" t="s">
        <v>1056</v>
      </c>
      <c r="E25" s="446" t="s">
        <v>1082</v>
      </c>
      <c r="F25" s="446" t="s">
        <v>1054</v>
      </c>
      <c r="G25" s="446" t="s">
        <v>1081</v>
      </c>
      <c r="H25" s="446" t="s">
        <v>1056</v>
      </c>
      <c r="I25" s="446" t="s">
        <v>1082</v>
      </c>
      <c r="J25" s="363"/>
    </row>
    <row r="26" spans="1:25" s="521" customFormat="1">
      <c r="A26" s="40" t="s">
        <v>1248</v>
      </c>
      <c r="B26" s="40"/>
      <c r="C26" s="40"/>
      <c r="D26" s="40"/>
      <c r="E26" s="40"/>
      <c r="F26" s="40"/>
      <c r="G26" s="40"/>
      <c r="H26" s="40"/>
      <c r="I26" s="40"/>
    </row>
    <row r="27" spans="1:25" s="521" customFormat="1">
      <c r="A27" s="40" t="s">
        <v>1249</v>
      </c>
      <c r="B27" s="40"/>
      <c r="C27" s="40"/>
      <c r="D27" s="40"/>
      <c r="E27" s="40"/>
      <c r="F27" s="40"/>
      <c r="G27" s="40"/>
      <c r="H27" s="40"/>
      <c r="I27" s="40"/>
    </row>
    <row r="28" spans="1:25" s="264" customFormat="1"/>
    <row r="29" spans="1:25" s="7" customFormat="1">
      <c r="A29" s="7" t="s">
        <v>1085</v>
      </c>
    </row>
    <row r="30" spans="1:25" s="7" customFormat="1">
      <c r="A30" s="38" t="s">
        <v>1086</v>
      </c>
      <c r="J30" s="409"/>
    </row>
    <row r="31" spans="1:25" s="7" customFormat="1">
      <c r="A31" s="264" t="s">
        <v>1087</v>
      </c>
      <c r="J31" s="522"/>
    </row>
    <row r="32" spans="1:25" s="7" customFormat="1">
      <c r="A32" s="55" t="s">
        <v>1088</v>
      </c>
      <c r="J32" s="409"/>
    </row>
    <row r="33" spans="1:16" s="7" customFormat="1">
      <c r="E33" s="21"/>
      <c r="F33" s="21"/>
      <c r="G33" s="21"/>
      <c r="H33" s="21"/>
      <c r="I33" s="21"/>
      <c r="J33" s="21"/>
      <c r="K33" s="21"/>
      <c r="L33" s="21"/>
      <c r="M33" s="409"/>
    </row>
    <row r="34" spans="1:16" s="524" customFormat="1">
      <c r="A34" s="91" t="s">
        <v>142</v>
      </c>
      <c r="B34" s="410"/>
      <c r="C34" s="411"/>
      <c r="D34" s="411"/>
      <c r="E34" s="411"/>
      <c r="F34" s="52"/>
      <c r="G34" s="412"/>
      <c r="H34" s="412"/>
      <c r="I34" s="414"/>
      <c r="J34" s="415"/>
      <c r="K34" s="414"/>
      <c r="L34" s="413"/>
      <c r="M34" s="424"/>
      <c r="N34" s="523"/>
      <c r="O34" s="523"/>
      <c r="P34" s="523"/>
    </row>
    <row r="35" spans="1:16" s="524" customFormat="1">
      <c r="A35" s="52" t="s">
        <v>1250</v>
      </c>
      <c r="B35" s="422"/>
      <c r="C35" s="423"/>
      <c r="D35" s="424"/>
      <c r="E35" s="425"/>
      <c r="F35" s="426"/>
      <c r="G35" s="425"/>
      <c r="H35" s="425"/>
      <c r="I35" s="414"/>
      <c r="J35" s="414"/>
      <c r="L35" s="523"/>
      <c r="M35" s="424"/>
      <c r="N35" s="523"/>
      <c r="O35" s="523"/>
      <c r="P35" s="523"/>
    </row>
    <row r="36" spans="1:16" s="524" customFormat="1">
      <c r="A36" s="52" t="s">
        <v>1251</v>
      </c>
      <c r="B36" s="422"/>
      <c r="C36" s="423"/>
      <c r="D36" s="424"/>
      <c r="E36" s="425"/>
      <c r="F36" s="426"/>
      <c r="G36" s="425"/>
      <c r="H36" s="425"/>
      <c r="I36" s="414"/>
      <c r="J36" s="414"/>
      <c r="L36" s="523"/>
      <c r="M36" s="424"/>
      <c r="N36" s="523"/>
      <c r="O36" s="523"/>
      <c r="P36" s="523"/>
    </row>
    <row r="37" spans="1:16" s="524" customFormat="1">
      <c r="A37" s="52" t="s">
        <v>1252</v>
      </c>
      <c r="B37" s="422"/>
      <c r="C37" s="423"/>
      <c r="D37" s="424"/>
      <c r="E37" s="425"/>
      <c r="F37" s="426"/>
      <c r="G37" s="425"/>
      <c r="H37" s="425"/>
      <c r="I37" s="414"/>
      <c r="J37" s="414"/>
      <c r="L37" s="523"/>
      <c r="M37" s="424"/>
      <c r="N37" s="523"/>
      <c r="O37" s="523"/>
      <c r="P37" s="523"/>
    </row>
  </sheetData>
  <mergeCells count="6">
    <mergeCell ref="A1:J1"/>
    <mergeCell ref="A2:J2"/>
    <mergeCell ref="C6:F6"/>
    <mergeCell ref="G6:I6"/>
    <mergeCell ref="C24:F24"/>
    <mergeCell ref="G24:I24"/>
  </mergeCells>
  <hyperlinks>
    <hyperlink ref="A35" r:id="rId1" xr:uid="{6B943EEA-0EBF-4842-827C-F3B73BD59C4F}"/>
    <hyperlink ref="A9" r:id="rId2" xr:uid="{00A77250-A4E8-4C3C-A6D7-F194BC156E03}"/>
    <hyperlink ref="A17" r:id="rId3" xr:uid="{2F5A57B4-7E98-417C-B188-F7C56F0B6A54}"/>
    <hyperlink ref="A21" r:id="rId4" xr:uid="{1D028916-AD1F-4958-9337-483E798A513E}"/>
    <hyperlink ref="A10" r:id="rId5" xr:uid="{873518E9-EA8B-473C-AE87-414A190416A9}"/>
    <hyperlink ref="A18" r:id="rId6" xr:uid="{D418EB48-44FB-4AEC-9EDE-877183EB1E97}"/>
    <hyperlink ref="A22" r:id="rId7" xr:uid="{BF97A58F-8D3D-4BD2-B479-4454E4361009}"/>
    <hyperlink ref="A36" r:id="rId8" xr:uid="{0A150E86-60C5-4271-BCD9-4B3503D798D0}"/>
    <hyperlink ref="A15" r:id="rId9" display="Perspetivas de atividade (a)" xr:uid="{468A8EFF-DCE8-4AC7-81BF-5AA242AD1900}"/>
    <hyperlink ref="A37" r:id="rId10" xr:uid="{3E2D522D-52EE-4320-8936-B2B94E922527}"/>
    <hyperlink ref="A13" r:id="rId11" xr:uid="{AC7B39DB-3B32-4275-9F99-D0C9031765B5}"/>
    <hyperlink ref="A14" r:id="rId12" xr:uid="{C899EADF-39CE-4C2B-A0A3-3FB95BC9519B}"/>
    <hyperlink ref="J10" r:id="rId13" xr:uid="{9755FC4D-5239-49E6-9427-163E8AFF4E1A}"/>
    <hyperlink ref="J14" r:id="rId14" xr:uid="{74806298-89BA-4649-9233-6F13F1D0D608}"/>
    <hyperlink ref="J18" r:id="rId15" xr:uid="{B679566A-18DC-46A0-95D7-3F1AF56FDBC3}"/>
    <hyperlink ref="J22" r:id="rId16" xr:uid="{ECA612B7-B78B-4010-A2CB-0CE18012E3A3}"/>
    <hyperlink ref="J9" r:id="rId17" display=" Estimated time of assured work (Months)" xr:uid="{8D204D2D-739F-4F53-90F1-7E934176C806}"/>
    <hyperlink ref="J13" r:id="rId18" display=" Estimated time of assured work (Months)" xr:uid="{56A32789-E035-434B-B3B3-D2D756E25761}"/>
    <hyperlink ref="J17" r:id="rId19" xr:uid="{3DE6E079-657B-4CB2-8278-9CE3AA1736E3}"/>
    <hyperlink ref="J21" r:id="rId20" xr:uid="{4E3F91B1-3C05-47A5-B4D5-04F11E1B1624}"/>
    <hyperlink ref="J15" r:id="rId21" display="Expected evolution of the activity (a)" xr:uid="{2B19B0EE-8418-4C8A-AB11-99B18648888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8A9D1-F40E-4299-A303-EBBF0DE0FB6B}">
  <dimension ref="A1:IV52"/>
  <sheetViews>
    <sheetView showGridLines="0" workbookViewId="0"/>
  </sheetViews>
  <sheetFormatPr defaultRowHeight="13.2"/>
  <cols>
    <col min="1" max="1" width="47.88671875" style="5" customWidth="1"/>
    <col min="2" max="9" width="9.44140625" style="5" customWidth="1"/>
    <col min="10" max="10" width="46.44140625" style="6" bestFit="1" customWidth="1"/>
    <col min="11" max="256" width="8.88671875" style="5"/>
  </cols>
  <sheetData>
    <row r="1" spans="1:256">
      <c r="A1" s="860" t="s">
        <v>0</v>
      </c>
      <c r="B1" s="860"/>
      <c r="C1" s="860"/>
      <c r="D1" s="860"/>
      <c r="E1" s="860"/>
      <c r="F1" s="860"/>
      <c r="G1" s="860"/>
      <c r="H1" s="860"/>
      <c r="I1" s="860"/>
      <c r="J1" s="860"/>
      <c r="K1" s="1"/>
      <c r="L1" s="1"/>
      <c r="M1" s="1"/>
      <c r="N1" s="1"/>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61" t="s">
        <v>1</v>
      </c>
      <c r="B2" s="861"/>
      <c r="C2" s="861"/>
      <c r="D2" s="861"/>
      <c r="E2" s="861"/>
      <c r="F2" s="861"/>
      <c r="G2" s="861"/>
      <c r="H2" s="861"/>
      <c r="I2" s="861"/>
      <c r="J2" s="861"/>
      <c r="K2" s="3"/>
      <c r="L2" s="3"/>
      <c r="M2" s="3"/>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pans="1:256">
      <c r="A3" s="2"/>
      <c r="B3" s="2"/>
      <c r="C3" s="2"/>
      <c r="D3" s="2"/>
      <c r="E3" s="2"/>
      <c r="F3" s="2"/>
      <c r="G3" s="2"/>
      <c r="H3" s="2"/>
      <c r="I3" s="2"/>
      <c r="J3" s="4"/>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row>
    <row r="4" spans="1:256">
      <c r="J4" s="5"/>
    </row>
    <row r="5" spans="1:256" ht="13.8" thickBot="1">
      <c r="A5" s="9" t="s">
        <v>3</v>
      </c>
      <c r="H5" s="7"/>
      <c r="I5" s="8" t="s">
        <v>2</v>
      </c>
      <c r="J5" s="11" t="s">
        <v>5</v>
      </c>
    </row>
    <row r="6" spans="1:256" ht="13.8" thickBot="1">
      <c r="B6" s="862" t="s">
        <v>4</v>
      </c>
      <c r="C6" s="862"/>
      <c r="D6" s="862"/>
      <c r="E6" s="862"/>
      <c r="F6" s="862"/>
      <c r="G6" s="862"/>
      <c r="H6" s="862"/>
      <c r="I6" s="862"/>
    </row>
    <row r="7" spans="1:256" ht="40.200000000000003" thickBot="1">
      <c r="A7" s="13" t="s">
        <v>14</v>
      </c>
      <c r="B7" s="12" t="s">
        <v>6</v>
      </c>
      <c r="C7" s="12" t="s">
        <v>7</v>
      </c>
      <c r="D7" s="12" t="s">
        <v>8</v>
      </c>
      <c r="E7" s="12" t="s">
        <v>9</v>
      </c>
      <c r="F7" s="12" t="s">
        <v>10</v>
      </c>
      <c r="G7" s="12" t="s">
        <v>11</v>
      </c>
      <c r="H7" s="12" t="s">
        <v>12</v>
      </c>
      <c r="I7" s="12" t="s">
        <v>13</v>
      </c>
      <c r="J7" s="14" t="s">
        <v>15</v>
      </c>
    </row>
    <row r="8" spans="1:256">
      <c r="A8" s="15" t="s">
        <v>16</v>
      </c>
      <c r="J8" s="17" t="s">
        <v>17</v>
      </c>
    </row>
    <row r="9" spans="1:256">
      <c r="A9" s="15" t="s">
        <v>18</v>
      </c>
      <c r="B9" s="16">
        <v>37216.836000000003</v>
      </c>
      <c r="C9" s="16">
        <v>36781.953000000001</v>
      </c>
      <c r="D9" s="16">
        <v>36431.366000000002</v>
      </c>
      <c r="E9" s="16">
        <v>36294.288</v>
      </c>
      <c r="F9" s="16">
        <v>35708.205999999998</v>
      </c>
      <c r="G9" s="16">
        <v>35857.584999999999</v>
      </c>
      <c r="H9" s="16">
        <v>35881.129000000001</v>
      </c>
      <c r="I9" s="16">
        <v>35613.027999999998</v>
      </c>
      <c r="J9" s="19" t="s">
        <v>19</v>
      </c>
      <c r="T9" s="18"/>
      <c r="U9" s="18"/>
      <c r="V9" s="18"/>
      <c r="W9" s="18"/>
      <c r="X9" s="18"/>
      <c r="Y9" s="18"/>
      <c r="Z9" s="18"/>
    </row>
    <row r="10" spans="1:256">
      <c r="A10" s="15" t="s">
        <v>20</v>
      </c>
      <c r="B10" s="16">
        <v>974.05100000000004</v>
      </c>
      <c r="C10" s="16">
        <v>967.71400000000006</v>
      </c>
      <c r="D10" s="16">
        <v>960.43</v>
      </c>
      <c r="E10" s="16">
        <v>953.827</v>
      </c>
      <c r="F10" s="16">
        <v>948.93399999999997</v>
      </c>
      <c r="G10" s="16">
        <v>946.39200000000005</v>
      </c>
      <c r="H10" s="16">
        <v>944.09500000000003</v>
      </c>
      <c r="I10" s="16">
        <v>940.75900000000001</v>
      </c>
      <c r="J10" s="19" t="s">
        <v>21</v>
      </c>
      <c r="T10" s="18"/>
      <c r="U10" s="18"/>
      <c r="V10" s="18"/>
      <c r="W10" s="18"/>
      <c r="X10" s="18"/>
      <c r="Y10" s="18"/>
      <c r="Z10" s="18"/>
    </row>
    <row r="11" spans="1:256">
      <c r="A11" s="15" t="s">
        <v>22</v>
      </c>
      <c r="B11" s="16">
        <v>10384.059000000001</v>
      </c>
      <c r="C11" s="16">
        <v>10351.559000000001</v>
      </c>
      <c r="D11" s="16">
        <v>10319.718000000001</v>
      </c>
      <c r="E11" s="16">
        <v>10315.681999999999</v>
      </c>
      <c r="F11" s="16">
        <v>10285.723</v>
      </c>
      <c r="G11" s="16">
        <v>10223.998</v>
      </c>
      <c r="H11" s="16">
        <v>10205.638000000001</v>
      </c>
      <c r="I11" s="16">
        <v>10251.350000000004</v>
      </c>
      <c r="J11" s="19" t="s">
        <v>23</v>
      </c>
      <c r="T11" s="18"/>
      <c r="U11" s="18"/>
      <c r="V11" s="18"/>
      <c r="W11" s="18"/>
      <c r="X11" s="18"/>
      <c r="Y11" s="18"/>
      <c r="Z11" s="18"/>
    </row>
    <row r="12" spans="1:256">
      <c r="A12" s="15" t="s">
        <v>24</v>
      </c>
      <c r="B12" s="16">
        <v>12482.52</v>
      </c>
      <c r="C12" s="16">
        <v>12262.343999999999</v>
      </c>
      <c r="D12" s="16">
        <v>12042.5</v>
      </c>
      <c r="E12" s="16">
        <v>12157.982</v>
      </c>
      <c r="F12" s="16">
        <v>12579.332</v>
      </c>
      <c r="G12" s="16">
        <v>11846.278</v>
      </c>
      <c r="H12" s="16">
        <v>11899.120999999999</v>
      </c>
      <c r="I12" s="16">
        <v>11893.457</v>
      </c>
      <c r="J12" s="19" t="s">
        <v>25</v>
      </c>
      <c r="T12" s="18"/>
      <c r="U12" s="18"/>
      <c r="V12" s="18"/>
      <c r="W12" s="18"/>
      <c r="X12" s="18"/>
      <c r="Y12" s="18"/>
      <c r="Z12" s="18"/>
    </row>
    <row r="13" spans="1:256">
      <c r="A13" s="15" t="s">
        <v>26</v>
      </c>
      <c r="B13" s="16">
        <v>28200.541000000001</v>
      </c>
      <c r="C13" s="16">
        <v>28320.744999999999</v>
      </c>
      <c r="D13" s="16">
        <v>27964.167000000001</v>
      </c>
      <c r="E13" s="16">
        <v>27356.524000000001</v>
      </c>
      <c r="F13" s="16">
        <v>26804.391</v>
      </c>
      <c r="G13" s="16">
        <v>27391.291000000001</v>
      </c>
      <c r="H13" s="16">
        <v>27492.837</v>
      </c>
      <c r="I13" s="16">
        <v>26723.847000000002</v>
      </c>
      <c r="J13" s="19" t="s">
        <v>27</v>
      </c>
      <c r="T13" s="18"/>
      <c r="U13" s="18"/>
      <c r="V13" s="18"/>
      <c r="W13" s="18"/>
      <c r="X13" s="18"/>
      <c r="Y13" s="18"/>
      <c r="Z13" s="18"/>
    </row>
    <row r="14" spans="1:256">
      <c r="A14" s="15" t="s">
        <v>28</v>
      </c>
      <c r="B14" s="16">
        <v>28900.866999999998</v>
      </c>
      <c r="C14" s="16">
        <v>28467.496999999999</v>
      </c>
      <c r="D14" s="16">
        <v>27646.562999999998</v>
      </c>
      <c r="E14" s="16">
        <v>27371.268</v>
      </c>
      <c r="F14" s="16">
        <v>27112.911</v>
      </c>
      <c r="G14" s="16">
        <v>26979.342000000001</v>
      </c>
      <c r="H14" s="16">
        <v>27160.763999999999</v>
      </c>
      <c r="I14" s="16">
        <v>26960.954000000002</v>
      </c>
      <c r="J14" s="19" t="s">
        <v>29</v>
      </c>
      <c r="T14" s="18"/>
      <c r="U14" s="18"/>
      <c r="V14" s="18"/>
      <c r="W14" s="18"/>
      <c r="X14" s="18"/>
      <c r="Y14" s="18"/>
      <c r="Z14" s="18"/>
    </row>
    <row r="15" spans="1:256">
      <c r="A15" s="20" t="s">
        <v>30</v>
      </c>
      <c r="B15" s="16">
        <v>60357.14</v>
      </c>
      <c r="C15" s="16">
        <v>60216.819000000003</v>
      </c>
      <c r="D15" s="16">
        <v>60071.618000000002</v>
      </c>
      <c r="E15" s="16">
        <v>59707.035000000003</v>
      </c>
      <c r="F15" s="16">
        <v>59213.675000000003</v>
      </c>
      <c r="G15" s="16">
        <v>59286.203000000001</v>
      </c>
      <c r="H15" s="16">
        <v>59262.057000000001</v>
      </c>
      <c r="I15" s="16">
        <v>58461.487000000008</v>
      </c>
      <c r="J15" s="20" t="s">
        <v>31</v>
      </c>
      <c r="T15" s="18"/>
      <c r="U15" s="18"/>
      <c r="V15" s="18"/>
      <c r="W15" s="18"/>
      <c r="X15" s="18"/>
      <c r="Y15" s="18"/>
      <c r="Z15" s="18"/>
    </row>
    <row r="16" spans="1:256">
      <c r="A16" s="15" t="s">
        <v>16</v>
      </c>
      <c r="B16" s="7"/>
      <c r="C16" s="7"/>
      <c r="D16" s="7"/>
      <c r="E16" s="7"/>
      <c r="F16" s="7"/>
      <c r="G16" s="7"/>
      <c r="H16" s="7"/>
      <c r="I16" s="7"/>
      <c r="J16" s="22" t="s">
        <v>17</v>
      </c>
      <c r="T16" s="18"/>
      <c r="U16" s="18"/>
      <c r="V16" s="18"/>
      <c r="W16" s="18"/>
      <c r="X16" s="18"/>
      <c r="Y16" s="18"/>
      <c r="Z16" s="18"/>
    </row>
    <row r="17" spans="1:26">
      <c r="A17" s="15" t="s">
        <v>18</v>
      </c>
      <c r="B17" s="21">
        <v>4.2</v>
      </c>
      <c r="C17" s="21">
        <v>2.6</v>
      </c>
      <c r="D17" s="21">
        <v>1.5</v>
      </c>
      <c r="E17" s="21">
        <v>1.9</v>
      </c>
      <c r="F17" s="21">
        <v>1</v>
      </c>
      <c r="G17" s="21">
        <v>2.7</v>
      </c>
      <c r="H17" s="21">
        <v>2.2000000000000002</v>
      </c>
      <c r="I17" s="21">
        <v>2.9</v>
      </c>
      <c r="J17" s="23" t="s">
        <v>19</v>
      </c>
      <c r="T17" s="18"/>
      <c r="U17" s="18"/>
      <c r="V17" s="18"/>
      <c r="W17" s="18"/>
      <c r="X17" s="18"/>
      <c r="Y17" s="18"/>
      <c r="Z17" s="18"/>
    </row>
    <row r="18" spans="1:26">
      <c r="A18" s="15" t="s">
        <v>20</v>
      </c>
      <c r="B18" s="21">
        <v>2.6</v>
      </c>
      <c r="C18" s="21">
        <v>2.2999999999999998</v>
      </c>
      <c r="D18" s="21">
        <v>1.7</v>
      </c>
      <c r="E18" s="21">
        <v>1.4</v>
      </c>
      <c r="F18" s="21">
        <v>1.6</v>
      </c>
      <c r="G18" s="21">
        <v>2.6</v>
      </c>
      <c r="H18" s="21">
        <v>4</v>
      </c>
      <c r="I18" s="21">
        <v>5.9</v>
      </c>
      <c r="J18" s="23" t="s">
        <v>21</v>
      </c>
      <c r="T18" s="18"/>
      <c r="U18" s="18"/>
      <c r="V18" s="18"/>
      <c r="W18" s="18"/>
      <c r="X18" s="18"/>
      <c r="Y18" s="18"/>
      <c r="Z18" s="18"/>
    </row>
    <row r="19" spans="1:26">
      <c r="A19" s="15" t="s">
        <v>22</v>
      </c>
      <c r="B19" s="21">
        <v>1</v>
      </c>
      <c r="C19" s="21">
        <v>1.2</v>
      </c>
      <c r="D19" s="21">
        <v>1.1000000000000001</v>
      </c>
      <c r="E19" s="21">
        <v>0.6</v>
      </c>
      <c r="F19" s="21">
        <v>1.1000000000000001</v>
      </c>
      <c r="G19" s="21">
        <v>0.6</v>
      </c>
      <c r="H19" s="21">
        <v>0</v>
      </c>
      <c r="I19" s="21">
        <v>1.6</v>
      </c>
      <c r="J19" s="23" t="s">
        <v>23</v>
      </c>
      <c r="T19" s="18"/>
      <c r="U19" s="18"/>
      <c r="V19" s="18"/>
      <c r="W19" s="18"/>
      <c r="X19" s="18"/>
      <c r="Y19" s="18"/>
      <c r="Z19" s="18"/>
    </row>
    <row r="20" spans="1:26">
      <c r="A20" s="15" t="s">
        <v>24</v>
      </c>
      <c r="B20" s="21">
        <v>-0.8</v>
      </c>
      <c r="C20" s="21">
        <v>3.5</v>
      </c>
      <c r="D20" s="21">
        <v>1.2</v>
      </c>
      <c r="E20" s="21">
        <v>2.2000000000000002</v>
      </c>
      <c r="F20" s="21">
        <v>7.6</v>
      </c>
      <c r="G20" s="21">
        <v>0.8</v>
      </c>
      <c r="H20" s="21">
        <v>-2.2999999999999998</v>
      </c>
      <c r="I20" s="21">
        <v>-0.4</v>
      </c>
      <c r="J20" s="23" t="s">
        <v>25</v>
      </c>
      <c r="T20" s="18"/>
      <c r="U20" s="18"/>
      <c r="V20" s="18"/>
      <c r="W20" s="18"/>
      <c r="X20" s="18"/>
      <c r="Y20" s="18"/>
      <c r="Z20" s="18"/>
    </row>
    <row r="21" spans="1:26">
      <c r="A21" s="15" t="s">
        <v>26</v>
      </c>
      <c r="B21" s="21">
        <v>5.2</v>
      </c>
      <c r="C21" s="21">
        <v>3.4</v>
      </c>
      <c r="D21" s="21">
        <v>1.7</v>
      </c>
      <c r="E21" s="21">
        <v>2.4</v>
      </c>
      <c r="F21" s="21">
        <v>-1.2</v>
      </c>
      <c r="G21" s="21">
        <v>3.4</v>
      </c>
      <c r="H21" s="21">
        <v>9.8000000000000007</v>
      </c>
      <c r="I21" s="21">
        <v>8.5</v>
      </c>
      <c r="J21" s="23" t="s">
        <v>27</v>
      </c>
      <c r="T21" s="18"/>
      <c r="U21" s="18"/>
      <c r="V21" s="18"/>
      <c r="W21" s="18"/>
      <c r="X21" s="18"/>
      <c r="Y21" s="18"/>
      <c r="Z21" s="18"/>
    </row>
    <row r="22" spans="1:26">
      <c r="A22" s="15" t="s">
        <v>28</v>
      </c>
      <c r="B22" s="21">
        <v>6.6</v>
      </c>
      <c r="C22" s="21">
        <v>5.5</v>
      </c>
      <c r="D22" s="21">
        <v>1.8</v>
      </c>
      <c r="E22" s="21">
        <v>1.5</v>
      </c>
      <c r="F22" s="21">
        <v>0</v>
      </c>
      <c r="G22" s="21">
        <v>1.3</v>
      </c>
      <c r="H22" s="21">
        <v>4.2</v>
      </c>
      <c r="I22" s="21">
        <v>4.9000000000000004</v>
      </c>
      <c r="J22" s="23" t="s">
        <v>29</v>
      </c>
      <c r="T22" s="18"/>
      <c r="U22" s="18"/>
      <c r="V22" s="18"/>
      <c r="W22" s="18"/>
      <c r="X22" s="18"/>
      <c r="Y22" s="18"/>
      <c r="Z22" s="18"/>
    </row>
    <row r="23" spans="1:26" ht="26.4">
      <c r="A23" s="13" t="s">
        <v>32</v>
      </c>
      <c r="B23" s="21">
        <v>1.9</v>
      </c>
      <c r="C23" s="21">
        <v>1.6</v>
      </c>
      <c r="D23" s="21">
        <v>1.4</v>
      </c>
      <c r="E23" s="21">
        <v>2.1</v>
      </c>
      <c r="F23" s="21">
        <v>1.8</v>
      </c>
      <c r="G23" s="21">
        <v>2.9</v>
      </c>
      <c r="H23" s="21">
        <v>3.3</v>
      </c>
      <c r="I23" s="21">
        <v>3.6</v>
      </c>
      <c r="J23" s="24" t="s">
        <v>33</v>
      </c>
      <c r="T23" s="18"/>
      <c r="U23" s="18"/>
      <c r="V23" s="18"/>
      <c r="W23" s="18"/>
      <c r="X23" s="18"/>
      <c r="Y23" s="18"/>
      <c r="Z23" s="18"/>
    </row>
    <row r="24" spans="1:26">
      <c r="A24" s="15" t="s">
        <v>16</v>
      </c>
      <c r="B24" s="7"/>
      <c r="C24" s="7"/>
      <c r="D24" s="7"/>
      <c r="E24" s="7"/>
      <c r="F24" s="7"/>
      <c r="G24" s="7"/>
      <c r="H24" s="7"/>
      <c r="I24" s="7"/>
      <c r="J24" s="25" t="s">
        <v>17</v>
      </c>
      <c r="T24" s="18"/>
      <c r="U24" s="18"/>
      <c r="V24" s="18"/>
      <c r="W24" s="18"/>
      <c r="X24" s="18"/>
      <c r="Y24" s="18"/>
      <c r="Z24" s="18"/>
    </row>
    <row r="25" spans="1:26">
      <c r="A25" s="15" t="s">
        <v>18</v>
      </c>
      <c r="B25" s="16">
        <v>42876.101000000002</v>
      </c>
      <c r="C25" s="16">
        <v>42135.779000000002</v>
      </c>
      <c r="D25" s="16">
        <v>41471.08</v>
      </c>
      <c r="E25" s="16">
        <v>40864.624000000003</v>
      </c>
      <c r="F25" s="16">
        <v>40205.411</v>
      </c>
      <c r="G25" s="16">
        <v>39974.660000000003</v>
      </c>
      <c r="H25" s="16">
        <v>39904.233999999997</v>
      </c>
      <c r="I25" s="16">
        <v>39344.107000000004</v>
      </c>
      <c r="J25" s="26" t="s">
        <v>19</v>
      </c>
      <c r="T25" s="18"/>
      <c r="U25" s="18"/>
      <c r="V25" s="18"/>
      <c r="W25" s="18"/>
      <c r="X25" s="18"/>
      <c r="Y25" s="18"/>
      <c r="Z25" s="18"/>
    </row>
    <row r="26" spans="1:26">
      <c r="A26" s="15" t="s">
        <v>20</v>
      </c>
      <c r="B26" s="16">
        <v>1144.0099999999966</v>
      </c>
      <c r="C26" s="16">
        <v>1124.2219999999979</v>
      </c>
      <c r="D26" s="16">
        <v>1104.6100000000006</v>
      </c>
      <c r="E26" s="16">
        <v>1089.6839999999938</v>
      </c>
      <c r="F26" s="16">
        <v>1072.0640000000003</v>
      </c>
      <c r="G26" s="16">
        <v>1053.9809999999943</v>
      </c>
      <c r="H26" s="16">
        <v>1035.1049999999996</v>
      </c>
      <c r="I26" s="16">
        <v>1014.6769999999979</v>
      </c>
      <c r="J26" s="26" t="s">
        <v>21</v>
      </c>
      <c r="T26" s="18"/>
      <c r="U26" s="18"/>
      <c r="V26" s="18"/>
      <c r="W26" s="18"/>
      <c r="X26" s="18"/>
      <c r="Y26" s="18"/>
      <c r="Z26" s="18"/>
    </row>
    <row r="27" spans="1:26">
      <c r="A27" s="15" t="s">
        <v>22</v>
      </c>
      <c r="B27" s="16">
        <v>12005.938</v>
      </c>
      <c r="C27" s="16">
        <v>11821.460999999999</v>
      </c>
      <c r="D27" s="16">
        <v>11635.807000000001</v>
      </c>
      <c r="E27" s="16">
        <v>11478.964</v>
      </c>
      <c r="F27" s="16">
        <v>11308.47</v>
      </c>
      <c r="G27" s="16">
        <v>11109.709000000001</v>
      </c>
      <c r="H27" s="16">
        <v>10956.092000000001</v>
      </c>
      <c r="I27" s="16">
        <v>10858.311</v>
      </c>
      <c r="J27" s="26" t="s">
        <v>23</v>
      </c>
      <c r="T27" s="18"/>
      <c r="U27" s="18"/>
      <c r="V27" s="18"/>
      <c r="W27" s="18"/>
      <c r="X27" s="18"/>
      <c r="Y27" s="18"/>
      <c r="Z27" s="18"/>
    </row>
    <row r="28" spans="1:26">
      <c r="A28" s="15" t="s">
        <v>24</v>
      </c>
      <c r="B28" s="16">
        <v>14427.942999999999</v>
      </c>
      <c r="C28" s="16">
        <v>13982.392</v>
      </c>
      <c r="D28" s="16">
        <v>13831.94</v>
      </c>
      <c r="E28" s="16">
        <v>13894.6</v>
      </c>
      <c r="F28" s="16">
        <v>14330.528</v>
      </c>
      <c r="G28" s="16">
        <v>13259.909</v>
      </c>
      <c r="H28" s="16">
        <v>13380.526</v>
      </c>
      <c r="I28" s="16">
        <v>13211.177</v>
      </c>
      <c r="J28" s="26" t="s">
        <v>25</v>
      </c>
      <c r="T28" s="18"/>
      <c r="U28" s="18"/>
      <c r="V28" s="18"/>
      <c r="W28" s="18"/>
      <c r="X28" s="18"/>
      <c r="Y28" s="18"/>
      <c r="Z28" s="18"/>
    </row>
    <row r="29" spans="1:26">
      <c r="A29" s="15" t="s">
        <v>26</v>
      </c>
      <c r="B29" s="16">
        <v>32911.856</v>
      </c>
      <c r="C29" s="16">
        <v>33119.654999999999</v>
      </c>
      <c r="D29" s="16">
        <v>32609.682000000001</v>
      </c>
      <c r="E29" s="16">
        <v>31809.885999999999</v>
      </c>
      <c r="F29" s="16">
        <v>30956.86</v>
      </c>
      <c r="G29" s="16">
        <v>31705.488000000001</v>
      </c>
      <c r="H29" s="16">
        <v>32123.296999999999</v>
      </c>
      <c r="I29" s="16">
        <v>31315.255000000001</v>
      </c>
      <c r="J29" s="26" t="s">
        <v>27</v>
      </c>
      <c r="T29" s="18"/>
      <c r="U29" s="18"/>
      <c r="V29" s="18"/>
      <c r="W29" s="18"/>
      <c r="X29" s="18"/>
      <c r="Y29" s="18"/>
      <c r="Z29" s="18"/>
    </row>
    <row r="30" spans="1:26">
      <c r="A30" s="15" t="s">
        <v>34</v>
      </c>
      <c r="B30" s="16">
        <v>32025.969000000001</v>
      </c>
      <c r="C30" s="16">
        <v>31787.076000000001</v>
      </c>
      <c r="D30" s="16">
        <v>31016.32</v>
      </c>
      <c r="E30" s="16">
        <v>31102.546999999999</v>
      </c>
      <c r="F30" s="16">
        <v>30661.761999999999</v>
      </c>
      <c r="G30" s="16">
        <v>30698.716</v>
      </c>
      <c r="H30" s="16">
        <v>31666.735000000001</v>
      </c>
      <c r="I30" s="16">
        <v>32255.014999999999</v>
      </c>
      <c r="J30" s="26" t="s">
        <v>29</v>
      </c>
      <c r="T30" s="18"/>
      <c r="U30" s="18"/>
      <c r="V30" s="18"/>
      <c r="W30" s="18"/>
      <c r="X30" s="18"/>
      <c r="Y30" s="18"/>
      <c r="Z30" s="18"/>
    </row>
    <row r="31" spans="1:26">
      <c r="A31" s="13" t="s">
        <v>30</v>
      </c>
      <c r="B31" s="16">
        <v>71339.879000000001</v>
      </c>
      <c r="C31" s="16">
        <v>70396.43299999999</v>
      </c>
      <c r="D31" s="16">
        <v>69636.798999999999</v>
      </c>
      <c r="E31" s="16">
        <v>68035.21100000001</v>
      </c>
      <c r="F31" s="16">
        <v>67211.570999999996</v>
      </c>
      <c r="G31" s="16">
        <v>66405.031000000003</v>
      </c>
      <c r="H31" s="16">
        <v>65732.518999999986</v>
      </c>
      <c r="I31" s="16">
        <v>63488.512000000002</v>
      </c>
      <c r="J31" s="27" t="s">
        <v>31</v>
      </c>
      <c r="T31" s="18"/>
      <c r="U31" s="18"/>
      <c r="V31" s="18"/>
      <c r="W31" s="18"/>
      <c r="X31" s="18"/>
      <c r="Y31" s="18"/>
      <c r="Z31" s="18"/>
    </row>
    <row r="32" spans="1:26">
      <c r="A32" s="15" t="s">
        <v>16</v>
      </c>
      <c r="B32" s="7"/>
      <c r="C32" s="7"/>
      <c r="D32" s="7"/>
      <c r="E32" s="7"/>
      <c r="F32" s="7"/>
      <c r="G32" s="7"/>
      <c r="H32" s="7"/>
      <c r="I32" s="7"/>
      <c r="J32" s="22" t="s">
        <v>17</v>
      </c>
      <c r="T32" s="18"/>
      <c r="U32" s="18"/>
      <c r="V32" s="18"/>
      <c r="W32" s="18"/>
      <c r="X32" s="18"/>
      <c r="Y32" s="18"/>
      <c r="Z32" s="18"/>
    </row>
    <row r="33" spans="1:26">
      <c r="A33" s="15" t="s">
        <v>18</v>
      </c>
      <c r="B33" s="21">
        <v>6.6</v>
      </c>
      <c r="C33" s="21">
        <v>5.4</v>
      </c>
      <c r="D33" s="21">
        <v>3.9</v>
      </c>
      <c r="E33" s="21">
        <v>3.9</v>
      </c>
      <c r="F33" s="21">
        <v>4.8</v>
      </c>
      <c r="G33" s="21">
        <v>7.3</v>
      </c>
      <c r="H33" s="21">
        <v>9.6999999999999993</v>
      </c>
      <c r="I33" s="21">
        <v>12.2</v>
      </c>
      <c r="J33" s="23" t="s">
        <v>19</v>
      </c>
      <c r="T33" s="18"/>
      <c r="U33" s="18"/>
      <c r="V33" s="18"/>
      <c r="W33" s="18"/>
      <c r="X33" s="18"/>
      <c r="Y33" s="18"/>
      <c r="Z33" s="18"/>
    </row>
    <row r="34" spans="1:26">
      <c r="A34" s="15" t="s">
        <v>20</v>
      </c>
      <c r="B34" s="21">
        <v>6.7</v>
      </c>
      <c r="C34" s="21">
        <v>6.7</v>
      </c>
      <c r="D34" s="21">
        <v>6.7</v>
      </c>
      <c r="E34" s="21">
        <v>7.4</v>
      </c>
      <c r="F34" s="21">
        <v>8.3000000000000007</v>
      </c>
      <c r="G34" s="21">
        <v>9.5</v>
      </c>
      <c r="H34" s="21">
        <v>11.1</v>
      </c>
      <c r="I34" s="21">
        <v>12.8</v>
      </c>
      <c r="J34" s="23" t="s">
        <v>21</v>
      </c>
      <c r="T34" s="18"/>
      <c r="U34" s="18"/>
      <c r="V34" s="18"/>
      <c r="W34" s="18"/>
      <c r="X34" s="18"/>
      <c r="Y34" s="18"/>
      <c r="Z34" s="18"/>
    </row>
    <row r="35" spans="1:26">
      <c r="A35" s="15" t="s">
        <v>22</v>
      </c>
      <c r="B35" s="21">
        <v>6.2</v>
      </c>
      <c r="C35" s="21">
        <v>6.4</v>
      </c>
      <c r="D35" s="21">
        <v>6.2</v>
      </c>
      <c r="E35" s="21">
        <v>5.7</v>
      </c>
      <c r="F35" s="21">
        <v>6.1</v>
      </c>
      <c r="G35" s="21">
        <v>5.7</v>
      </c>
      <c r="H35" s="21">
        <v>5</v>
      </c>
      <c r="I35" s="21">
        <v>6.2</v>
      </c>
      <c r="J35" s="23" t="s">
        <v>23</v>
      </c>
      <c r="T35" s="18"/>
      <c r="U35" s="18"/>
      <c r="V35" s="18"/>
      <c r="W35" s="18"/>
      <c r="X35" s="18"/>
      <c r="Y35" s="18"/>
      <c r="Z35" s="18"/>
    </row>
    <row r="36" spans="1:26">
      <c r="A36" s="15" t="s">
        <v>24</v>
      </c>
      <c r="B36" s="21">
        <v>0.7</v>
      </c>
      <c r="C36" s="21">
        <v>5.4</v>
      </c>
      <c r="D36" s="21">
        <v>3.4</v>
      </c>
      <c r="E36" s="21">
        <v>5.2</v>
      </c>
      <c r="F36" s="21">
        <v>10.199999999999999</v>
      </c>
      <c r="G36" s="21">
        <v>2.9</v>
      </c>
      <c r="H36" s="21">
        <v>2.6</v>
      </c>
      <c r="I36" s="21">
        <v>10.1</v>
      </c>
      <c r="J36" s="23" t="s">
        <v>25</v>
      </c>
      <c r="T36" s="18"/>
      <c r="U36" s="18"/>
      <c r="V36" s="18"/>
      <c r="W36" s="18"/>
      <c r="X36" s="18"/>
      <c r="Y36" s="18"/>
      <c r="Z36" s="18"/>
    </row>
    <row r="37" spans="1:26">
      <c r="A37" s="15" t="s">
        <v>26</v>
      </c>
      <c r="B37" s="21">
        <v>6.3</v>
      </c>
      <c r="C37" s="21">
        <v>4.5</v>
      </c>
      <c r="D37" s="21">
        <v>1.5</v>
      </c>
      <c r="E37" s="21">
        <v>1.6</v>
      </c>
      <c r="F37" s="21">
        <v>-2.7</v>
      </c>
      <c r="G37" s="21">
        <v>4.3</v>
      </c>
      <c r="H37" s="21">
        <v>18.100000000000001</v>
      </c>
      <c r="I37" s="21">
        <v>22.4</v>
      </c>
      <c r="J37" s="23" t="s">
        <v>27</v>
      </c>
      <c r="T37" s="18"/>
      <c r="U37" s="18"/>
      <c r="V37" s="18"/>
      <c r="W37" s="18"/>
      <c r="X37" s="18"/>
      <c r="Y37" s="18"/>
      <c r="Z37" s="18"/>
    </row>
    <row r="38" spans="1:26">
      <c r="A38" s="15" t="s">
        <v>34</v>
      </c>
      <c r="B38" s="21">
        <v>4.4000000000000004</v>
      </c>
      <c r="C38" s="21">
        <v>3.5</v>
      </c>
      <c r="D38" s="21">
        <v>-2.1</v>
      </c>
      <c r="E38" s="21">
        <v>-3.6</v>
      </c>
      <c r="F38" s="21">
        <v>-7.7</v>
      </c>
      <c r="G38" s="21">
        <v>-3.5</v>
      </c>
      <c r="H38" s="21">
        <v>8.1999999999999993</v>
      </c>
      <c r="I38" s="21">
        <v>19.2</v>
      </c>
      <c r="J38" s="23" t="s">
        <v>29</v>
      </c>
      <c r="T38" s="18"/>
      <c r="U38" s="18"/>
      <c r="V38" s="18"/>
      <c r="W38" s="18"/>
      <c r="X38" s="18"/>
      <c r="Y38" s="18"/>
      <c r="Z38" s="18"/>
    </row>
    <row r="39" spans="1:26" ht="13.8" thickBot="1">
      <c r="B39" s="21">
        <v>6.1</v>
      </c>
      <c r="C39" s="21">
        <v>6</v>
      </c>
      <c r="D39" s="21">
        <v>5.9</v>
      </c>
      <c r="E39" s="21">
        <v>7.2</v>
      </c>
      <c r="F39" s="21">
        <v>9.1</v>
      </c>
      <c r="G39" s="21">
        <v>10.3</v>
      </c>
      <c r="H39" s="21">
        <v>12</v>
      </c>
      <c r="I39" s="21">
        <v>12</v>
      </c>
      <c r="T39" s="18"/>
      <c r="U39" s="18"/>
      <c r="V39" s="18"/>
      <c r="W39" s="18"/>
      <c r="X39" s="18"/>
      <c r="Y39" s="18"/>
      <c r="Z39" s="18"/>
    </row>
    <row r="40" spans="1:26" ht="13.8" thickBot="1">
      <c r="B40" s="862" t="s">
        <v>35</v>
      </c>
      <c r="C40" s="862"/>
      <c r="D40" s="862"/>
      <c r="E40" s="862"/>
      <c r="F40" s="862"/>
      <c r="G40" s="862"/>
      <c r="H40" s="862"/>
      <c r="I40" s="862"/>
    </row>
    <row r="41" spans="1:26" ht="21.6" thickBot="1">
      <c r="A41" s="29" t="s">
        <v>44</v>
      </c>
      <c r="B41" s="28" t="s">
        <v>36</v>
      </c>
      <c r="C41" s="28" t="s">
        <v>37</v>
      </c>
      <c r="D41" s="28" t="s">
        <v>38</v>
      </c>
      <c r="E41" s="28" t="s">
        <v>39</v>
      </c>
      <c r="F41" s="28" t="s">
        <v>40</v>
      </c>
      <c r="G41" s="28" t="s">
        <v>41</v>
      </c>
      <c r="H41" s="28" t="s">
        <v>42</v>
      </c>
      <c r="I41" s="28" t="s">
        <v>43</v>
      </c>
    </row>
    <row r="42" spans="1:26">
      <c r="A42" s="29" t="s">
        <v>45</v>
      </c>
      <c r="B42" s="29"/>
      <c r="C42" s="29"/>
      <c r="D42" s="29"/>
      <c r="E42" s="29"/>
      <c r="F42" s="29"/>
    </row>
    <row r="43" spans="1:26">
      <c r="B43" s="29"/>
      <c r="C43" s="29"/>
      <c r="D43" s="29"/>
      <c r="E43" s="29"/>
      <c r="F43" s="29"/>
    </row>
    <row r="44" spans="1:26">
      <c r="A44" s="5" t="s">
        <v>46</v>
      </c>
    </row>
    <row r="45" spans="1:26">
      <c r="A45" s="5" t="s">
        <v>47</v>
      </c>
    </row>
    <row r="46" spans="1:26">
      <c r="A46" s="5" t="s">
        <v>48</v>
      </c>
    </row>
    <row r="47" spans="1:26">
      <c r="A47" s="5" t="s">
        <v>49</v>
      </c>
    </row>
    <row r="48" spans="1:26">
      <c r="A48" s="6" t="s">
        <v>50</v>
      </c>
    </row>
    <row r="49" spans="1:1">
      <c r="A49" s="6" t="s">
        <v>51</v>
      </c>
    </row>
    <row r="50" spans="1:1">
      <c r="A50" s="30" t="s">
        <v>52</v>
      </c>
    </row>
    <row r="51" spans="1:1">
      <c r="A51" s="31" t="s">
        <v>53</v>
      </c>
    </row>
    <row r="52" spans="1:1">
      <c r="A52" s="32"/>
    </row>
  </sheetData>
  <mergeCells count="4">
    <mergeCell ref="A1:J1"/>
    <mergeCell ref="A2:J2"/>
    <mergeCell ref="B6:I6"/>
    <mergeCell ref="B40:I40"/>
  </mergeCells>
  <hyperlinks>
    <hyperlink ref="A23" r:id="rId1" xr:uid="{3F0867BE-23DB-4672-90E5-49AAD4C58063}"/>
    <hyperlink ref="A31" r:id="rId2" xr:uid="{39B97AD5-264C-424F-BE09-C249C3964B21}"/>
    <hyperlink ref="A15" r:id="rId3" xr:uid="{09C8E1E9-0097-4ACD-BA05-D277D3BE210A}"/>
    <hyperlink ref="A7" r:id="rId4" display="https://www.ine.pt/ngt_server/attachfileu.jsp?look_parentBoui=661548431&amp;att_display=n&amp;att_download=y" xr:uid="{ED7DBDCC-131A-4459-964C-A46A07AEECA7}"/>
    <hyperlink ref="J23" r:id="rId5" xr:uid="{98D35D26-935C-488F-A00F-4CA5C4217144}"/>
    <hyperlink ref="J31" r:id="rId6" xr:uid="{D479E548-9F7C-4072-A1E2-9A47C9CAAEF4}"/>
    <hyperlink ref="J15" r:id="rId7" xr:uid="{50118B71-1F22-4C66-93EF-E5E2F9D7CF37}"/>
    <hyperlink ref="J7" r:id="rId8" xr:uid="{CC433E12-50F9-493F-AC64-E2754F207477}"/>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7702A-39D8-42A5-84BD-511FAA85E993}">
  <dimension ref="A1:P34"/>
  <sheetViews>
    <sheetView showGridLines="0" workbookViewId="0"/>
  </sheetViews>
  <sheetFormatPr defaultColWidth="9.21875" defaultRowHeight="10.199999999999999"/>
  <cols>
    <col min="1" max="1" width="5.5546875" style="41" customWidth="1"/>
    <col min="2" max="2" width="31.21875" style="41" customWidth="1"/>
    <col min="3" max="3" width="12" style="41" customWidth="1"/>
    <col min="4" max="9" width="7" style="41" customWidth="1"/>
    <col min="10" max="11" width="9.21875" style="41"/>
    <col min="12" max="12" width="5.5546875" style="529" customWidth="1"/>
    <col min="13" max="13" width="31.21875" style="529" customWidth="1"/>
    <col min="14" max="16384" width="9.21875" style="41"/>
  </cols>
  <sheetData>
    <row r="1" spans="1:14">
      <c r="A1" s="884" t="s">
        <v>1269</v>
      </c>
      <c r="B1" s="884"/>
      <c r="C1" s="884"/>
      <c r="D1" s="884"/>
      <c r="E1" s="884"/>
      <c r="F1" s="884"/>
      <c r="G1" s="884"/>
      <c r="H1" s="884"/>
      <c r="I1" s="884"/>
      <c r="J1" s="884"/>
      <c r="K1" s="884"/>
      <c r="L1" s="884"/>
      <c r="M1" s="884"/>
    </row>
    <row r="2" spans="1:14">
      <c r="A2" s="885" t="s">
        <v>1270</v>
      </c>
      <c r="B2" s="885"/>
      <c r="C2" s="885"/>
      <c r="D2" s="885"/>
      <c r="E2" s="885"/>
      <c r="F2" s="885"/>
      <c r="G2" s="885"/>
      <c r="H2" s="885"/>
      <c r="I2" s="885"/>
      <c r="J2" s="885"/>
      <c r="K2" s="885"/>
      <c r="L2" s="885"/>
      <c r="M2" s="885"/>
    </row>
    <row r="3" spans="1:14" ht="10.8" thickBot="1"/>
    <row r="4" spans="1:14" s="43" customFormat="1" ht="21" thickBot="1">
      <c r="D4" s="82" t="s">
        <v>1271</v>
      </c>
      <c r="E4" s="863" t="s">
        <v>1272</v>
      </c>
      <c r="F4" s="863"/>
      <c r="G4" s="863"/>
      <c r="H4" s="863"/>
      <c r="I4" s="863"/>
      <c r="J4" s="863" t="s">
        <v>88</v>
      </c>
      <c r="K4" s="863"/>
      <c r="L4" s="530"/>
      <c r="M4" s="530"/>
    </row>
    <row r="5" spans="1:14" s="43" customFormat="1" ht="21" thickBot="1">
      <c r="A5" s="50" t="s">
        <v>1273</v>
      </c>
      <c r="D5" s="46" t="s">
        <v>489</v>
      </c>
      <c r="E5" s="46" t="s">
        <v>489</v>
      </c>
      <c r="F5" s="46" t="s">
        <v>490</v>
      </c>
      <c r="G5" s="46" t="s">
        <v>491</v>
      </c>
      <c r="H5" s="46" t="s">
        <v>658</v>
      </c>
      <c r="I5" s="46" t="s">
        <v>659</v>
      </c>
      <c r="J5" s="45" t="s">
        <v>94</v>
      </c>
      <c r="K5" s="46" t="s">
        <v>1274</v>
      </c>
      <c r="L5" s="973" t="s">
        <v>1275</v>
      </c>
      <c r="M5" s="974"/>
    </row>
    <row r="6" spans="1:14" s="43" customFormat="1">
      <c r="B6" s="62" t="s">
        <v>661</v>
      </c>
      <c r="C6" s="531" t="s">
        <v>1276</v>
      </c>
      <c r="L6" s="530"/>
      <c r="M6" s="532" t="s">
        <v>661</v>
      </c>
    </row>
    <row r="7" spans="1:14" s="43" customFormat="1">
      <c r="A7" s="50" t="s">
        <v>1277</v>
      </c>
      <c r="L7" s="53" t="s">
        <v>1277</v>
      </c>
      <c r="M7" s="530"/>
    </row>
    <row r="8" spans="1:14" s="536" customFormat="1">
      <c r="A8" s="533" t="s">
        <v>1278</v>
      </c>
      <c r="B8" s="62" t="s">
        <v>1279</v>
      </c>
      <c r="C8" s="534"/>
      <c r="D8" s="239">
        <v>119.45</v>
      </c>
      <c r="E8" s="239">
        <v>0.2</v>
      </c>
      <c r="F8" s="239">
        <v>0.3</v>
      </c>
      <c r="G8" s="239">
        <v>-0.7</v>
      </c>
      <c r="H8" s="239">
        <v>-0.9</v>
      </c>
      <c r="I8" s="239">
        <v>0</v>
      </c>
      <c r="J8" s="239">
        <v>1.6</v>
      </c>
      <c r="K8" s="239">
        <v>0.3</v>
      </c>
      <c r="L8" s="535" t="s">
        <v>1278</v>
      </c>
      <c r="M8" s="532" t="s">
        <v>1280</v>
      </c>
    </row>
    <row r="9" spans="1:14" s="43" customFormat="1" ht="20.399999999999999">
      <c r="A9" s="537" t="s">
        <v>546</v>
      </c>
      <c r="B9" s="531" t="s">
        <v>1281</v>
      </c>
      <c r="D9" s="111"/>
      <c r="E9" s="111"/>
      <c r="F9" s="111"/>
      <c r="G9" s="111"/>
      <c r="H9" s="111"/>
      <c r="I9" s="111"/>
      <c r="J9" s="111"/>
      <c r="K9" s="111"/>
      <c r="L9" s="538" t="s">
        <v>546</v>
      </c>
      <c r="M9" s="532" t="s">
        <v>1282</v>
      </c>
      <c r="N9" s="539"/>
    </row>
    <row r="10" spans="1:14" s="536" customFormat="1">
      <c r="A10" s="540" t="s">
        <v>1283</v>
      </c>
      <c r="B10" s="62" t="s">
        <v>1284</v>
      </c>
      <c r="C10" s="541">
        <v>32.357578754296782</v>
      </c>
      <c r="D10" s="239">
        <v>126.88</v>
      </c>
      <c r="E10" s="239">
        <v>0.1</v>
      </c>
      <c r="F10" s="239">
        <v>-0.9</v>
      </c>
      <c r="G10" s="239">
        <v>-0.7</v>
      </c>
      <c r="H10" s="239">
        <v>-0.3</v>
      </c>
      <c r="I10" s="239">
        <v>0.1</v>
      </c>
      <c r="J10" s="239">
        <v>0</v>
      </c>
      <c r="K10" s="239">
        <v>2.4</v>
      </c>
      <c r="L10" s="542" t="s">
        <v>1283</v>
      </c>
      <c r="M10" s="532" t="s">
        <v>1285</v>
      </c>
    </row>
    <row r="11" spans="1:14" s="43" customFormat="1">
      <c r="A11" s="537" t="s">
        <v>1283</v>
      </c>
      <c r="B11" s="50" t="s">
        <v>1286</v>
      </c>
      <c r="C11" s="543">
        <v>3.9047732779000177</v>
      </c>
      <c r="D11" s="244">
        <v>115.32</v>
      </c>
      <c r="E11" s="244">
        <v>0</v>
      </c>
      <c r="F11" s="244">
        <v>-0.2</v>
      </c>
      <c r="G11" s="244">
        <v>0</v>
      </c>
      <c r="H11" s="244">
        <v>0</v>
      </c>
      <c r="I11" s="244">
        <v>0</v>
      </c>
      <c r="J11" s="244">
        <v>1.7</v>
      </c>
      <c r="K11" s="244">
        <v>0.3</v>
      </c>
      <c r="L11" s="544" t="s">
        <v>1283</v>
      </c>
      <c r="M11" s="53" t="s">
        <v>970</v>
      </c>
    </row>
    <row r="12" spans="1:14" s="43" customFormat="1">
      <c r="A12" s="537" t="s">
        <v>1283</v>
      </c>
      <c r="B12" s="50" t="s">
        <v>1287</v>
      </c>
      <c r="C12" s="543">
        <v>28.452805476396758</v>
      </c>
      <c r="D12" s="244">
        <v>128.26</v>
      </c>
      <c r="E12" s="244">
        <v>0.1</v>
      </c>
      <c r="F12" s="244">
        <v>-1</v>
      </c>
      <c r="G12" s="244">
        <v>-0.8</v>
      </c>
      <c r="H12" s="244">
        <v>-0.3</v>
      </c>
      <c r="I12" s="244">
        <v>0.1</v>
      </c>
      <c r="J12" s="244">
        <v>-0.2</v>
      </c>
      <c r="K12" s="244">
        <v>2.6</v>
      </c>
      <c r="L12" s="544" t="s">
        <v>1283</v>
      </c>
      <c r="M12" s="53" t="s">
        <v>971</v>
      </c>
    </row>
    <row r="13" spans="1:14" s="536" customFormat="1">
      <c r="A13" s="540" t="s">
        <v>1283</v>
      </c>
      <c r="B13" s="62" t="s">
        <v>1288</v>
      </c>
      <c r="C13" s="541">
        <v>32.718115734133399</v>
      </c>
      <c r="D13" s="239">
        <v>116.69</v>
      </c>
      <c r="E13" s="239">
        <v>0.1</v>
      </c>
      <c r="F13" s="239">
        <v>-0.9</v>
      </c>
      <c r="G13" s="239">
        <v>-0.3</v>
      </c>
      <c r="H13" s="239">
        <v>-0.9</v>
      </c>
      <c r="I13" s="239">
        <v>-0.3</v>
      </c>
      <c r="J13" s="239">
        <v>0.6</v>
      </c>
      <c r="K13" s="239">
        <v>-2.2000000000000002</v>
      </c>
      <c r="L13" s="542" t="s">
        <v>1283</v>
      </c>
      <c r="M13" s="532" t="s">
        <v>1078</v>
      </c>
    </row>
    <row r="14" spans="1:14" s="536" customFormat="1">
      <c r="A14" s="540" t="s">
        <v>1283</v>
      </c>
      <c r="B14" s="62" t="s">
        <v>1289</v>
      </c>
      <c r="C14" s="541">
        <v>10.454123536516557</v>
      </c>
      <c r="D14" s="239">
        <v>111</v>
      </c>
      <c r="E14" s="239">
        <v>0.5</v>
      </c>
      <c r="F14" s="239">
        <v>0.5</v>
      </c>
      <c r="G14" s="239">
        <v>0.2</v>
      </c>
      <c r="H14" s="239">
        <v>0</v>
      </c>
      <c r="I14" s="239">
        <v>-0.1</v>
      </c>
      <c r="J14" s="239">
        <v>1.4</v>
      </c>
      <c r="K14" s="239">
        <v>0.1</v>
      </c>
      <c r="L14" s="542" t="s">
        <v>1283</v>
      </c>
      <c r="M14" s="532" t="s">
        <v>963</v>
      </c>
    </row>
    <row r="15" spans="1:14" s="536" customFormat="1">
      <c r="A15" s="540" t="s">
        <v>1283</v>
      </c>
      <c r="B15" s="62" t="s">
        <v>924</v>
      </c>
      <c r="C15" s="541">
        <v>24.470181975053272</v>
      </c>
      <c r="D15" s="239">
        <v>118.87</v>
      </c>
      <c r="E15" s="239">
        <v>0.5</v>
      </c>
      <c r="F15" s="239">
        <v>5.2</v>
      </c>
      <c r="G15" s="239">
        <v>-2.2999999999999998</v>
      </c>
      <c r="H15" s="239">
        <v>-3.1</v>
      </c>
      <c r="I15" s="239">
        <v>0.6</v>
      </c>
      <c r="J15" s="239">
        <v>7</v>
      </c>
      <c r="K15" s="239">
        <v>1.4</v>
      </c>
      <c r="L15" s="542" t="s">
        <v>1283</v>
      </c>
      <c r="M15" s="532" t="s">
        <v>964</v>
      </c>
    </row>
    <row r="16" spans="1:14" s="536" customFormat="1">
      <c r="A16" s="533" t="s">
        <v>1290</v>
      </c>
      <c r="B16" s="98" t="s">
        <v>1291</v>
      </c>
      <c r="C16" s="541">
        <v>1.2652767940190721</v>
      </c>
      <c r="D16" s="239">
        <v>115.98</v>
      </c>
      <c r="E16" s="239">
        <v>0.4</v>
      </c>
      <c r="F16" s="239">
        <v>3.4</v>
      </c>
      <c r="G16" s="239">
        <v>0.8</v>
      </c>
      <c r="H16" s="239">
        <v>-0.4</v>
      </c>
      <c r="I16" s="239">
        <v>-1</v>
      </c>
      <c r="J16" s="239">
        <v>10.4</v>
      </c>
      <c r="K16" s="239">
        <v>1.5</v>
      </c>
      <c r="L16" s="535" t="s">
        <v>1290</v>
      </c>
      <c r="M16" s="98" t="s">
        <v>965</v>
      </c>
    </row>
    <row r="17" spans="1:16" s="536" customFormat="1">
      <c r="A17" s="533" t="s">
        <v>1292</v>
      </c>
      <c r="B17" s="98" t="s">
        <v>1293</v>
      </c>
      <c r="C17" s="541">
        <v>86.900036821053575</v>
      </c>
      <c r="D17" s="239">
        <v>120.16</v>
      </c>
      <c r="E17" s="239">
        <v>0.2</v>
      </c>
      <c r="F17" s="239">
        <v>-0.6</v>
      </c>
      <c r="G17" s="239">
        <v>-0.7</v>
      </c>
      <c r="H17" s="239">
        <v>-0.6</v>
      </c>
      <c r="I17" s="239">
        <v>-0.4</v>
      </c>
      <c r="J17" s="239">
        <v>-0.5</v>
      </c>
      <c r="K17" s="239">
        <v>-0.7</v>
      </c>
      <c r="L17" s="535" t="s">
        <v>1292</v>
      </c>
      <c r="M17" s="98" t="s">
        <v>1294</v>
      </c>
    </row>
    <row r="18" spans="1:16" s="43" customFormat="1" ht="20.399999999999999">
      <c r="A18" s="545" t="s">
        <v>1295</v>
      </c>
      <c r="B18" s="546" t="s">
        <v>1296</v>
      </c>
      <c r="C18" s="547">
        <v>9.1411465949658801</v>
      </c>
      <c r="D18" s="239">
        <v>115.03</v>
      </c>
      <c r="E18" s="239">
        <v>0.8</v>
      </c>
      <c r="F18" s="239">
        <v>8.5</v>
      </c>
      <c r="G18" s="239">
        <v>-1</v>
      </c>
      <c r="H18" s="239">
        <v>-4</v>
      </c>
      <c r="I18" s="239">
        <v>4</v>
      </c>
      <c r="J18" s="239">
        <v>21.9</v>
      </c>
      <c r="K18" s="239">
        <v>9.6999999999999993</v>
      </c>
      <c r="L18" s="548" t="s">
        <v>1295</v>
      </c>
      <c r="M18" s="549" t="s">
        <v>1297</v>
      </c>
    </row>
    <row r="19" spans="1:16" s="536" customFormat="1" ht="31.2" thickBot="1">
      <c r="A19" s="545" t="s">
        <v>1298</v>
      </c>
      <c r="B19" s="546" t="s">
        <v>1299</v>
      </c>
      <c r="C19" s="547">
        <v>2.6935397899615081</v>
      </c>
      <c r="D19" s="550">
        <v>111.02</v>
      </c>
      <c r="E19" s="550">
        <v>0</v>
      </c>
      <c r="F19" s="550">
        <v>0</v>
      </c>
      <c r="G19" s="550">
        <v>0</v>
      </c>
      <c r="H19" s="550">
        <v>0</v>
      </c>
      <c r="I19" s="550">
        <v>0</v>
      </c>
      <c r="J19" s="550">
        <v>3.8</v>
      </c>
      <c r="K19" s="550">
        <v>3.6</v>
      </c>
      <c r="L19" s="548" t="s">
        <v>1298</v>
      </c>
      <c r="M19" s="549" t="s">
        <v>1300</v>
      </c>
    </row>
    <row r="20" spans="1:16" s="43" customFormat="1" ht="10.8" thickBot="1">
      <c r="D20" s="972" t="s">
        <v>1301</v>
      </c>
      <c r="E20" s="863" t="s">
        <v>1302</v>
      </c>
      <c r="F20" s="863"/>
      <c r="G20" s="863"/>
      <c r="H20" s="863"/>
      <c r="I20" s="863"/>
      <c r="J20" s="863" t="s">
        <v>525</v>
      </c>
      <c r="K20" s="863"/>
      <c r="L20" s="530"/>
      <c r="M20" s="530"/>
    </row>
    <row r="21" spans="1:16" s="43" customFormat="1" ht="10.8" thickBot="1">
      <c r="D21" s="972"/>
      <c r="E21" s="863"/>
      <c r="F21" s="863"/>
      <c r="G21" s="863"/>
      <c r="H21" s="863"/>
      <c r="I21" s="863"/>
      <c r="J21" s="863"/>
      <c r="K21" s="863"/>
      <c r="L21" s="530"/>
      <c r="M21" s="530"/>
    </row>
    <row r="22" spans="1:16" s="43" customFormat="1" ht="21" thickBot="1">
      <c r="D22" s="46" t="s">
        <v>526</v>
      </c>
      <c r="E22" s="46" t="s">
        <v>526</v>
      </c>
      <c r="F22" s="46" t="s">
        <v>490</v>
      </c>
      <c r="G22" s="46" t="s">
        <v>527</v>
      </c>
      <c r="H22" s="46" t="s">
        <v>684</v>
      </c>
      <c r="I22" s="46" t="s">
        <v>685</v>
      </c>
      <c r="J22" s="551" t="s">
        <v>381</v>
      </c>
      <c r="K22" s="82" t="s">
        <v>1303</v>
      </c>
      <c r="L22" s="530"/>
      <c r="M22" s="530"/>
    </row>
    <row r="23" spans="1:16" s="357" customFormat="1">
      <c r="A23" s="31" t="s">
        <v>1304</v>
      </c>
      <c r="B23" s="31"/>
      <c r="C23" s="31"/>
      <c r="D23" s="31"/>
      <c r="E23" s="31"/>
      <c r="F23" s="31"/>
      <c r="G23" s="31"/>
      <c r="H23" s="31"/>
      <c r="I23" s="31"/>
    </row>
    <row r="24" spans="1:16" s="357" customFormat="1">
      <c r="A24" s="31" t="s">
        <v>1305</v>
      </c>
      <c r="B24" s="31"/>
      <c r="C24" s="31"/>
      <c r="D24" s="31"/>
      <c r="E24" s="31"/>
      <c r="F24" s="31"/>
      <c r="G24" s="31"/>
      <c r="H24" s="31"/>
      <c r="I24" s="31"/>
    </row>
    <row r="25" spans="1:16" s="5" customFormat="1">
      <c r="E25" s="225"/>
      <c r="F25" s="225"/>
      <c r="G25" s="225"/>
      <c r="H25" s="225"/>
      <c r="I25" s="225"/>
      <c r="J25" s="225"/>
      <c r="K25" s="225"/>
      <c r="L25" s="225"/>
      <c r="M25" s="363"/>
    </row>
    <row r="26" spans="1:16" s="420" customFormat="1">
      <c r="A26" s="91" t="s">
        <v>142</v>
      </c>
      <c r="B26" s="436"/>
      <c r="C26" s="437"/>
      <c r="D26" s="437"/>
      <c r="E26" s="437"/>
      <c r="F26" s="94"/>
      <c r="G26" s="438"/>
      <c r="H26" s="438"/>
      <c r="I26" s="416"/>
      <c r="J26" s="415"/>
      <c r="K26" s="416"/>
      <c r="L26" s="417"/>
      <c r="M26" s="418"/>
      <c r="N26" s="419"/>
      <c r="O26" s="419"/>
      <c r="P26" s="419"/>
    </row>
    <row r="27" spans="1:16" s="420" customFormat="1">
      <c r="A27" s="94" t="s">
        <v>1306</v>
      </c>
      <c r="B27" s="439"/>
      <c r="C27" s="440"/>
      <c r="D27" s="418"/>
      <c r="E27" s="425"/>
      <c r="F27" s="441"/>
      <c r="G27" s="425"/>
      <c r="H27" s="425"/>
      <c r="I27" s="416"/>
      <c r="J27" s="416"/>
      <c r="L27" s="419"/>
      <c r="M27" s="418"/>
      <c r="N27" s="419"/>
      <c r="O27" s="419"/>
      <c r="P27" s="419"/>
    </row>
    <row r="28" spans="1:16" s="420" customFormat="1">
      <c r="A28" s="94" t="s">
        <v>1307</v>
      </c>
      <c r="B28" s="439"/>
      <c r="C28" s="440"/>
      <c r="D28" s="418"/>
      <c r="E28" s="425"/>
      <c r="F28" s="441"/>
      <c r="G28" s="425"/>
      <c r="H28" s="425"/>
      <c r="I28" s="416"/>
      <c r="J28" s="416"/>
      <c r="L28" s="419"/>
      <c r="M28" s="418"/>
      <c r="N28" s="419"/>
      <c r="O28" s="419"/>
      <c r="P28" s="419"/>
    </row>
    <row r="29" spans="1:16" s="420" customFormat="1">
      <c r="A29" s="94" t="s">
        <v>1308</v>
      </c>
      <c r="B29" s="439"/>
      <c r="C29" s="440"/>
      <c r="D29" s="418"/>
      <c r="E29" s="425"/>
      <c r="F29" s="441"/>
      <c r="G29" s="425"/>
      <c r="H29" s="425"/>
      <c r="I29" s="416"/>
      <c r="J29" s="416"/>
      <c r="L29" s="419"/>
      <c r="M29" s="418"/>
      <c r="N29" s="419"/>
      <c r="O29" s="419"/>
      <c r="P29" s="419"/>
    </row>
    <row r="30" spans="1:16" s="420" customFormat="1">
      <c r="A30" s="94" t="s">
        <v>1309</v>
      </c>
      <c r="B30" s="439"/>
      <c r="C30" s="440"/>
      <c r="D30" s="418"/>
      <c r="E30" s="425"/>
      <c r="F30" s="441"/>
      <c r="G30" s="425"/>
      <c r="H30" s="425"/>
      <c r="I30" s="416"/>
      <c r="J30" s="416"/>
      <c r="L30" s="419"/>
      <c r="M30" s="418"/>
      <c r="N30" s="419"/>
      <c r="O30" s="419"/>
      <c r="P30" s="419"/>
    </row>
    <row r="31" spans="1:16" s="420" customFormat="1">
      <c r="A31" s="94" t="s">
        <v>1310</v>
      </c>
      <c r="B31" s="439"/>
      <c r="C31" s="440"/>
      <c r="D31" s="418"/>
      <c r="E31" s="425"/>
      <c r="F31" s="441"/>
      <c r="G31" s="425"/>
      <c r="H31" s="425"/>
      <c r="I31" s="416"/>
      <c r="J31" s="416"/>
      <c r="L31" s="419"/>
      <c r="M31" s="418"/>
      <c r="N31" s="419"/>
      <c r="O31" s="419"/>
      <c r="P31" s="419"/>
    </row>
    <row r="32" spans="1:16" s="420" customFormat="1">
      <c r="A32" s="94" t="s">
        <v>1311</v>
      </c>
      <c r="B32" s="439"/>
      <c r="C32" s="440"/>
      <c r="D32" s="418"/>
      <c r="E32" s="425"/>
      <c r="F32" s="441"/>
      <c r="G32" s="425"/>
      <c r="H32" s="425"/>
      <c r="I32" s="416"/>
      <c r="J32" s="416"/>
      <c r="L32" s="419"/>
      <c r="M32" s="418"/>
      <c r="N32" s="419"/>
      <c r="O32" s="419"/>
      <c r="P32" s="419"/>
    </row>
    <row r="33" spans="1:16" s="420" customFormat="1">
      <c r="A33" s="94" t="s">
        <v>1312</v>
      </c>
      <c r="B33" s="439"/>
      <c r="C33" s="440"/>
      <c r="D33" s="418"/>
      <c r="E33" s="425"/>
      <c r="F33" s="441"/>
      <c r="G33" s="425"/>
      <c r="H33" s="425"/>
      <c r="I33" s="416"/>
      <c r="J33" s="416"/>
      <c r="L33" s="419"/>
      <c r="M33" s="418"/>
      <c r="N33" s="419"/>
      <c r="O33" s="419"/>
      <c r="P33" s="419"/>
    </row>
    <row r="34" spans="1:16" s="420" customFormat="1">
      <c r="A34" s="94" t="s">
        <v>1313</v>
      </c>
      <c r="B34" s="439"/>
      <c r="C34" s="440"/>
      <c r="D34" s="418"/>
      <c r="E34" s="425"/>
      <c r="F34" s="441"/>
      <c r="G34" s="425"/>
      <c r="H34" s="425"/>
      <c r="I34" s="416"/>
      <c r="J34" s="416"/>
      <c r="L34" s="419"/>
      <c r="M34" s="418"/>
      <c r="N34" s="419"/>
      <c r="O34" s="419"/>
      <c r="P34" s="419"/>
    </row>
  </sheetData>
  <mergeCells count="8">
    <mergeCell ref="D20:D21"/>
    <mergeCell ref="E20:I21"/>
    <mergeCell ref="J20:K21"/>
    <mergeCell ref="A1:M1"/>
    <mergeCell ref="A2:M2"/>
    <mergeCell ref="E4:I4"/>
    <mergeCell ref="J4:K4"/>
    <mergeCell ref="L5:M5"/>
  </mergeCells>
  <hyperlinks>
    <hyperlink ref="A27" r:id="rId1" xr:uid="{6F6DD8BA-30B7-4000-8444-1E6154807B9F}"/>
    <hyperlink ref="A28" r:id="rId2" xr:uid="{82BDE084-EFEB-41A9-BD05-5818C509E70A}"/>
    <hyperlink ref="A29" r:id="rId3" xr:uid="{AC6F1272-9A54-4FF2-A9FC-0CE7547B2EC9}"/>
    <hyperlink ref="A30" r:id="rId4" xr:uid="{3D790595-FBFB-4155-A533-71CC621095BC}"/>
    <hyperlink ref="A31" r:id="rId5" xr:uid="{5CB3B84F-50D7-43A1-97F5-72A576721D96}"/>
    <hyperlink ref="A32" r:id="rId6" xr:uid="{A7745E26-65B8-4A62-8199-E9C3A922758D}"/>
    <hyperlink ref="A33" r:id="rId7" xr:uid="{BD795DE7-BA67-44B5-B62F-BEADAF76655F}"/>
    <hyperlink ref="A34" r:id="rId8" xr:uid="{5C36C221-6C4A-4958-A2AE-558358C068AB}"/>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4A8FA-F95E-4673-B373-7EADA38703EB}">
  <dimension ref="A1:S70"/>
  <sheetViews>
    <sheetView showGridLines="0" workbookViewId="0"/>
  </sheetViews>
  <sheetFormatPr defaultColWidth="9.109375" defaultRowHeight="13.2"/>
  <cols>
    <col min="1" max="1" width="11.6640625" style="552" customWidth="1"/>
    <col min="2" max="10" width="14.33203125" style="552" customWidth="1"/>
    <col min="11" max="13" width="9.109375" style="552"/>
    <col min="14" max="22" width="12.6640625" style="552" customWidth="1"/>
    <col min="23" max="16384" width="9.109375" style="552"/>
  </cols>
  <sheetData>
    <row r="1" spans="1:19">
      <c r="A1" s="906" t="s">
        <v>1314</v>
      </c>
      <c r="B1" s="906"/>
      <c r="C1" s="906"/>
      <c r="D1" s="906"/>
      <c r="E1" s="906"/>
      <c r="F1" s="906"/>
      <c r="G1" s="906"/>
      <c r="H1" s="906"/>
      <c r="I1" s="906"/>
      <c r="J1" s="906"/>
    </row>
    <row r="2" spans="1:19">
      <c r="A2" s="907" t="s">
        <v>1315</v>
      </c>
      <c r="B2" s="907"/>
      <c r="C2" s="907"/>
      <c r="D2" s="907"/>
      <c r="E2" s="907"/>
      <c r="F2" s="907"/>
      <c r="G2" s="907"/>
      <c r="H2" s="907"/>
      <c r="I2" s="907"/>
      <c r="J2" s="907"/>
    </row>
    <row r="3" spans="1:19">
      <c r="A3" s="202"/>
      <c r="B3" s="202"/>
      <c r="C3" s="202"/>
      <c r="D3" s="202"/>
      <c r="E3" s="202"/>
      <c r="F3" s="202"/>
      <c r="G3" s="202"/>
      <c r="H3" s="202"/>
      <c r="I3" s="202"/>
      <c r="J3" s="202"/>
    </row>
    <row r="4" spans="1:19" ht="11.4" customHeight="1" thickBot="1">
      <c r="A4" s="553"/>
      <c r="B4" s="976" t="s">
        <v>917</v>
      </c>
      <c r="C4" s="976"/>
      <c r="D4" s="554"/>
      <c r="E4" s="554"/>
      <c r="F4" s="554"/>
      <c r="G4" s="554"/>
      <c r="H4" s="554"/>
      <c r="I4" s="977" t="s">
        <v>917</v>
      </c>
      <c r="J4" s="977"/>
      <c r="M4" s="470"/>
    </row>
    <row r="5" spans="1:19" ht="27" customHeight="1" thickBot="1">
      <c r="A5" s="975" t="s">
        <v>918</v>
      </c>
      <c r="B5" s="952" t="s">
        <v>1316</v>
      </c>
      <c r="C5" s="953"/>
      <c r="D5" s="954"/>
      <c r="E5" s="952" t="s">
        <v>1317</v>
      </c>
      <c r="F5" s="953"/>
      <c r="G5" s="954"/>
      <c r="H5" s="952" t="s">
        <v>1318</v>
      </c>
      <c r="I5" s="953"/>
      <c r="J5" s="954"/>
      <c r="K5" s="975" t="s">
        <v>934</v>
      </c>
    </row>
    <row r="6" spans="1:19" ht="41.25" customHeight="1" thickBot="1">
      <c r="A6" s="975"/>
      <c r="B6" s="10" t="s">
        <v>930</v>
      </c>
      <c r="C6" s="12" t="s">
        <v>1319</v>
      </c>
      <c r="D6" s="10" t="s">
        <v>1320</v>
      </c>
      <c r="E6" s="10" t="s">
        <v>930</v>
      </c>
      <c r="F6" s="12" t="s">
        <v>1319</v>
      </c>
      <c r="G6" s="10" t="s">
        <v>1320</v>
      </c>
      <c r="H6" s="10" t="s">
        <v>930</v>
      </c>
      <c r="I6" s="12" t="s">
        <v>1319</v>
      </c>
      <c r="J6" s="10" t="s">
        <v>1320</v>
      </c>
      <c r="K6" s="975"/>
    </row>
    <row r="7" spans="1:19" ht="12.75" customHeight="1">
      <c r="A7" s="555"/>
      <c r="B7" s="556" t="s">
        <v>1321</v>
      </c>
      <c r="C7" s="557"/>
      <c r="D7" s="557"/>
      <c r="E7" s="558"/>
      <c r="F7" s="557"/>
      <c r="G7" s="557"/>
      <c r="H7" s="558"/>
      <c r="I7" s="557"/>
      <c r="J7" s="557"/>
    </row>
    <row r="8" spans="1:19" ht="12.75" customHeight="1">
      <c r="A8" s="559">
        <v>45170</v>
      </c>
      <c r="B8" s="560">
        <v>107.84</v>
      </c>
      <c r="C8" s="560">
        <v>106.66</v>
      </c>
      <c r="D8" s="560">
        <v>109.69</v>
      </c>
      <c r="E8" s="560">
        <v>109.07</v>
      </c>
      <c r="F8" s="560">
        <v>107.95</v>
      </c>
      <c r="G8" s="560">
        <v>110.82</v>
      </c>
      <c r="H8" s="560">
        <v>107.69</v>
      </c>
      <c r="I8" s="560">
        <v>106.61</v>
      </c>
      <c r="J8" s="560">
        <v>109.37</v>
      </c>
      <c r="K8" s="561">
        <v>45170</v>
      </c>
    </row>
    <row r="9" spans="1:19" ht="12.75" customHeight="1">
      <c r="A9" s="559">
        <v>45200</v>
      </c>
      <c r="B9" s="560">
        <v>109</v>
      </c>
      <c r="C9" s="560">
        <v>107.9</v>
      </c>
      <c r="D9" s="560">
        <v>110.72</v>
      </c>
      <c r="E9" s="560">
        <v>112.21</v>
      </c>
      <c r="F9" s="560">
        <v>110.96</v>
      </c>
      <c r="G9" s="560">
        <v>114.15</v>
      </c>
      <c r="H9" s="560">
        <v>110.78</v>
      </c>
      <c r="I9" s="560">
        <v>109.58</v>
      </c>
      <c r="J9" s="560">
        <v>112.65</v>
      </c>
      <c r="K9" s="561" t="s">
        <v>1322</v>
      </c>
    </row>
    <row r="10" spans="1:19" ht="12.75" customHeight="1">
      <c r="A10" s="559">
        <v>45231</v>
      </c>
      <c r="B10" s="560">
        <v>109.5</v>
      </c>
      <c r="C10" s="560">
        <v>108.44</v>
      </c>
      <c r="D10" s="560">
        <v>111.15</v>
      </c>
      <c r="E10" s="560">
        <v>111.28</v>
      </c>
      <c r="F10" s="560">
        <v>109.7</v>
      </c>
      <c r="G10" s="560">
        <v>113.75</v>
      </c>
      <c r="H10" s="560">
        <v>111.81</v>
      </c>
      <c r="I10" s="560">
        <v>110.22</v>
      </c>
      <c r="J10" s="560">
        <v>114.28</v>
      </c>
      <c r="K10" s="561">
        <v>45231</v>
      </c>
    </row>
    <row r="11" spans="1:19" ht="12.75" customHeight="1">
      <c r="A11" s="559">
        <v>45261</v>
      </c>
      <c r="B11" s="560">
        <v>110.3</v>
      </c>
      <c r="C11" s="560">
        <v>109.37</v>
      </c>
      <c r="D11" s="560">
        <v>111.76</v>
      </c>
      <c r="E11" s="560">
        <v>101.36</v>
      </c>
      <c r="F11" s="560">
        <v>100.79</v>
      </c>
      <c r="G11" s="560">
        <v>102.25</v>
      </c>
      <c r="H11" s="560">
        <v>96.3</v>
      </c>
      <c r="I11" s="560">
        <v>95.82</v>
      </c>
      <c r="J11" s="560">
        <v>97.04</v>
      </c>
      <c r="K11" s="561" t="s">
        <v>1323</v>
      </c>
    </row>
    <row r="12" spans="1:19" ht="12.75" customHeight="1">
      <c r="A12" s="559">
        <v>45292</v>
      </c>
      <c r="B12" s="560">
        <v>111.62</v>
      </c>
      <c r="C12" s="560">
        <v>110.07</v>
      </c>
      <c r="D12" s="560">
        <v>114.05</v>
      </c>
      <c r="E12" s="560">
        <v>111.26</v>
      </c>
      <c r="F12" s="560">
        <v>111.03</v>
      </c>
      <c r="G12" s="560">
        <v>111.61</v>
      </c>
      <c r="H12" s="560">
        <v>112.56</v>
      </c>
      <c r="I12" s="560">
        <v>112.33</v>
      </c>
      <c r="J12" s="560">
        <v>112.92</v>
      </c>
      <c r="K12" s="561">
        <v>45292</v>
      </c>
      <c r="L12" s="562"/>
      <c r="M12" s="562"/>
      <c r="N12" s="562"/>
      <c r="O12" s="562"/>
      <c r="P12" s="562"/>
      <c r="Q12" s="562"/>
      <c r="R12" s="562"/>
      <c r="S12" s="562"/>
    </row>
    <row r="13" spans="1:19" ht="12.75" customHeight="1">
      <c r="A13" s="559">
        <v>45323</v>
      </c>
      <c r="B13" s="560">
        <v>110.38</v>
      </c>
      <c r="C13" s="560">
        <v>108.88</v>
      </c>
      <c r="D13" s="560">
        <v>112.73</v>
      </c>
      <c r="E13" s="560">
        <v>108.12</v>
      </c>
      <c r="F13" s="560">
        <v>107.23</v>
      </c>
      <c r="G13" s="560">
        <v>109.5</v>
      </c>
      <c r="H13" s="560">
        <v>110.9</v>
      </c>
      <c r="I13" s="560">
        <v>110</v>
      </c>
      <c r="J13" s="560">
        <v>112.3</v>
      </c>
      <c r="K13" s="561">
        <v>45323</v>
      </c>
      <c r="L13" s="562"/>
      <c r="M13" s="562"/>
      <c r="N13" s="562"/>
      <c r="O13" s="562"/>
      <c r="P13" s="562"/>
      <c r="Q13" s="562"/>
      <c r="R13" s="562"/>
      <c r="S13" s="562"/>
    </row>
    <row r="14" spans="1:19" ht="12.75" customHeight="1">
      <c r="A14" s="559">
        <v>45352</v>
      </c>
      <c r="B14" s="560">
        <v>108.26</v>
      </c>
      <c r="C14" s="560">
        <v>106.87</v>
      </c>
      <c r="D14" s="560">
        <v>110.43</v>
      </c>
      <c r="E14" s="560">
        <v>114.21</v>
      </c>
      <c r="F14" s="560">
        <v>113.23</v>
      </c>
      <c r="G14" s="560">
        <v>115.75</v>
      </c>
      <c r="H14" s="560">
        <v>110.27</v>
      </c>
      <c r="I14" s="560">
        <v>109.44</v>
      </c>
      <c r="J14" s="560">
        <v>111.57</v>
      </c>
      <c r="K14" s="561">
        <v>45352</v>
      </c>
      <c r="L14" s="562"/>
      <c r="M14" s="562"/>
      <c r="N14" s="562"/>
      <c r="O14" s="562"/>
      <c r="P14" s="562"/>
      <c r="Q14" s="562"/>
      <c r="R14" s="562"/>
      <c r="S14" s="562"/>
    </row>
    <row r="15" spans="1:19" ht="12.75" customHeight="1">
      <c r="A15" s="559">
        <v>45383</v>
      </c>
      <c r="B15" s="560">
        <v>111.68</v>
      </c>
      <c r="C15" s="560">
        <v>110.86</v>
      </c>
      <c r="D15" s="560">
        <v>112.96</v>
      </c>
      <c r="E15" s="560">
        <v>110.58</v>
      </c>
      <c r="F15" s="560">
        <v>110</v>
      </c>
      <c r="G15" s="560">
        <v>111.49</v>
      </c>
      <c r="H15" s="560">
        <v>112.24</v>
      </c>
      <c r="I15" s="560">
        <v>111.57</v>
      </c>
      <c r="J15" s="560">
        <v>113.28</v>
      </c>
      <c r="K15" s="561" t="s">
        <v>1324</v>
      </c>
      <c r="L15" s="562"/>
      <c r="M15" s="562"/>
      <c r="N15" s="562"/>
      <c r="O15" s="562"/>
      <c r="P15" s="562"/>
      <c r="Q15" s="562"/>
      <c r="R15" s="562"/>
      <c r="S15" s="562"/>
    </row>
    <row r="16" spans="1:19" ht="12.75" customHeight="1">
      <c r="A16" s="559">
        <v>45413</v>
      </c>
      <c r="B16" s="560">
        <v>107.91</v>
      </c>
      <c r="C16" s="560">
        <v>107.19</v>
      </c>
      <c r="D16" s="560">
        <v>109.03</v>
      </c>
      <c r="E16" s="560">
        <v>111.84</v>
      </c>
      <c r="F16" s="560">
        <v>110.88</v>
      </c>
      <c r="G16" s="560">
        <v>113.33</v>
      </c>
      <c r="H16" s="560">
        <v>113.15</v>
      </c>
      <c r="I16" s="560">
        <v>112.17</v>
      </c>
      <c r="J16" s="560">
        <v>114.66</v>
      </c>
      <c r="K16" s="561" t="s">
        <v>1325</v>
      </c>
      <c r="L16" s="562"/>
      <c r="M16" s="562"/>
      <c r="N16" s="562"/>
      <c r="O16" s="562"/>
      <c r="P16" s="562"/>
      <c r="Q16" s="562"/>
      <c r="R16" s="562"/>
      <c r="S16" s="562"/>
    </row>
    <row r="17" spans="1:19" ht="12.75" customHeight="1">
      <c r="A17" s="559">
        <v>45444</v>
      </c>
      <c r="B17" s="560">
        <v>111.97</v>
      </c>
      <c r="C17" s="560">
        <v>111.24</v>
      </c>
      <c r="D17" s="560">
        <v>113.12</v>
      </c>
      <c r="E17" s="560">
        <v>110.66</v>
      </c>
      <c r="F17" s="560">
        <v>109.91</v>
      </c>
      <c r="G17" s="560">
        <v>111.83</v>
      </c>
      <c r="H17" s="560">
        <v>105.88</v>
      </c>
      <c r="I17" s="560">
        <v>105.22</v>
      </c>
      <c r="J17" s="560">
        <v>106.91</v>
      </c>
      <c r="K17" s="561">
        <v>45444</v>
      </c>
      <c r="L17" s="562"/>
      <c r="M17" s="562"/>
      <c r="N17" s="562"/>
      <c r="O17" s="562"/>
      <c r="P17" s="562"/>
      <c r="Q17" s="562"/>
      <c r="R17" s="562"/>
      <c r="S17" s="562"/>
    </row>
    <row r="18" spans="1:19" ht="12.75" customHeight="1">
      <c r="A18" s="559" t="s">
        <v>1326</v>
      </c>
      <c r="B18" s="560">
        <v>110.66</v>
      </c>
      <c r="C18" s="560">
        <v>110.01</v>
      </c>
      <c r="D18" s="560">
        <v>111.68</v>
      </c>
      <c r="E18" s="560">
        <v>115.59</v>
      </c>
      <c r="F18" s="560">
        <v>114.4</v>
      </c>
      <c r="G18" s="560">
        <v>117.45</v>
      </c>
      <c r="H18" s="560">
        <v>117.77</v>
      </c>
      <c r="I18" s="560">
        <v>116.54</v>
      </c>
      <c r="J18" s="560">
        <v>119.68</v>
      </c>
      <c r="K18" s="561">
        <v>45474</v>
      </c>
      <c r="L18" s="562"/>
      <c r="M18" s="562"/>
      <c r="N18" s="562"/>
      <c r="O18" s="562"/>
      <c r="P18" s="562"/>
      <c r="Q18" s="562"/>
      <c r="R18" s="562"/>
      <c r="S18" s="562"/>
    </row>
    <row r="19" spans="1:19" ht="12.75" customHeight="1">
      <c r="A19" s="559">
        <v>45505</v>
      </c>
      <c r="B19" s="560">
        <v>110.36</v>
      </c>
      <c r="C19" s="560">
        <v>110.86</v>
      </c>
      <c r="D19" s="560">
        <v>109.59</v>
      </c>
      <c r="E19" s="560">
        <v>102.98</v>
      </c>
      <c r="F19" s="560">
        <v>101.95</v>
      </c>
      <c r="G19" s="560">
        <v>104.6</v>
      </c>
      <c r="H19" s="560">
        <v>101.67</v>
      </c>
      <c r="I19" s="560">
        <v>100.68</v>
      </c>
      <c r="J19" s="560">
        <v>103.23</v>
      </c>
      <c r="K19" s="561" t="s">
        <v>1327</v>
      </c>
      <c r="L19" s="562"/>
      <c r="M19" s="562"/>
      <c r="N19" s="562"/>
      <c r="O19" s="562"/>
      <c r="P19" s="562"/>
      <c r="Q19" s="562"/>
      <c r="R19" s="562"/>
      <c r="S19" s="562"/>
    </row>
    <row r="20" spans="1:19" ht="12.75" customHeight="1">
      <c r="A20" s="559">
        <v>45536</v>
      </c>
      <c r="B20" s="560">
        <v>111.46</v>
      </c>
      <c r="C20" s="560">
        <v>111.76</v>
      </c>
      <c r="D20" s="560">
        <v>111</v>
      </c>
      <c r="E20" s="560">
        <v>112.76</v>
      </c>
      <c r="F20" s="560">
        <v>113.13</v>
      </c>
      <c r="G20" s="560">
        <v>112.17</v>
      </c>
      <c r="H20" s="560">
        <v>111.32</v>
      </c>
      <c r="I20" s="560">
        <v>111.72</v>
      </c>
      <c r="J20" s="560">
        <v>110.71</v>
      </c>
      <c r="K20" s="561">
        <v>45536</v>
      </c>
      <c r="L20" s="562"/>
      <c r="M20" s="562"/>
      <c r="N20" s="562"/>
      <c r="O20" s="562"/>
      <c r="P20" s="562"/>
      <c r="Q20" s="562"/>
      <c r="R20" s="562"/>
      <c r="S20" s="562"/>
    </row>
    <row r="21" spans="1:19" ht="12.75" customHeight="1">
      <c r="A21" s="559" t="s">
        <v>1328</v>
      </c>
      <c r="B21" s="560">
        <v>116.18</v>
      </c>
      <c r="C21" s="560">
        <v>116.28</v>
      </c>
      <c r="D21" s="560">
        <v>116.02</v>
      </c>
      <c r="E21" s="560">
        <v>119.6</v>
      </c>
      <c r="F21" s="560">
        <v>119.59</v>
      </c>
      <c r="G21" s="560">
        <v>119.61</v>
      </c>
      <c r="H21" s="560">
        <v>121.85</v>
      </c>
      <c r="I21" s="560">
        <v>121.83</v>
      </c>
      <c r="J21" s="560">
        <v>121.88</v>
      </c>
      <c r="K21" s="561" t="s">
        <v>1329</v>
      </c>
      <c r="L21" s="562"/>
      <c r="M21" s="562"/>
      <c r="N21" s="562"/>
      <c r="O21" s="562"/>
      <c r="P21" s="562"/>
      <c r="Q21" s="562"/>
      <c r="R21" s="562"/>
      <c r="S21" s="562"/>
    </row>
    <row r="22" spans="1:19" ht="12.75" customHeight="1">
      <c r="A22" s="559" t="s">
        <v>1330</v>
      </c>
      <c r="B22" s="560">
        <v>112.06</v>
      </c>
      <c r="C22" s="560">
        <v>112.57</v>
      </c>
      <c r="D22" s="560">
        <v>111.26</v>
      </c>
      <c r="E22" s="560">
        <v>113.87</v>
      </c>
      <c r="F22" s="560">
        <v>113.88</v>
      </c>
      <c r="G22" s="560">
        <v>113.85</v>
      </c>
      <c r="H22" s="560">
        <v>111.64</v>
      </c>
      <c r="I22" s="560">
        <v>111.69</v>
      </c>
      <c r="J22" s="560">
        <v>111.57</v>
      </c>
      <c r="K22" s="561" t="s">
        <v>1331</v>
      </c>
      <c r="L22" s="562"/>
      <c r="M22" s="562"/>
      <c r="N22" s="562"/>
      <c r="O22" s="562"/>
      <c r="P22" s="562"/>
      <c r="Q22" s="562"/>
      <c r="R22" s="562"/>
      <c r="S22" s="562"/>
    </row>
    <row r="23" spans="1:19" ht="12.75" customHeight="1">
      <c r="A23" s="559">
        <v>45627</v>
      </c>
      <c r="B23" s="560">
        <v>116.09</v>
      </c>
      <c r="C23" s="560">
        <v>117.53</v>
      </c>
      <c r="D23" s="560">
        <v>113.83</v>
      </c>
      <c r="E23" s="560">
        <v>106.61</v>
      </c>
      <c r="F23" s="560">
        <v>108.29</v>
      </c>
      <c r="G23" s="560">
        <v>103.98</v>
      </c>
      <c r="H23" s="560">
        <v>107.1</v>
      </c>
      <c r="I23" s="560">
        <v>108.8</v>
      </c>
      <c r="J23" s="560">
        <v>104.46</v>
      </c>
      <c r="K23" s="561" t="s">
        <v>1332</v>
      </c>
      <c r="L23" s="562"/>
      <c r="M23" s="562"/>
      <c r="N23" s="562"/>
      <c r="O23" s="562"/>
      <c r="P23" s="562"/>
      <c r="Q23" s="562"/>
      <c r="R23" s="562"/>
      <c r="S23" s="562"/>
    </row>
    <row r="24" spans="1:19" ht="3.75" customHeight="1">
      <c r="A24" s="559"/>
      <c r="B24" s="560"/>
      <c r="C24" s="560"/>
      <c r="D24" s="560"/>
      <c r="E24" s="560"/>
      <c r="F24" s="560"/>
      <c r="G24" s="560"/>
      <c r="H24" s="560"/>
      <c r="I24" s="560"/>
      <c r="J24" s="560"/>
      <c r="K24" s="563"/>
    </row>
    <row r="25" spans="1:19" ht="12.75" customHeight="1">
      <c r="A25" s="558"/>
      <c r="B25" s="556" t="s">
        <v>1333</v>
      </c>
      <c r="C25" s="558"/>
      <c r="D25" s="558"/>
      <c r="E25" s="558"/>
      <c r="F25" s="558"/>
      <c r="G25" s="558"/>
      <c r="H25" s="558"/>
      <c r="I25" s="558"/>
      <c r="J25" s="558"/>
    </row>
    <row r="26" spans="1:19" ht="12.75" customHeight="1">
      <c r="A26" s="559">
        <v>45261</v>
      </c>
      <c r="B26" s="560">
        <v>0.8</v>
      </c>
      <c r="C26" s="560">
        <v>0.8</v>
      </c>
      <c r="D26" s="560">
        <v>0.6</v>
      </c>
      <c r="E26" s="560">
        <v>-2.2999999999999998</v>
      </c>
      <c r="F26" s="560">
        <v>-2.2000000000000002</v>
      </c>
      <c r="G26" s="560">
        <v>-2.5</v>
      </c>
      <c r="H26" s="560">
        <v>-3.4</v>
      </c>
      <c r="I26" s="560">
        <v>-3.3</v>
      </c>
      <c r="J26" s="560">
        <v>-3.7</v>
      </c>
      <c r="K26" s="561" t="s">
        <v>1323</v>
      </c>
    </row>
    <row r="27" spans="1:19" ht="12.75" customHeight="1">
      <c r="A27" s="559">
        <v>45292</v>
      </c>
      <c r="B27" s="560">
        <v>0.8</v>
      </c>
      <c r="C27" s="560">
        <v>0.7</v>
      </c>
      <c r="D27" s="560">
        <v>1</v>
      </c>
      <c r="E27" s="560">
        <v>-0.3</v>
      </c>
      <c r="F27" s="560">
        <v>0</v>
      </c>
      <c r="G27" s="560">
        <v>-0.8</v>
      </c>
      <c r="H27" s="560">
        <v>0.6</v>
      </c>
      <c r="I27" s="560">
        <v>0.9</v>
      </c>
      <c r="J27" s="560">
        <v>0.1</v>
      </c>
      <c r="K27" s="561">
        <v>45292</v>
      </c>
    </row>
    <row r="28" spans="1:19" ht="12.75" customHeight="1">
      <c r="A28" s="559">
        <v>45323</v>
      </c>
      <c r="B28" s="560">
        <v>0.3</v>
      </c>
      <c r="C28" s="560">
        <v>0.1</v>
      </c>
      <c r="D28" s="560">
        <v>0.5</v>
      </c>
      <c r="E28" s="560">
        <v>-1</v>
      </c>
      <c r="F28" s="560">
        <v>-0.8</v>
      </c>
      <c r="G28" s="560">
        <v>-1.3</v>
      </c>
      <c r="H28" s="560">
        <v>-0.3</v>
      </c>
      <c r="I28" s="560">
        <v>-0.1</v>
      </c>
      <c r="J28" s="560">
        <v>-0.6</v>
      </c>
      <c r="K28" s="561">
        <v>45323</v>
      </c>
    </row>
    <row r="29" spans="1:19" ht="14.1" customHeight="1">
      <c r="A29" s="559">
        <v>45352</v>
      </c>
      <c r="B29" s="560">
        <v>-0.6</v>
      </c>
      <c r="C29" s="560">
        <v>-0.8</v>
      </c>
      <c r="D29" s="560">
        <v>-0.4</v>
      </c>
      <c r="E29" s="560">
        <v>4</v>
      </c>
      <c r="F29" s="560">
        <v>3.9</v>
      </c>
      <c r="G29" s="560">
        <v>4.2</v>
      </c>
      <c r="H29" s="560">
        <v>4.4000000000000004</v>
      </c>
      <c r="I29" s="560">
        <v>4.3</v>
      </c>
      <c r="J29" s="560">
        <v>4.5</v>
      </c>
      <c r="K29" s="561">
        <v>45352</v>
      </c>
    </row>
    <row r="30" spans="1:19" ht="14.1" customHeight="1">
      <c r="A30" s="559">
        <v>45383</v>
      </c>
      <c r="B30" s="560">
        <v>0</v>
      </c>
      <c r="C30" s="560">
        <v>0.2</v>
      </c>
      <c r="D30" s="560">
        <v>-0.3</v>
      </c>
      <c r="E30" s="560">
        <v>-0.2</v>
      </c>
      <c r="F30" s="560">
        <v>-0.3</v>
      </c>
      <c r="G30" s="560">
        <v>0</v>
      </c>
      <c r="H30" s="560">
        <v>-0.1</v>
      </c>
      <c r="I30" s="560">
        <v>-0.2</v>
      </c>
      <c r="J30" s="560">
        <v>0.1</v>
      </c>
      <c r="K30" s="561" t="s">
        <v>1324</v>
      </c>
    </row>
    <row r="31" spans="1:19" ht="14.1" customHeight="1">
      <c r="A31" s="559">
        <v>45413</v>
      </c>
      <c r="B31" s="560">
        <v>-0.7</v>
      </c>
      <c r="C31" s="560">
        <v>-0.5</v>
      </c>
      <c r="D31" s="560">
        <v>-1.1000000000000001</v>
      </c>
      <c r="E31" s="560">
        <v>1.1000000000000001</v>
      </c>
      <c r="F31" s="560">
        <v>1.1000000000000001</v>
      </c>
      <c r="G31" s="560">
        <v>1.1000000000000001</v>
      </c>
      <c r="H31" s="560">
        <v>0.7</v>
      </c>
      <c r="I31" s="560">
        <v>0.7</v>
      </c>
      <c r="J31" s="560">
        <v>0.7</v>
      </c>
      <c r="K31" s="561" t="s">
        <v>1325</v>
      </c>
    </row>
    <row r="32" spans="1:19" ht="14.1" customHeight="1">
      <c r="A32" s="559">
        <v>45444</v>
      </c>
      <c r="B32" s="560">
        <v>1.1000000000000001</v>
      </c>
      <c r="C32" s="560">
        <v>1.3</v>
      </c>
      <c r="D32" s="560">
        <v>0.8</v>
      </c>
      <c r="E32" s="560">
        <v>-1.1000000000000001</v>
      </c>
      <c r="F32" s="560">
        <v>-1</v>
      </c>
      <c r="G32" s="560">
        <v>-1.2</v>
      </c>
      <c r="H32" s="560">
        <v>-1.3</v>
      </c>
      <c r="I32" s="560">
        <v>-1.3</v>
      </c>
      <c r="J32" s="560">
        <v>-1.4</v>
      </c>
      <c r="K32" s="561">
        <v>45444</v>
      </c>
    </row>
    <row r="33" spans="1:11" ht="14.1" customHeight="1">
      <c r="A33" s="559" t="s">
        <v>1326</v>
      </c>
      <c r="B33" s="560">
        <v>-0.3</v>
      </c>
      <c r="C33" s="560">
        <v>-0.3</v>
      </c>
      <c r="D33" s="560">
        <v>-0.4</v>
      </c>
      <c r="E33" s="560">
        <v>1.5</v>
      </c>
      <c r="F33" s="560">
        <v>1.3</v>
      </c>
      <c r="G33" s="560">
        <v>1.8</v>
      </c>
      <c r="H33" s="560">
        <v>1.7</v>
      </c>
      <c r="I33" s="560">
        <v>1.5</v>
      </c>
      <c r="J33" s="560">
        <v>1.9</v>
      </c>
      <c r="K33" s="561">
        <v>45474</v>
      </c>
    </row>
    <row r="34" spans="1:11" ht="14.1" customHeight="1">
      <c r="A34" s="559">
        <v>45505</v>
      </c>
      <c r="B34" s="560">
        <v>0.7</v>
      </c>
      <c r="C34" s="560">
        <v>1.1000000000000001</v>
      </c>
      <c r="D34" s="560">
        <v>0.2</v>
      </c>
      <c r="E34" s="560">
        <v>-2.6</v>
      </c>
      <c r="F34" s="560">
        <v>-2.7</v>
      </c>
      <c r="G34" s="560">
        <v>-2.5</v>
      </c>
      <c r="H34" s="560">
        <v>-3.4</v>
      </c>
      <c r="I34" s="560">
        <v>-3.4</v>
      </c>
      <c r="J34" s="560">
        <v>-3.3</v>
      </c>
      <c r="K34" s="561" t="s">
        <v>1327</v>
      </c>
    </row>
    <row r="35" spans="1:11" ht="14.1" customHeight="1">
      <c r="A35" s="559">
        <v>45536</v>
      </c>
      <c r="B35" s="560">
        <v>-0.2</v>
      </c>
      <c r="C35" s="560">
        <v>0.2</v>
      </c>
      <c r="D35" s="560">
        <v>-0.6</v>
      </c>
      <c r="E35" s="560">
        <v>0.6</v>
      </c>
      <c r="F35" s="560">
        <v>1</v>
      </c>
      <c r="G35" s="560">
        <v>0.1</v>
      </c>
      <c r="H35" s="560">
        <v>1.7</v>
      </c>
      <c r="I35" s="560">
        <v>2</v>
      </c>
      <c r="J35" s="560">
        <v>1.2</v>
      </c>
      <c r="K35" s="561">
        <v>45536</v>
      </c>
    </row>
    <row r="36" spans="1:11" ht="14.1" customHeight="1">
      <c r="A36" s="559" t="s">
        <v>1328</v>
      </c>
      <c r="B36" s="560">
        <v>1.7</v>
      </c>
      <c r="C36" s="560">
        <v>1.9</v>
      </c>
      <c r="D36" s="560">
        <v>1.3</v>
      </c>
      <c r="E36" s="560">
        <v>1.2</v>
      </c>
      <c r="F36" s="560">
        <v>1.6</v>
      </c>
      <c r="G36" s="560">
        <v>0.6</v>
      </c>
      <c r="H36" s="560">
        <v>1.2</v>
      </c>
      <c r="I36" s="560">
        <v>1.6</v>
      </c>
      <c r="J36" s="560">
        <v>0.7</v>
      </c>
      <c r="K36" s="561" t="s">
        <v>1329</v>
      </c>
    </row>
    <row r="37" spans="1:11" ht="14.1" customHeight="1">
      <c r="A37" s="559" t="s">
        <v>1330</v>
      </c>
      <c r="B37" s="560">
        <v>0.5</v>
      </c>
      <c r="C37" s="560">
        <v>0.5</v>
      </c>
      <c r="D37" s="560">
        <v>0.5</v>
      </c>
      <c r="E37" s="560">
        <v>3.2</v>
      </c>
      <c r="F37" s="560">
        <v>3.6</v>
      </c>
      <c r="G37" s="560">
        <v>2.7</v>
      </c>
      <c r="H37" s="560">
        <v>3</v>
      </c>
      <c r="I37" s="560">
        <v>3.3</v>
      </c>
      <c r="J37" s="560">
        <v>2.5</v>
      </c>
      <c r="K37" s="561" t="s">
        <v>1331</v>
      </c>
    </row>
    <row r="38" spans="1:11" ht="14.1" customHeight="1">
      <c r="A38" s="559">
        <v>45627</v>
      </c>
      <c r="B38" s="560">
        <v>1.4</v>
      </c>
      <c r="C38" s="560">
        <v>1.7</v>
      </c>
      <c r="D38" s="560">
        <v>0.8</v>
      </c>
      <c r="E38" s="560">
        <v>-1.8</v>
      </c>
      <c r="F38" s="560">
        <v>-1.4</v>
      </c>
      <c r="G38" s="560">
        <v>-2.4</v>
      </c>
      <c r="H38" s="560">
        <v>-1.2</v>
      </c>
      <c r="I38" s="560">
        <v>-0.8</v>
      </c>
      <c r="J38" s="560">
        <v>-1.8</v>
      </c>
      <c r="K38" s="561" t="s">
        <v>1332</v>
      </c>
    </row>
    <row r="39" spans="1:11" ht="12.75" customHeight="1">
      <c r="A39" s="558"/>
      <c r="B39" s="556" t="s">
        <v>1334</v>
      </c>
      <c r="C39" s="558"/>
      <c r="D39" s="558"/>
      <c r="E39" s="558"/>
      <c r="F39" s="558"/>
      <c r="G39" s="558"/>
      <c r="H39" s="558"/>
      <c r="I39" s="558"/>
      <c r="J39" s="558"/>
      <c r="K39" s="563"/>
    </row>
    <row r="40" spans="1:11" ht="12.75" customHeight="1">
      <c r="A40" s="559">
        <v>45261</v>
      </c>
      <c r="B40" s="560">
        <v>5.5</v>
      </c>
      <c r="C40" s="560">
        <v>4.4000000000000004</v>
      </c>
      <c r="D40" s="560">
        <v>7.1</v>
      </c>
      <c r="E40" s="560">
        <v>5.4</v>
      </c>
      <c r="F40" s="560">
        <v>4.3</v>
      </c>
      <c r="G40" s="560">
        <v>7</v>
      </c>
      <c r="H40" s="560">
        <v>4.7</v>
      </c>
      <c r="I40" s="560">
        <v>3.6</v>
      </c>
      <c r="J40" s="560">
        <v>6.3</v>
      </c>
      <c r="K40" s="561" t="s">
        <v>1323</v>
      </c>
    </row>
    <row r="41" spans="1:11" ht="12.75" customHeight="1">
      <c r="A41" s="559">
        <v>45292</v>
      </c>
      <c r="B41" s="560">
        <v>4.9000000000000004</v>
      </c>
      <c r="C41" s="560">
        <v>3.9</v>
      </c>
      <c r="D41" s="560">
        <v>6.5</v>
      </c>
      <c r="E41" s="560">
        <v>4.9000000000000004</v>
      </c>
      <c r="F41" s="560">
        <v>3.8</v>
      </c>
      <c r="G41" s="560">
        <v>6.5</v>
      </c>
      <c r="H41" s="560">
        <v>3.3</v>
      </c>
      <c r="I41" s="560">
        <v>2.2999999999999998</v>
      </c>
      <c r="J41" s="560">
        <v>4.9000000000000004</v>
      </c>
      <c r="K41" s="561">
        <v>45292</v>
      </c>
    </row>
    <row r="42" spans="1:11" ht="12.75" customHeight="1">
      <c r="A42" s="559">
        <v>45323</v>
      </c>
      <c r="B42" s="560">
        <v>4.5</v>
      </c>
      <c r="C42" s="560">
        <v>3.6</v>
      </c>
      <c r="D42" s="560">
        <v>5.9</v>
      </c>
      <c r="E42" s="560">
        <v>4.4000000000000004</v>
      </c>
      <c r="F42" s="560">
        <v>3.5</v>
      </c>
      <c r="G42" s="560">
        <v>5.8</v>
      </c>
      <c r="H42" s="560">
        <v>4.3</v>
      </c>
      <c r="I42" s="560">
        <v>3.5</v>
      </c>
      <c r="J42" s="560">
        <v>5.7</v>
      </c>
      <c r="K42" s="561">
        <v>45323</v>
      </c>
    </row>
    <row r="43" spans="1:11" ht="12.75" customHeight="1">
      <c r="A43" s="559">
        <v>45352</v>
      </c>
      <c r="B43" s="560">
        <v>2.8</v>
      </c>
      <c r="C43" s="560">
        <v>2.1</v>
      </c>
      <c r="D43" s="560">
        <v>3.8</v>
      </c>
      <c r="E43" s="560">
        <v>2.8</v>
      </c>
      <c r="F43" s="560">
        <v>2.1</v>
      </c>
      <c r="G43" s="560">
        <v>3.8</v>
      </c>
      <c r="H43" s="560">
        <v>1.9</v>
      </c>
      <c r="I43" s="560">
        <v>1.3</v>
      </c>
      <c r="J43" s="560">
        <v>2.9</v>
      </c>
      <c r="K43" s="561">
        <v>45352</v>
      </c>
    </row>
    <row r="44" spans="1:11" ht="12.75" customHeight="1">
      <c r="A44" s="559">
        <v>45383</v>
      </c>
      <c r="B44" s="560">
        <v>3</v>
      </c>
      <c r="C44" s="560">
        <v>2.9</v>
      </c>
      <c r="D44" s="560">
        <v>3.3</v>
      </c>
      <c r="E44" s="560">
        <v>3</v>
      </c>
      <c r="F44" s="560">
        <v>2.9</v>
      </c>
      <c r="G44" s="560">
        <v>3.3</v>
      </c>
      <c r="H44" s="560">
        <v>4.3</v>
      </c>
      <c r="I44" s="560">
        <v>4.0999999999999996</v>
      </c>
      <c r="J44" s="560">
        <v>4.5999999999999996</v>
      </c>
      <c r="K44" s="561" t="s">
        <v>1324</v>
      </c>
    </row>
    <row r="45" spans="1:11" ht="12.75" customHeight="1">
      <c r="A45" s="559">
        <v>45413</v>
      </c>
      <c r="B45" s="560">
        <v>1.9</v>
      </c>
      <c r="C45" s="560">
        <v>2.1</v>
      </c>
      <c r="D45" s="560">
        <v>1.7</v>
      </c>
      <c r="E45" s="560">
        <v>1.9</v>
      </c>
      <c r="F45" s="560">
        <v>2.1</v>
      </c>
      <c r="G45" s="560">
        <v>1.7</v>
      </c>
      <c r="H45" s="560">
        <v>1.5</v>
      </c>
      <c r="I45" s="560">
        <v>1.7</v>
      </c>
      <c r="J45" s="560">
        <v>1.3</v>
      </c>
      <c r="K45" s="561" t="s">
        <v>1325</v>
      </c>
    </row>
    <row r="46" spans="1:11" ht="12.75" customHeight="1">
      <c r="A46" s="559">
        <v>45444</v>
      </c>
      <c r="B46" s="560">
        <v>2.6</v>
      </c>
      <c r="C46" s="560">
        <v>3.1</v>
      </c>
      <c r="D46" s="560">
        <v>1.9</v>
      </c>
      <c r="E46" s="560">
        <v>2.6</v>
      </c>
      <c r="F46" s="560">
        <v>3.1</v>
      </c>
      <c r="G46" s="560">
        <v>1.9</v>
      </c>
      <c r="H46" s="560">
        <v>2.2000000000000002</v>
      </c>
      <c r="I46" s="560">
        <v>2.6</v>
      </c>
      <c r="J46" s="560">
        <v>1.5</v>
      </c>
      <c r="K46" s="561">
        <v>45444</v>
      </c>
    </row>
    <row r="47" spans="1:11" ht="12.75" customHeight="1">
      <c r="A47" s="559" t="s">
        <v>1326</v>
      </c>
      <c r="B47" s="560">
        <v>1.7</v>
      </c>
      <c r="C47" s="560">
        <v>2.1</v>
      </c>
      <c r="D47" s="560">
        <v>1</v>
      </c>
      <c r="E47" s="560">
        <v>1.67</v>
      </c>
      <c r="F47" s="560">
        <v>2.1</v>
      </c>
      <c r="G47" s="560">
        <v>1</v>
      </c>
      <c r="H47" s="560">
        <v>1</v>
      </c>
      <c r="I47" s="560">
        <v>1.4</v>
      </c>
      <c r="J47" s="560">
        <v>0.3</v>
      </c>
      <c r="K47" s="561">
        <v>45474</v>
      </c>
    </row>
    <row r="48" spans="1:11" ht="12.75" customHeight="1">
      <c r="A48" s="559">
        <v>45505</v>
      </c>
      <c r="B48" s="560">
        <v>2.1</v>
      </c>
      <c r="C48" s="560">
        <v>2.6</v>
      </c>
      <c r="D48" s="560">
        <v>1.2</v>
      </c>
      <c r="E48" s="560">
        <v>2.0499999999999998</v>
      </c>
      <c r="F48" s="560">
        <v>2.6</v>
      </c>
      <c r="G48" s="560">
        <v>1.2</v>
      </c>
      <c r="H48" s="560">
        <v>0.7</v>
      </c>
      <c r="I48" s="560">
        <v>1.3</v>
      </c>
      <c r="J48" s="560">
        <v>-0.1</v>
      </c>
      <c r="K48" s="561" t="s">
        <v>1327</v>
      </c>
    </row>
    <row r="49" spans="1:12" ht="12.75" customHeight="1">
      <c r="A49" s="559">
        <v>45536</v>
      </c>
      <c r="B49" s="560">
        <v>2.2999999999999998</v>
      </c>
      <c r="C49" s="560">
        <v>3.2</v>
      </c>
      <c r="D49" s="560">
        <v>1.1000000000000001</v>
      </c>
      <c r="E49" s="560">
        <v>2.38</v>
      </c>
      <c r="F49" s="560">
        <v>3.2</v>
      </c>
      <c r="G49" s="560">
        <v>1.1000000000000001</v>
      </c>
      <c r="H49" s="560">
        <v>3.3</v>
      </c>
      <c r="I49" s="560">
        <v>4.0999999999999996</v>
      </c>
      <c r="J49" s="560">
        <v>2.1</v>
      </c>
      <c r="K49" s="561">
        <v>45536</v>
      </c>
    </row>
    <row r="50" spans="1:12" ht="12.75" customHeight="1">
      <c r="A50" s="559" t="s">
        <v>1328</v>
      </c>
      <c r="B50" s="560">
        <v>3.8</v>
      </c>
      <c r="C50" s="560">
        <v>4.9000000000000004</v>
      </c>
      <c r="D50" s="560">
        <v>2.2000000000000002</v>
      </c>
      <c r="E50" s="560">
        <v>3.91</v>
      </c>
      <c r="F50" s="560">
        <v>5</v>
      </c>
      <c r="G50" s="560">
        <v>2.2000000000000002</v>
      </c>
      <c r="H50" s="560">
        <v>4.3</v>
      </c>
      <c r="I50" s="560">
        <v>5.4</v>
      </c>
      <c r="J50" s="560">
        <v>2.6</v>
      </c>
      <c r="K50" s="561" t="s">
        <v>1329</v>
      </c>
    </row>
    <row r="51" spans="1:12" ht="12.75" customHeight="1">
      <c r="A51" s="559" t="s">
        <v>1330</v>
      </c>
      <c r="B51" s="560">
        <v>4.0999999999999996</v>
      </c>
      <c r="C51" s="560">
        <v>5.5</v>
      </c>
      <c r="D51" s="560">
        <v>2</v>
      </c>
      <c r="E51" s="560">
        <v>4.13</v>
      </c>
      <c r="F51" s="560">
        <v>5.5</v>
      </c>
      <c r="G51" s="560">
        <v>2</v>
      </c>
      <c r="H51" s="560">
        <v>4.4000000000000004</v>
      </c>
      <c r="I51" s="560">
        <v>5.8</v>
      </c>
      <c r="J51" s="560">
        <v>2.2999999999999998</v>
      </c>
      <c r="K51" s="561" t="s">
        <v>1331</v>
      </c>
    </row>
    <row r="52" spans="1:12" ht="12.75" customHeight="1">
      <c r="A52" s="559">
        <v>45627</v>
      </c>
      <c r="B52" s="560">
        <v>4.7</v>
      </c>
      <c r="C52" s="560">
        <v>6.3</v>
      </c>
      <c r="D52" s="560">
        <v>2.2000000000000002</v>
      </c>
      <c r="E52" s="560">
        <v>4.7</v>
      </c>
      <c r="F52" s="560">
        <v>6.3</v>
      </c>
      <c r="G52" s="560">
        <v>2.2000000000000002</v>
      </c>
      <c r="H52" s="560">
        <v>6.8</v>
      </c>
      <c r="I52" s="560">
        <v>8.5</v>
      </c>
      <c r="J52" s="560">
        <v>4.3</v>
      </c>
      <c r="K52" s="561" t="s">
        <v>1332</v>
      </c>
      <c r="L52" s="562"/>
    </row>
    <row r="53" spans="1:12" ht="12.75" customHeight="1">
      <c r="A53" s="559"/>
      <c r="B53" s="564" t="s">
        <v>1335</v>
      </c>
      <c r="C53" s="558"/>
      <c r="D53" s="558"/>
      <c r="E53" s="558"/>
      <c r="F53" s="558"/>
      <c r="G53" s="558"/>
      <c r="H53" s="558"/>
      <c r="I53" s="558"/>
      <c r="J53" s="558"/>
    </row>
    <row r="54" spans="1:12" ht="12.75" customHeight="1">
      <c r="A54" s="559">
        <v>45261</v>
      </c>
      <c r="B54" s="560">
        <v>5.8</v>
      </c>
      <c r="C54" s="560">
        <v>4.4000000000000004</v>
      </c>
      <c r="D54" s="560">
        <v>8</v>
      </c>
      <c r="E54" s="560">
        <v>5.8</v>
      </c>
      <c r="F54" s="560">
        <v>4.4000000000000004</v>
      </c>
      <c r="G54" s="560">
        <v>8</v>
      </c>
      <c r="H54" s="560">
        <v>5.6</v>
      </c>
      <c r="I54" s="560">
        <v>4.2</v>
      </c>
      <c r="J54" s="560">
        <v>7.9</v>
      </c>
      <c r="K54" s="561" t="s">
        <v>1323</v>
      </c>
    </row>
    <row r="55" spans="1:12" ht="12.75" customHeight="1">
      <c r="A55" s="559">
        <v>45292</v>
      </c>
      <c r="B55" s="560">
        <v>5.4</v>
      </c>
      <c r="C55" s="560">
        <v>4</v>
      </c>
      <c r="D55" s="560">
        <v>7.8</v>
      </c>
      <c r="E55" s="560">
        <v>5.5</v>
      </c>
      <c r="F55" s="560">
        <v>4</v>
      </c>
      <c r="G55" s="560">
        <v>7.8</v>
      </c>
      <c r="H55" s="560">
        <v>5.0999999999999996</v>
      </c>
      <c r="I55" s="560">
        <v>3.6</v>
      </c>
      <c r="J55" s="560">
        <v>7.4</v>
      </c>
      <c r="K55" s="561">
        <v>45292</v>
      </c>
    </row>
    <row r="56" spans="1:12" ht="12.75" customHeight="1">
      <c r="A56" s="559">
        <v>45323</v>
      </c>
      <c r="B56" s="560">
        <v>5.4</v>
      </c>
      <c r="C56" s="560">
        <v>4</v>
      </c>
      <c r="D56" s="560">
        <v>7.5</v>
      </c>
      <c r="E56" s="560">
        <v>5.4</v>
      </c>
      <c r="F56" s="560">
        <v>4</v>
      </c>
      <c r="G56" s="560">
        <v>7.5</v>
      </c>
      <c r="H56" s="560">
        <v>5.6</v>
      </c>
      <c r="I56" s="560">
        <v>4.2</v>
      </c>
      <c r="J56" s="560">
        <v>7.7</v>
      </c>
      <c r="K56" s="561">
        <v>45323</v>
      </c>
    </row>
    <row r="57" spans="1:12" ht="12.75" customHeight="1">
      <c r="A57" s="559">
        <v>45352</v>
      </c>
      <c r="B57" s="560">
        <v>4.9000000000000004</v>
      </c>
      <c r="C57" s="560">
        <v>3.7</v>
      </c>
      <c r="D57" s="560">
        <v>6.8</v>
      </c>
      <c r="E57" s="560">
        <v>4.9000000000000004</v>
      </c>
      <c r="F57" s="560">
        <v>3.7</v>
      </c>
      <c r="G57" s="560">
        <v>6.8</v>
      </c>
      <c r="H57" s="560">
        <v>4.3</v>
      </c>
      <c r="I57" s="560">
        <v>3.1</v>
      </c>
      <c r="J57" s="560">
        <v>6.2</v>
      </c>
      <c r="K57" s="561">
        <v>45352</v>
      </c>
    </row>
    <row r="58" spans="1:12" ht="12.75" customHeight="1">
      <c r="A58" s="559">
        <v>45383</v>
      </c>
      <c r="B58" s="560">
        <v>4.9000000000000004</v>
      </c>
      <c r="C58" s="560">
        <v>3.9</v>
      </c>
      <c r="D58" s="560">
        <v>6.5</v>
      </c>
      <c r="E58" s="560">
        <v>4.9000000000000004</v>
      </c>
      <c r="F58" s="560">
        <v>3.9</v>
      </c>
      <c r="G58" s="560">
        <v>6.5</v>
      </c>
      <c r="H58" s="560">
        <v>5</v>
      </c>
      <c r="I58" s="560">
        <v>4</v>
      </c>
      <c r="J58" s="560">
        <v>6.6</v>
      </c>
      <c r="K58" s="561" t="s">
        <v>1324</v>
      </c>
    </row>
    <row r="59" spans="1:12" ht="12.6" customHeight="1">
      <c r="A59" s="559">
        <v>45413</v>
      </c>
      <c r="B59" s="560">
        <v>4.5</v>
      </c>
      <c r="C59" s="560">
        <v>3.7</v>
      </c>
      <c r="D59" s="560">
        <v>5.7</v>
      </c>
      <c r="E59" s="560">
        <v>4.5</v>
      </c>
      <c r="F59" s="560">
        <v>3.7</v>
      </c>
      <c r="G59" s="560">
        <v>5.7</v>
      </c>
      <c r="H59" s="560">
        <v>4.5</v>
      </c>
      <c r="I59" s="560">
        <v>3.8</v>
      </c>
      <c r="J59" s="560">
        <v>5.8</v>
      </c>
      <c r="K59" s="561" t="s">
        <v>1325</v>
      </c>
    </row>
    <row r="60" spans="1:12" ht="12.6" customHeight="1">
      <c r="A60" s="559">
        <v>45444</v>
      </c>
      <c r="B60" s="560">
        <v>4.0999999999999996</v>
      </c>
      <c r="C60" s="560">
        <v>3.5</v>
      </c>
      <c r="D60" s="560">
        <v>5.0999999999999996</v>
      </c>
      <c r="E60" s="560">
        <v>4.0999999999999996</v>
      </c>
      <c r="F60" s="560">
        <v>3.5</v>
      </c>
      <c r="G60" s="560">
        <v>5</v>
      </c>
      <c r="H60" s="560">
        <v>3.4</v>
      </c>
      <c r="I60" s="560">
        <v>2.8</v>
      </c>
      <c r="J60" s="560">
        <v>4.3</v>
      </c>
      <c r="K60" s="561">
        <v>45444</v>
      </c>
    </row>
    <row r="61" spans="1:12" ht="12" customHeight="1">
      <c r="A61" s="559" t="s">
        <v>1326</v>
      </c>
      <c r="B61" s="560">
        <v>3.8</v>
      </c>
      <c r="C61" s="560">
        <v>3.3</v>
      </c>
      <c r="D61" s="560">
        <v>4.4000000000000004</v>
      </c>
      <c r="E61" s="560">
        <v>3.73</v>
      </c>
      <c r="F61" s="560">
        <v>3.3</v>
      </c>
      <c r="G61" s="560">
        <v>4.4000000000000004</v>
      </c>
      <c r="H61" s="560">
        <v>3.5</v>
      </c>
      <c r="I61" s="560">
        <v>3</v>
      </c>
      <c r="J61" s="560">
        <v>4.0999999999999996</v>
      </c>
      <c r="K61" s="561">
        <v>45474</v>
      </c>
    </row>
    <row r="62" spans="1:12" ht="12" customHeight="1">
      <c r="A62" s="559">
        <v>45505</v>
      </c>
      <c r="B62" s="560">
        <v>3.4</v>
      </c>
      <c r="C62" s="560">
        <v>3.1</v>
      </c>
      <c r="D62" s="560">
        <v>4</v>
      </c>
      <c r="E62" s="560">
        <v>3.41</v>
      </c>
      <c r="F62" s="560">
        <v>3.1</v>
      </c>
      <c r="G62" s="560">
        <v>3.9</v>
      </c>
      <c r="H62" s="560">
        <v>2.9</v>
      </c>
      <c r="I62" s="560">
        <v>2.6</v>
      </c>
      <c r="J62" s="560">
        <v>3.4</v>
      </c>
      <c r="K62" s="561" t="s">
        <v>1327</v>
      </c>
    </row>
    <row r="63" spans="1:12" ht="11.4" customHeight="1">
      <c r="A63" s="559">
        <v>45536</v>
      </c>
      <c r="B63" s="560">
        <v>3.3</v>
      </c>
      <c r="C63" s="560">
        <v>3.2</v>
      </c>
      <c r="D63" s="560">
        <v>3.4</v>
      </c>
      <c r="E63" s="560">
        <v>3.28</v>
      </c>
      <c r="F63" s="560">
        <v>3.2</v>
      </c>
      <c r="G63" s="560">
        <v>3.4</v>
      </c>
      <c r="H63" s="560">
        <v>3</v>
      </c>
      <c r="I63" s="560">
        <v>2.9</v>
      </c>
      <c r="J63" s="560">
        <v>3.1</v>
      </c>
      <c r="K63" s="561">
        <v>45536</v>
      </c>
    </row>
    <row r="64" spans="1:12" ht="11.4" customHeight="1">
      <c r="A64" s="559" t="s">
        <v>1328</v>
      </c>
      <c r="B64" s="560">
        <v>3.4</v>
      </c>
      <c r="C64" s="560">
        <v>3.5</v>
      </c>
      <c r="D64" s="560">
        <v>3.2</v>
      </c>
      <c r="E64" s="560">
        <v>3.32</v>
      </c>
      <c r="F64" s="560">
        <v>3.4</v>
      </c>
      <c r="G64" s="560">
        <v>3.2</v>
      </c>
      <c r="H64" s="560">
        <v>3.2</v>
      </c>
      <c r="I64" s="560">
        <v>3.3</v>
      </c>
      <c r="J64" s="560">
        <v>3</v>
      </c>
      <c r="K64" s="561" t="s">
        <v>1329</v>
      </c>
    </row>
    <row r="65" spans="1:11" ht="11.4" customHeight="1">
      <c r="A65" s="559" t="s">
        <v>1330</v>
      </c>
      <c r="B65" s="560">
        <v>3.1</v>
      </c>
      <c r="C65" s="560">
        <v>3.4</v>
      </c>
      <c r="D65" s="560">
        <v>2.7</v>
      </c>
      <c r="E65" s="560">
        <v>3.09</v>
      </c>
      <c r="F65" s="560">
        <v>3.4</v>
      </c>
      <c r="G65" s="560">
        <v>2.6</v>
      </c>
      <c r="H65" s="560">
        <v>2.7</v>
      </c>
      <c r="I65" s="560">
        <v>3.1</v>
      </c>
      <c r="J65" s="560">
        <v>2.2999999999999998</v>
      </c>
      <c r="K65" s="561" t="s">
        <v>1331</v>
      </c>
    </row>
    <row r="66" spans="1:11" ht="11.4" customHeight="1" thickBot="1">
      <c r="A66" s="559">
        <v>45627</v>
      </c>
      <c r="B66" s="560">
        <v>3.1</v>
      </c>
      <c r="C66" s="560">
        <v>3.7</v>
      </c>
      <c r="D66" s="560">
        <v>2.2999999999999998</v>
      </c>
      <c r="E66" s="560">
        <v>3.11</v>
      </c>
      <c r="F66" s="560">
        <v>3.7</v>
      </c>
      <c r="G66" s="560">
        <v>2.2000000000000002</v>
      </c>
      <c r="H66" s="560">
        <v>3.5</v>
      </c>
      <c r="I66" s="560">
        <v>4.0999999999999996</v>
      </c>
      <c r="J66" s="560">
        <v>2.7</v>
      </c>
      <c r="K66" s="561" t="s">
        <v>1332</v>
      </c>
    </row>
    <row r="67" spans="1:11" ht="24" customHeight="1" thickBot="1">
      <c r="A67" s="873" t="s">
        <v>1336</v>
      </c>
      <c r="B67" s="952" t="s">
        <v>1337</v>
      </c>
      <c r="C67" s="953"/>
      <c r="D67" s="954"/>
      <c r="E67" s="952" t="s">
        <v>1338</v>
      </c>
      <c r="F67" s="953"/>
      <c r="G67" s="954"/>
      <c r="H67" s="952" t="s">
        <v>1339</v>
      </c>
      <c r="I67" s="953"/>
      <c r="J67" s="954"/>
      <c r="K67" s="975" t="s">
        <v>934</v>
      </c>
    </row>
    <row r="68" spans="1:11" ht="30" customHeight="1" thickBot="1">
      <c r="A68" s="874"/>
      <c r="B68" s="10" t="s">
        <v>930</v>
      </c>
      <c r="C68" s="12" t="s">
        <v>1340</v>
      </c>
      <c r="D68" s="10" t="s">
        <v>1341</v>
      </c>
      <c r="E68" s="10" t="s">
        <v>930</v>
      </c>
      <c r="F68" s="12" t="s">
        <v>1340</v>
      </c>
      <c r="G68" s="10" t="s">
        <v>1341</v>
      </c>
      <c r="H68" s="10" t="s">
        <v>930</v>
      </c>
      <c r="I68" s="12" t="s">
        <v>1340</v>
      </c>
      <c r="J68" s="10" t="s">
        <v>1341</v>
      </c>
      <c r="K68" s="975"/>
    </row>
    <row r="69" spans="1:11">
      <c r="A69" s="363" t="s">
        <v>1342</v>
      </c>
    </row>
    <row r="70" spans="1:11">
      <c r="A70" s="363" t="s">
        <v>1343</v>
      </c>
    </row>
  </sheetData>
  <mergeCells count="14">
    <mergeCell ref="A1:J1"/>
    <mergeCell ref="A2:J2"/>
    <mergeCell ref="B4:C4"/>
    <mergeCell ref="I4:J4"/>
    <mergeCell ref="A5:A6"/>
    <mergeCell ref="B5:D5"/>
    <mergeCell ref="E5:G5"/>
    <mergeCell ref="H5:J5"/>
    <mergeCell ref="K5:K6"/>
    <mergeCell ref="A67:A68"/>
    <mergeCell ref="B67:D67"/>
    <mergeCell ref="E67:G67"/>
    <mergeCell ref="H67:J67"/>
    <mergeCell ref="K67:K68"/>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F32FF-314D-4361-BF2C-00B34C3EB059}">
  <dimension ref="A1:AC46"/>
  <sheetViews>
    <sheetView showGridLines="0" workbookViewId="0"/>
  </sheetViews>
  <sheetFormatPr defaultColWidth="9.21875" defaultRowHeight="10.199999999999999"/>
  <cols>
    <col min="1" max="1" width="30.109375" style="203" customWidth="1"/>
    <col min="2" max="13" width="6" style="203" customWidth="1"/>
    <col min="14" max="14" width="29.44140625" style="203" customWidth="1"/>
    <col min="15" max="15" width="9.21875" style="203"/>
    <col min="16" max="20" width="9.21875" style="462"/>
    <col min="21" max="16384" width="9.21875" style="203"/>
  </cols>
  <sheetData>
    <row r="1" spans="1:29" ht="12" customHeight="1">
      <c r="A1" s="906" t="s">
        <v>1344</v>
      </c>
      <c r="B1" s="906"/>
      <c r="C1" s="906"/>
      <c r="D1" s="906"/>
      <c r="E1" s="906"/>
      <c r="F1" s="906"/>
      <c r="G1" s="906"/>
      <c r="H1" s="906"/>
      <c r="I1" s="906"/>
      <c r="J1" s="906"/>
      <c r="K1" s="906"/>
      <c r="L1" s="906"/>
      <c r="M1" s="906"/>
      <c r="N1" s="906"/>
    </row>
    <row r="2" spans="1:29" ht="12" customHeight="1">
      <c r="A2" s="978" t="s">
        <v>1345</v>
      </c>
      <c r="B2" s="978"/>
      <c r="C2" s="978"/>
      <c r="D2" s="978"/>
      <c r="E2" s="978"/>
      <c r="F2" s="978"/>
      <c r="G2" s="978"/>
      <c r="H2" s="978"/>
      <c r="I2" s="978"/>
      <c r="J2" s="978"/>
      <c r="K2" s="978"/>
      <c r="L2" s="978"/>
      <c r="M2" s="978"/>
      <c r="N2" s="978"/>
    </row>
    <row r="3" spans="1:29" ht="12" customHeight="1"/>
    <row r="4" spans="1:29" s="5" customFormat="1" ht="12" customHeight="1">
      <c r="A4" s="11" t="s">
        <v>1095</v>
      </c>
      <c r="P4" s="225"/>
      <c r="Q4" s="225"/>
      <c r="R4" s="225"/>
      <c r="S4" s="225"/>
      <c r="T4" s="225"/>
    </row>
    <row r="5" spans="1:29" s="5" customFormat="1" ht="12" customHeight="1" thickBot="1">
      <c r="A5" s="223" t="s">
        <v>1096</v>
      </c>
      <c r="M5" s="54" t="s">
        <v>1053</v>
      </c>
      <c r="P5" s="225"/>
      <c r="Q5" s="225"/>
      <c r="R5" s="225"/>
      <c r="S5" s="225"/>
      <c r="T5" s="225"/>
    </row>
    <row r="6" spans="1:29" s="5" customFormat="1" ht="12" customHeight="1" thickBot="1">
      <c r="B6" s="335">
        <v>2025</v>
      </c>
      <c r="C6" s="937">
        <v>2024</v>
      </c>
      <c r="D6" s="938"/>
      <c r="E6" s="938"/>
      <c r="F6" s="938"/>
      <c r="G6" s="938"/>
      <c r="H6" s="938"/>
      <c r="I6" s="938"/>
      <c r="J6" s="938"/>
      <c r="K6" s="938"/>
      <c r="L6" s="938"/>
      <c r="M6" s="939"/>
      <c r="P6" s="225"/>
      <c r="Q6" s="225"/>
      <c r="R6" s="225"/>
      <c r="S6" s="225"/>
      <c r="T6" s="225"/>
    </row>
    <row r="7" spans="1:29" s="5" customFormat="1" ht="12" customHeight="1" thickBot="1">
      <c r="B7" s="10" t="s">
        <v>1054</v>
      </c>
      <c r="C7" s="10" t="s">
        <v>1097</v>
      </c>
      <c r="D7" s="10" t="s">
        <v>1098</v>
      </c>
      <c r="E7" s="10" t="s">
        <v>1055</v>
      </c>
      <c r="F7" s="10" t="s">
        <v>1099</v>
      </c>
      <c r="G7" s="10" t="s">
        <v>1100</v>
      </c>
      <c r="H7" s="10" t="s">
        <v>1056</v>
      </c>
      <c r="I7" s="10" t="s">
        <v>1101</v>
      </c>
      <c r="J7" s="10" t="s">
        <v>1102</v>
      </c>
      <c r="K7" s="10" t="s">
        <v>1057</v>
      </c>
      <c r="L7" s="10" t="s">
        <v>1103</v>
      </c>
      <c r="M7" s="10" t="s">
        <v>1104</v>
      </c>
      <c r="P7" s="225"/>
      <c r="Q7" s="225"/>
      <c r="R7" s="225"/>
      <c r="S7" s="225"/>
      <c r="T7" s="225"/>
    </row>
    <row r="8" spans="1:29" s="5" customFormat="1" ht="12" customHeight="1">
      <c r="A8" s="11" t="s">
        <v>930</v>
      </c>
      <c r="B8" s="225"/>
      <c r="C8" s="225"/>
      <c r="D8" s="225"/>
      <c r="E8" s="225"/>
      <c r="F8" s="225"/>
      <c r="G8" s="225"/>
      <c r="H8" s="225"/>
      <c r="I8" s="225"/>
      <c r="J8" s="225"/>
      <c r="K8" s="225"/>
      <c r="L8" s="225"/>
      <c r="M8" s="225"/>
      <c r="N8" s="11" t="s">
        <v>930</v>
      </c>
      <c r="O8" s="518"/>
      <c r="P8" s="518"/>
      <c r="R8" s="225"/>
      <c r="S8" s="225"/>
      <c r="T8" s="225"/>
    </row>
    <row r="9" spans="1:29" s="5" customFormat="1" ht="12" customHeight="1">
      <c r="A9" s="66" t="s">
        <v>1358</v>
      </c>
      <c r="B9" s="571">
        <v>3.3207808247344803</v>
      </c>
      <c r="C9" s="571">
        <v>3.5164846779913197</v>
      </c>
      <c r="D9" s="571">
        <v>3.1719525110102711</v>
      </c>
      <c r="E9" s="571">
        <v>0.87203470332766697</v>
      </c>
      <c r="F9" s="571">
        <v>0.9273721856822581</v>
      </c>
      <c r="G9" s="571">
        <v>0.44153969706155349</v>
      </c>
      <c r="H9" s="571">
        <v>0.29956112131912738</v>
      </c>
      <c r="I9" s="571">
        <v>-0.21549098216174464</v>
      </c>
      <c r="J9" s="571">
        <v>1.6937135835247012</v>
      </c>
      <c r="K9" s="571">
        <v>1.4889448907829834</v>
      </c>
      <c r="L9" s="571">
        <v>2.4611087843725765</v>
      </c>
      <c r="M9" s="571">
        <v>1.5668071498719023</v>
      </c>
      <c r="N9" s="66" t="s">
        <v>1922</v>
      </c>
      <c r="O9" s="571"/>
      <c r="P9" s="571"/>
      <c r="Q9" s="572"/>
      <c r="R9" s="572"/>
      <c r="S9" s="469"/>
      <c r="T9" s="469"/>
      <c r="U9" s="469"/>
      <c r="V9" s="469"/>
      <c r="W9" s="469"/>
      <c r="X9" s="469"/>
      <c r="Y9" s="469"/>
      <c r="Z9" s="469"/>
      <c r="AA9" s="469"/>
      <c r="AB9" s="469"/>
      <c r="AC9" s="469"/>
    </row>
    <row r="10" spans="1:29" s="5" customFormat="1" ht="12" customHeight="1">
      <c r="A10" s="66" t="s">
        <v>1359</v>
      </c>
      <c r="B10" s="518">
        <v>4.3229330667675026</v>
      </c>
      <c r="C10" s="518">
        <v>7.3210022166003617</v>
      </c>
      <c r="D10" s="518">
        <v>6.1217334712053582</v>
      </c>
      <c r="E10" s="518">
        <v>3.0826936635015505</v>
      </c>
      <c r="F10" s="518">
        <v>4.8331444346516221</v>
      </c>
      <c r="G10" s="518">
        <v>5.5864518880974359</v>
      </c>
      <c r="H10" s="518">
        <v>3.3461990848351859</v>
      </c>
      <c r="I10" s="518">
        <v>4.8849922739928289</v>
      </c>
      <c r="J10" s="518">
        <v>4.3246278914089995</v>
      </c>
      <c r="K10" s="518">
        <v>6.247190115731577</v>
      </c>
      <c r="L10" s="518">
        <v>6.2577691629199865</v>
      </c>
      <c r="M10" s="518">
        <v>2.5398806583898406</v>
      </c>
      <c r="N10" s="66" t="s">
        <v>1247</v>
      </c>
      <c r="O10" s="518"/>
      <c r="P10" s="518"/>
      <c r="Q10" s="573"/>
      <c r="R10" s="573"/>
      <c r="S10" s="469"/>
      <c r="T10" s="469"/>
      <c r="U10" s="469"/>
      <c r="V10" s="469"/>
      <c r="W10" s="469"/>
      <c r="X10" s="469"/>
      <c r="Y10" s="469"/>
      <c r="Z10" s="469"/>
      <c r="AA10" s="469"/>
      <c r="AB10" s="469"/>
      <c r="AC10" s="469"/>
    </row>
    <row r="11" spans="1:29" s="5" customFormat="1" ht="12" customHeight="1">
      <c r="A11" s="66" t="s">
        <v>1360</v>
      </c>
      <c r="B11" s="518">
        <v>9.3943947078359376</v>
      </c>
      <c r="C11" s="518">
        <v>7.0783948293735985</v>
      </c>
      <c r="D11" s="518">
        <v>7.144767837125455</v>
      </c>
      <c r="E11" s="518">
        <v>2.0365868191814505</v>
      </c>
      <c r="F11" s="518">
        <v>2.6306245355951523</v>
      </c>
      <c r="G11" s="518">
        <v>-2.1578469609127753</v>
      </c>
      <c r="H11" s="518">
        <v>5.7354950622196199E-2</v>
      </c>
      <c r="I11" s="518">
        <v>-2.8372383488780626</v>
      </c>
      <c r="J11" s="518">
        <v>4.2738616083651042</v>
      </c>
      <c r="K11" s="518">
        <v>2.2238870125173738</v>
      </c>
      <c r="L11" s="518">
        <v>5.095753973097743</v>
      </c>
      <c r="M11" s="518">
        <v>5.5939958725258654</v>
      </c>
      <c r="N11" s="66" t="s">
        <v>1923</v>
      </c>
      <c r="O11" s="518"/>
      <c r="P11" s="518"/>
      <c r="Q11" s="573"/>
      <c r="R11" s="573"/>
      <c r="S11" s="469"/>
      <c r="T11" s="469"/>
      <c r="U11" s="469"/>
      <c r="V11" s="469"/>
      <c r="W11" s="469"/>
      <c r="X11" s="469"/>
      <c r="Y11" s="469"/>
      <c r="Z11" s="469"/>
      <c r="AA11" s="469"/>
      <c r="AB11" s="469"/>
      <c r="AC11" s="469"/>
    </row>
    <row r="12" spans="1:29" s="5" customFormat="1" ht="12" customHeight="1">
      <c r="A12" s="66" t="s">
        <v>1361</v>
      </c>
      <c r="B12" s="518">
        <v>1.8387372427020021</v>
      </c>
      <c r="C12" s="518">
        <v>1.7316227004078364</v>
      </c>
      <c r="D12" s="518">
        <v>2.1547446221909352</v>
      </c>
      <c r="E12" s="518">
        <v>2.2286818568337878</v>
      </c>
      <c r="F12" s="518">
        <v>1.0335202452165393</v>
      </c>
      <c r="G12" s="518">
        <v>-3.5747620722500355</v>
      </c>
      <c r="H12" s="518">
        <v>-2.4996313512157333</v>
      </c>
      <c r="I12" s="518">
        <v>0.22308719349394268</v>
      </c>
      <c r="J12" s="518">
        <v>-1.0122786181654408E-2</v>
      </c>
      <c r="K12" s="518">
        <v>-0.86718781050559768</v>
      </c>
      <c r="L12" s="518">
        <v>-0.55601254438255343</v>
      </c>
      <c r="M12" s="518">
        <v>-1.1601174833274492</v>
      </c>
      <c r="N12" s="66" t="s">
        <v>1924</v>
      </c>
      <c r="O12" s="518"/>
      <c r="P12" s="518"/>
      <c r="Q12" s="573"/>
      <c r="R12" s="573"/>
      <c r="S12" s="469"/>
      <c r="T12" s="469"/>
      <c r="U12" s="469"/>
      <c r="V12" s="469"/>
      <c r="W12" s="469"/>
      <c r="X12" s="469"/>
      <c r="Y12" s="469"/>
      <c r="Z12" s="469"/>
      <c r="AA12" s="469"/>
      <c r="AB12" s="469"/>
      <c r="AC12" s="469"/>
    </row>
    <row r="13" spans="1:29" s="5" customFormat="1" ht="12" customHeight="1">
      <c r="A13" s="66" t="s">
        <v>1362</v>
      </c>
      <c r="B13" s="518">
        <v>3.7549853004</v>
      </c>
      <c r="C13" s="518">
        <v>3.8499430120000002</v>
      </c>
      <c r="D13" s="518">
        <v>3.7506437752999999</v>
      </c>
      <c r="E13" s="518">
        <v>2.5031763727</v>
      </c>
      <c r="F13" s="518">
        <v>4.6816524132000001</v>
      </c>
      <c r="G13" s="518">
        <v>2.1039858360000001</v>
      </c>
      <c r="H13" s="518">
        <v>2.5048706715</v>
      </c>
      <c r="I13" s="518">
        <v>2.6942268716000002</v>
      </c>
      <c r="J13" s="518">
        <v>3.5173487492</v>
      </c>
      <c r="K13" s="518">
        <v>4.0042424559000001</v>
      </c>
      <c r="L13" s="518">
        <v>3.9701967829</v>
      </c>
      <c r="M13" s="518">
        <v>3.4334550813</v>
      </c>
      <c r="N13" s="66" t="s">
        <v>1925</v>
      </c>
      <c r="O13" s="518"/>
      <c r="P13" s="518"/>
      <c r="Q13" s="573"/>
      <c r="R13" s="573"/>
      <c r="S13" s="469"/>
      <c r="T13" s="469"/>
      <c r="U13" s="469"/>
      <c r="V13" s="469"/>
      <c r="W13" s="469"/>
      <c r="X13" s="469"/>
      <c r="Y13" s="469"/>
      <c r="Z13" s="469"/>
      <c r="AA13" s="469"/>
      <c r="AB13" s="469"/>
      <c r="AC13" s="469"/>
    </row>
    <row r="14" spans="1:29" s="5" customFormat="1" ht="12" customHeight="1">
      <c r="A14" s="66" t="s">
        <v>1119</v>
      </c>
      <c r="B14" s="518">
        <v>1.5757487711</v>
      </c>
      <c r="C14" s="518">
        <v>2.1728328331000002</v>
      </c>
      <c r="D14" s="518">
        <v>2.2291326829</v>
      </c>
      <c r="E14" s="518">
        <v>0.71997585610000003</v>
      </c>
      <c r="F14" s="518">
        <v>-0.90354293409999997</v>
      </c>
      <c r="G14" s="518">
        <v>3.3355028098999999</v>
      </c>
      <c r="H14" s="518">
        <v>2.4900194998999998</v>
      </c>
      <c r="I14" s="518">
        <v>4.1462687528000002</v>
      </c>
      <c r="J14" s="518">
        <v>4.5413257167000003</v>
      </c>
      <c r="K14" s="518">
        <v>3.3556610170000001</v>
      </c>
      <c r="L14" s="518">
        <v>1.2116331358000001</v>
      </c>
      <c r="M14" s="518">
        <v>1.5382999775999999</v>
      </c>
      <c r="N14" s="66" t="s">
        <v>1926</v>
      </c>
      <c r="O14" s="518"/>
      <c r="P14" s="518"/>
      <c r="Q14" s="573"/>
      <c r="R14" s="573"/>
      <c r="S14" s="469"/>
      <c r="T14" s="469"/>
      <c r="U14" s="469"/>
      <c r="V14" s="469"/>
      <c r="W14" s="469"/>
      <c r="X14" s="469"/>
      <c r="Y14" s="469"/>
      <c r="Z14" s="469"/>
      <c r="AA14" s="469"/>
      <c r="AB14" s="469"/>
      <c r="AC14" s="469"/>
    </row>
    <row r="15" spans="1:29" s="5" customFormat="1" ht="12" customHeight="1">
      <c r="A15" s="66" t="s">
        <v>1363</v>
      </c>
      <c r="B15" s="518">
        <v>9.2490986757340536</v>
      </c>
      <c r="C15" s="518">
        <v>8.980243650056229</v>
      </c>
      <c r="D15" s="518">
        <v>7.1978358663859572</v>
      </c>
      <c r="E15" s="518">
        <v>4.6578034717734615</v>
      </c>
      <c r="F15" s="518">
        <v>1.7532577968140872</v>
      </c>
      <c r="G15" s="518">
        <v>1.858501656884832</v>
      </c>
      <c r="H15" s="518">
        <v>8.5574367362436057</v>
      </c>
      <c r="I15" s="518">
        <v>1.3334059757400036</v>
      </c>
      <c r="J15" s="518">
        <v>1.1280348582950315</v>
      </c>
      <c r="K15" s="518">
        <v>6.2329119502867147</v>
      </c>
      <c r="L15" s="518">
        <v>3.9423203382808287</v>
      </c>
      <c r="M15" s="518">
        <v>12.373730199603767</v>
      </c>
      <c r="N15" s="66" t="s">
        <v>1927</v>
      </c>
      <c r="O15" s="518"/>
      <c r="P15" s="518"/>
      <c r="Q15" s="573"/>
      <c r="R15" s="573"/>
      <c r="S15" s="469"/>
      <c r="T15" s="469"/>
      <c r="U15" s="469"/>
      <c r="V15" s="469"/>
      <c r="W15" s="469"/>
      <c r="X15" s="469"/>
      <c r="Y15" s="469"/>
      <c r="Z15" s="469"/>
      <c r="AA15" s="469"/>
      <c r="AB15" s="469"/>
      <c r="AC15" s="469"/>
    </row>
    <row r="16" spans="1:29" s="5" customFormat="1" ht="12" customHeight="1">
      <c r="A16" s="66" t="s">
        <v>1121</v>
      </c>
      <c r="B16" s="518">
        <v>10.168728712413522</v>
      </c>
      <c r="C16" s="518">
        <v>8.9573162051717414</v>
      </c>
      <c r="D16" s="518">
        <v>5.336573486566575</v>
      </c>
      <c r="E16" s="518">
        <v>5.8039089066433149</v>
      </c>
      <c r="F16" s="518">
        <v>3.5094841218699662</v>
      </c>
      <c r="G16" s="518">
        <v>6.8027350227667647</v>
      </c>
      <c r="H16" s="518">
        <v>10.297661944949246</v>
      </c>
      <c r="I16" s="518">
        <v>7.1110405455660848</v>
      </c>
      <c r="J16" s="518">
        <v>6.7440246769515184</v>
      </c>
      <c r="K16" s="518">
        <v>8.7819908416727248</v>
      </c>
      <c r="L16" s="518">
        <v>8.6113223434694479</v>
      </c>
      <c r="M16" s="518">
        <v>9.7434457688106519</v>
      </c>
      <c r="N16" s="66" t="s">
        <v>1928</v>
      </c>
      <c r="O16" s="518"/>
      <c r="P16" s="518"/>
      <c r="Q16" s="573"/>
      <c r="R16" s="573"/>
      <c r="S16" s="469"/>
      <c r="T16" s="469"/>
      <c r="U16" s="469"/>
      <c r="V16" s="469"/>
      <c r="W16" s="469"/>
      <c r="X16" s="469"/>
      <c r="Y16" s="469"/>
      <c r="Z16" s="469"/>
      <c r="AA16" s="469"/>
      <c r="AB16" s="469"/>
      <c r="AC16" s="469"/>
    </row>
    <row r="17" spans="1:29" s="5" customFormat="1" ht="12" customHeight="1">
      <c r="A17" s="236" t="s">
        <v>1349</v>
      </c>
      <c r="B17" s="518"/>
      <c r="C17" s="518"/>
      <c r="D17" s="518"/>
      <c r="E17" s="518"/>
      <c r="F17" s="518"/>
      <c r="G17" s="518"/>
      <c r="H17" s="518"/>
      <c r="I17" s="518"/>
      <c r="J17" s="518"/>
      <c r="K17" s="518"/>
      <c r="L17" s="518"/>
      <c r="M17" s="518"/>
      <c r="N17" s="216" t="s">
        <v>1350</v>
      </c>
      <c r="O17" s="518"/>
      <c r="P17" s="518"/>
      <c r="Q17" s="573"/>
      <c r="R17" s="573"/>
      <c r="S17" s="469"/>
      <c r="T17" s="469"/>
      <c r="U17" s="469"/>
      <c r="V17" s="469"/>
      <c r="W17" s="469"/>
      <c r="X17" s="469"/>
      <c r="Y17" s="469"/>
      <c r="Z17" s="469"/>
      <c r="AA17" s="469"/>
      <c r="AB17" s="469"/>
      <c r="AC17" s="469"/>
    </row>
    <row r="18" spans="1:29" s="5" customFormat="1" ht="12" customHeight="1">
      <c r="A18" s="66" t="s">
        <v>1359</v>
      </c>
      <c r="B18" s="518">
        <v>3.3812959428217906</v>
      </c>
      <c r="C18" s="518">
        <v>6.0957999119543249</v>
      </c>
      <c r="D18" s="518">
        <v>4.8105550063396247</v>
      </c>
      <c r="E18" s="518">
        <v>2.701815452951573</v>
      </c>
      <c r="F18" s="518">
        <v>4.2128035511537281</v>
      </c>
      <c r="G18" s="518">
        <v>8.2141290898622898</v>
      </c>
      <c r="H18" s="518">
        <v>2.1569075048101238</v>
      </c>
      <c r="I18" s="518">
        <v>3.2521928517517154</v>
      </c>
      <c r="J18" s="518">
        <v>6.3698733462795731</v>
      </c>
      <c r="K18" s="518">
        <v>3.7951144021846077</v>
      </c>
      <c r="L18" s="518">
        <v>5.1381617739724028</v>
      </c>
      <c r="M18" s="518">
        <v>0.99342185819908146</v>
      </c>
      <c r="N18" s="66" t="s">
        <v>1247</v>
      </c>
      <c r="O18" s="518"/>
      <c r="P18" s="518"/>
      <c r="Q18" s="573"/>
      <c r="R18" s="573"/>
      <c r="S18" s="469"/>
      <c r="T18" s="469"/>
      <c r="U18" s="469"/>
      <c r="V18" s="469"/>
      <c r="W18" s="469"/>
      <c r="X18" s="469"/>
      <c r="Y18" s="469"/>
      <c r="Z18" s="469"/>
      <c r="AA18" s="469"/>
      <c r="AB18" s="469"/>
      <c r="AC18" s="469"/>
    </row>
    <row r="19" spans="1:29" s="5" customFormat="1" ht="12" customHeight="1">
      <c r="A19" s="66" t="s">
        <v>1360</v>
      </c>
      <c r="B19" s="518">
        <v>10.200384054451307</v>
      </c>
      <c r="C19" s="518">
        <v>5.4247667818453547</v>
      </c>
      <c r="D19" s="518">
        <v>6.474808579887938</v>
      </c>
      <c r="E19" s="518">
        <v>-3.341338450404967</v>
      </c>
      <c r="F19" s="518">
        <v>1.8602162328064731</v>
      </c>
      <c r="G19" s="518">
        <v>-3.7322213185322779</v>
      </c>
      <c r="H19" s="518">
        <v>-5.08973058611857</v>
      </c>
      <c r="I19" s="518">
        <v>-8.3809547073290638</v>
      </c>
      <c r="J19" s="518">
        <v>4.552958883032634</v>
      </c>
      <c r="K19" s="518">
        <v>-2.6647766812520981</v>
      </c>
      <c r="L19" s="518">
        <v>3.3393225420778867</v>
      </c>
      <c r="M19" s="518">
        <v>5.1479997574778054</v>
      </c>
      <c r="N19" s="66" t="s">
        <v>1929</v>
      </c>
      <c r="O19" s="518"/>
      <c r="P19" s="518"/>
      <c r="Q19" s="573"/>
      <c r="R19" s="573"/>
      <c r="S19" s="469"/>
      <c r="T19" s="469"/>
      <c r="U19" s="469"/>
      <c r="V19" s="469"/>
      <c r="W19" s="469"/>
      <c r="X19" s="469"/>
      <c r="Y19" s="469"/>
      <c r="Z19" s="469"/>
      <c r="AA19" s="469"/>
      <c r="AB19" s="469"/>
      <c r="AC19" s="469"/>
    </row>
    <row r="20" spans="1:29" s="5" customFormat="1" ht="12" customHeight="1">
      <c r="A20" s="66" t="s">
        <v>1361</v>
      </c>
      <c r="B20" s="518">
        <v>1.1017916337671938</v>
      </c>
      <c r="C20" s="518">
        <v>3.1800827966651601</v>
      </c>
      <c r="D20" s="518">
        <v>3.1718584830394665</v>
      </c>
      <c r="E20" s="518">
        <v>2.4258059597537072</v>
      </c>
      <c r="F20" s="518">
        <v>-0.81658245153702169</v>
      </c>
      <c r="G20" s="518">
        <v>0.43092446908153148</v>
      </c>
      <c r="H20" s="518">
        <v>-5.5824254906684416</v>
      </c>
      <c r="I20" s="518">
        <v>0.1440553740634738</v>
      </c>
      <c r="J20" s="518">
        <v>1.6567516090455849</v>
      </c>
      <c r="K20" s="518">
        <v>-2.6843089525007664</v>
      </c>
      <c r="L20" s="518">
        <v>-0.49856914742115577</v>
      </c>
      <c r="M20" s="518">
        <v>-3.4498580333901181</v>
      </c>
      <c r="N20" s="66" t="s">
        <v>1924</v>
      </c>
      <c r="O20" s="518"/>
      <c r="P20" s="518"/>
      <c r="Q20" s="573"/>
      <c r="R20" s="573"/>
      <c r="S20" s="469"/>
      <c r="T20" s="469"/>
      <c r="U20" s="469"/>
      <c r="V20" s="469"/>
      <c r="W20" s="469"/>
      <c r="X20" s="469"/>
      <c r="Y20" s="469"/>
      <c r="Z20" s="469"/>
      <c r="AA20" s="469"/>
      <c r="AB20" s="469"/>
      <c r="AC20" s="469"/>
    </row>
    <row r="21" spans="1:29" s="5" customFormat="1" ht="12" customHeight="1">
      <c r="A21" s="66" t="s">
        <v>1362</v>
      </c>
      <c r="B21" s="518">
        <v>4.8292286205000003</v>
      </c>
      <c r="C21" s="518">
        <v>3.8027152152000001</v>
      </c>
      <c r="D21" s="518">
        <v>3.0913790750999999</v>
      </c>
      <c r="E21" s="518">
        <v>2.6749880048999999</v>
      </c>
      <c r="F21" s="518">
        <v>6.2653603800999997</v>
      </c>
      <c r="G21" s="518">
        <v>1.932939924</v>
      </c>
      <c r="H21" s="518">
        <v>0.8567926642</v>
      </c>
      <c r="I21" s="518">
        <v>2.0569673282999998</v>
      </c>
      <c r="J21" s="518">
        <v>2.8740872533999999</v>
      </c>
      <c r="K21" s="518">
        <v>2.7470845084</v>
      </c>
      <c r="L21" s="518">
        <v>3.1827753161999999</v>
      </c>
      <c r="M21" s="518">
        <v>4.0953249338999997</v>
      </c>
      <c r="N21" s="66" t="s">
        <v>1925</v>
      </c>
      <c r="O21" s="518"/>
      <c r="P21" s="518"/>
      <c r="Q21" s="573"/>
      <c r="R21" s="573"/>
      <c r="S21" s="469"/>
      <c r="T21" s="469"/>
      <c r="U21" s="469"/>
      <c r="V21" s="469"/>
      <c r="W21" s="469"/>
      <c r="X21" s="469"/>
      <c r="Y21" s="469"/>
      <c r="Z21" s="469"/>
      <c r="AA21" s="469"/>
      <c r="AB21" s="469"/>
      <c r="AC21" s="469"/>
    </row>
    <row r="22" spans="1:29" s="5" customFormat="1" ht="12" customHeight="1">
      <c r="A22" s="66" t="s">
        <v>1119</v>
      </c>
      <c r="B22" s="518">
        <v>3.4211351375999999</v>
      </c>
      <c r="C22" s="518">
        <v>3.1241318833</v>
      </c>
      <c r="D22" s="518">
        <v>9.6747582900000004E-2</v>
      </c>
      <c r="E22" s="518">
        <v>0.2414659082</v>
      </c>
      <c r="F22" s="518">
        <v>0.83592626430000005</v>
      </c>
      <c r="G22" s="518">
        <v>2.5914266665999999</v>
      </c>
      <c r="H22" s="518">
        <v>3.3468764600999998</v>
      </c>
      <c r="I22" s="518">
        <v>2.2704904279</v>
      </c>
      <c r="J22" s="518">
        <v>6.3341649237000004</v>
      </c>
      <c r="K22" s="518">
        <v>3.9217533157000002</v>
      </c>
      <c r="L22" s="518">
        <v>2.3631581739</v>
      </c>
      <c r="M22" s="518">
        <v>2.7423770198000001</v>
      </c>
      <c r="N22" s="66" t="s">
        <v>1926</v>
      </c>
      <c r="O22" s="518"/>
      <c r="P22" s="518"/>
      <c r="Q22" s="573"/>
      <c r="R22" s="573"/>
      <c r="S22" s="469"/>
      <c r="T22" s="469"/>
      <c r="U22" s="469"/>
      <c r="V22" s="469"/>
      <c r="W22" s="469"/>
      <c r="X22" s="469"/>
      <c r="Y22" s="469"/>
      <c r="Z22" s="469"/>
      <c r="AA22" s="469"/>
      <c r="AB22" s="469"/>
      <c r="AC22" s="469"/>
    </row>
    <row r="23" spans="1:29" s="5" customFormat="1" ht="12" customHeight="1">
      <c r="A23" s="66" t="s">
        <v>1363</v>
      </c>
      <c r="B23" s="518">
        <v>8.567510278146738</v>
      </c>
      <c r="C23" s="518">
        <v>6.3273750286559345</v>
      </c>
      <c r="D23" s="518">
        <v>6.6337240104440003</v>
      </c>
      <c r="E23" s="518">
        <v>6.1331854206330112</v>
      </c>
      <c r="F23" s="518">
        <v>3.941269980958733</v>
      </c>
      <c r="G23" s="518">
        <v>0.3180252808255406</v>
      </c>
      <c r="H23" s="518">
        <v>8.2873947030823771</v>
      </c>
      <c r="I23" s="518">
        <v>0.66001600989059894</v>
      </c>
      <c r="J23" s="518">
        <v>2.8805521358743196</v>
      </c>
      <c r="K23" s="518">
        <v>6.5076477513028532</v>
      </c>
      <c r="L23" s="518">
        <v>0.76553388531279243</v>
      </c>
      <c r="M23" s="518">
        <v>11.632260398475037</v>
      </c>
      <c r="N23" s="66" t="s">
        <v>1927</v>
      </c>
      <c r="O23" s="518"/>
      <c r="P23" s="518"/>
      <c r="Q23" s="573"/>
      <c r="R23" s="573"/>
      <c r="S23" s="469"/>
      <c r="T23" s="469"/>
      <c r="U23" s="469"/>
      <c r="V23" s="469"/>
      <c r="W23" s="469"/>
      <c r="X23" s="469"/>
      <c r="Y23" s="469"/>
      <c r="Z23" s="469"/>
      <c r="AA23" s="469"/>
      <c r="AB23" s="469"/>
      <c r="AC23" s="469"/>
    </row>
    <row r="24" spans="1:29" s="5" customFormat="1" ht="12" customHeight="1">
      <c r="A24" s="66" t="s">
        <v>1121</v>
      </c>
      <c r="B24" s="518">
        <v>9.2938125150533288</v>
      </c>
      <c r="C24" s="518">
        <v>5.8467664386253677</v>
      </c>
      <c r="D24" s="518">
        <v>4.1413223653870794</v>
      </c>
      <c r="E24" s="518">
        <v>4.0291751598358276</v>
      </c>
      <c r="F24" s="518">
        <v>4.5366424726947656</v>
      </c>
      <c r="G24" s="518">
        <v>6.5400972229176064</v>
      </c>
      <c r="H24" s="518">
        <v>11.666285026056304</v>
      </c>
      <c r="I24" s="518">
        <v>8.7381998725313004</v>
      </c>
      <c r="J24" s="518">
        <v>6.7025778677323</v>
      </c>
      <c r="K24" s="518">
        <v>9.5633600973318771</v>
      </c>
      <c r="L24" s="518">
        <v>7.9489054374826118</v>
      </c>
      <c r="M24" s="518">
        <v>8.0408903647786971</v>
      </c>
      <c r="N24" s="66" t="s">
        <v>1928</v>
      </c>
      <c r="O24" s="518"/>
      <c r="P24" s="518"/>
      <c r="Q24" s="573"/>
      <c r="R24" s="573"/>
      <c r="S24" s="469"/>
      <c r="T24" s="469"/>
      <c r="U24" s="469"/>
      <c r="V24" s="469"/>
      <c r="W24" s="469"/>
      <c r="X24" s="469"/>
      <c r="Y24" s="469"/>
      <c r="Z24" s="469"/>
      <c r="AA24" s="469"/>
      <c r="AB24" s="469"/>
      <c r="AC24" s="469"/>
    </row>
    <row r="25" spans="1:29" s="5" customFormat="1" ht="12" customHeight="1">
      <c r="A25" s="236" t="s">
        <v>1351</v>
      </c>
      <c r="B25" s="33"/>
      <c r="C25" s="33"/>
      <c r="D25" s="33"/>
      <c r="E25" s="33"/>
      <c r="F25" s="33"/>
      <c r="G25" s="33"/>
      <c r="H25" s="33"/>
      <c r="I25" s="33"/>
      <c r="J25" s="33"/>
      <c r="K25" s="33"/>
      <c r="L25" s="33"/>
      <c r="M25" s="33"/>
      <c r="N25" s="211" t="s">
        <v>1352</v>
      </c>
      <c r="O25" s="33"/>
      <c r="P25" s="33"/>
      <c r="Q25" s="573"/>
      <c r="R25" s="573"/>
      <c r="S25" s="469"/>
      <c r="T25" s="469"/>
      <c r="U25" s="469"/>
      <c r="V25" s="469"/>
      <c r="W25" s="469"/>
      <c r="X25" s="469"/>
      <c r="Y25" s="469"/>
      <c r="Z25" s="469"/>
      <c r="AA25" s="469"/>
      <c r="AB25" s="469"/>
      <c r="AC25" s="469"/>
    </row>
    <row r="26" spans="1:29" s="5" customFormat="1" ht="12" customHeight="1">
      <c r="A26" s="66" t="s">
        <v>1359</v>
      </c>
      <c r="B26" s="518">
        <v>5.4388337692851181</v>
      </c>
      <c r="C26" s="518">
        <v>8.8962330047314637</v>
      </c>
      <c r="D26" s="518">
        <v>7.7223984320190633</v>
      </c>
      <c r="E26" s="518">
        <v>5.2037397228518198</v>
      </c>
      <c r="F26" s="518">
        <v>5.4667166078369434</v>
      </c>
      <c r="G26" s="518">
        <v>2.5866558577300367</v>
      </c>
      <c r="H26" s="518">
        <v>4.9693463933714863</v>
      </c>
      <c r="I26" s="518">
        <v>5.7048986017070353</v>
      </c>
      <c r="J26" s="518">
        <v>1.7639072238452593</v>
      </c>
      <c r="K26" s="518">
        <v>8.0808964115878972</v>
      </c>
      <c r="L26" s="518">
        <v>6.5202020716147278</v>
      </c>
      <c r="M26" s="518">
        <v>4.4094833603880499</v>
      </c>
      <c r="N26" s="66" t="s">
        <v>1247</v>
      </c>
      <c r="O26" s="518"/>
      <c r="P26" s="518"/>
      <c r="Q26" s="573"/>
      <c r="R26" s="573"/>
      <c r="S26" s="469"/>
      <c r="T26" s="469"/>
      <c r="U26" s="469"/>
      <c r="V26" s="469"/>
      <c r="W26" s="469"/>
      <c r="X26" s="469"/>
      <c r="Y26" s="469"/>
      <c r="Z26" s="469"/>
      <c r="AA26" s="469"/>
      <c r="AB26" s="469"/>
      <c r="AC26" s="469"/>
    </row>
    <row r="27" spans="1:29" s="5" customFormat="1" ht="12" customHeight="1">
      <c r="A27" s="66" t="s">
        <v>1360</v>
      </c>
      <c r="B27" s="518">
        <v>8.199362309606764</v>
      </c>
      <c r="C27" s="518">
        <v>8.7568196164172925</v>
      </c>
      <c r="D27" s="518">
        <v>7.3780113164198191</v>
      </c>
      <c r="E27" s="518">
        <v>9.2257863935816005</v>
      </c>
      <c r="F27" s="518">
        <v>3.5369357071785457</v>
      </c>
      <c r="G27" s="518">
        <v>-0.87687510043964334</v>
      </c>
      <c r="H27" s="518">
        <v>5.1460526806863758</v>
      </c>
      <c r="I27" s="518">
        <v>3.996890076436439</v>
      </c>
      <c r="J27" s="518">
        <v>3.9398522290508442</v>
      </c>
      <c r="K27" s="518">
        <v>6.9645497632244684</v>
      </c>
      <c r="L27" s="518">
        <v>7.0685719970945673</v>
      </c>
      <c r="M27" s="518">
        <v>5.9616689783482162</v>
      </c>
      <c r="N27" s="66" t="s">
        <v>1923</v>
      </c>
      <c r="O27" s="518"/>
      <c r="P27" s="518"/>
      <c r="Q27" s="573"/>
      <c r="R27" s="573"/>
      <c r="S27" s="469"/>
      <c r="T27" s="469"/>
      <c r="U27" s="469"/>
      <c r="V27" s="469"/>
      <c r="W27" s="469"/>
      <c r="X27" s="469"/>
      <c r="Y27" s="469"/>
      <c r="Z27" s="469"/>
      <c r="AA27" s="469"/>
      <c r="AB27" s="469"/>
      <c r="AC27" s="469"/>
    </row>
    <row r="28" spans="1:29" s="5" customFormat="1" ht="12" customHeight="1">
      <c r="A28" s="66" t="s">
        <v>1361</v>
      </c>
      <c r="B28" s="518">
        <v>2.4894108368429473</v>
      </c>
      <c r="C28" s="518">
        <v>1.1660113675437773</v>
      </c>
      <c r="D28" s="518">
        <v>1.7270238057854155</v>
      </c>
      <c r="E28" s="518">
        <v>2.4561345273976429</v>
      </c>
      <c r="F28" s="518">
        <v>3.0864077328131501</v>
      </c>
      <c r="G28" s="518">
        <v>-8.0598182823823343</v>
      </c>
      <c r="H28" s="518">
        <v>-0.13742433202952942</v>
      </c>
      <c r="I28" s="518">
        <v>-0.26175757331656069</v>
      </c>
      <c r="J28" s="518">
        <v>-2.4811821356831931</v>
      </c>
      <c r="K28" s="518">
        <v>4.1750407954335933E-2</v>
      </c>
      <c r="L28" s="518">
        <v>0.92444966733210221</v>
      </c>
      <c r="M28" s="518">
        <v>1.1198114323481576</v>
      </c>
      <c r="N28" s="66" t="s">
        <v>1924</v>
      </c>
      <c r="O28" s="518"/>
      <c r="P28" s="518"/>
      <c r="Q28" s="573"/>
      <c r="R28" s="573"/>
      <c r="S28" s="469"/>
      <c r="T28" s="469"/>
      <c r="U28" s="469"/>
      <c r="V28" s="469"/>
      <c r="W28" s="469"/>
      <c r="X28" s="469"/>
      <c r="Y28" s="469"/>
      <c r="Z28" s="469"/>
      <c r="AA28" s="469"/>
      <c r="AB28" s="469"/>
      <c r="AC28" s="469"/>
    </row>
    <row r="29" spans="1:29" s="5" customFormat="1" ht="12" customHeight="1">
      <c r="A29" s="66" t="s">
        <v>1362</v>
      </c>
      <c r="B29" s="518">
        <v>2.6077233506000002</v>
      </c>
      <c r="C29" s="518">
        <v>3.9003809838999999</v>
      </c>
      <c r="D29" s="518">
        <v>4.4547201155999998</v>
      </c>
      <c r="E29" s="518">
        <v>2.3196863342</v>
      </c>
      <c r="F29" s="518">
        <v>2.9902964083999999</v>
      </c>
      <c r="G29" s="518">
        <v>2.2866581065</v>
      </c>
      <c r="H29" s="518">
        <v>4.2649720868000003</v>
      </c>
      <c r="I29" s="518">
        <v>3.3748023170999999</v>
      </c>
      <c r="J29" s="518">
        <v>4.2043341126999998</v>
      </c>
      <c r="K29" s="518">
        <v>5.3468521337999997</v>
      </c>
      <c r="L29" s="518">
        <v>4.8111409809000003</v>
      </c>
      <c r="M29" s="518">
        <v>2.7265965108999999</v>
      </c>
      <c r="N29" s="66" t="s">
        <v>1925</v>
      </c>
      <c r="O29" s="518"/>
      <c r="P29" s="518"/>
      <c r="Q29" s="573"/>
      <c r="R29" s="573"/>
      <c r="S29" s="469"/>
      <c r="T29" s="469"/>
      <c r="U29" s="469"/>
      <c r="V29" s="469"/>
      <c r="W29" s="469"/>
      <c r="X29" s="469"/>
      <c r="Y29" s="469"/>
      <c r="Z29" s="469"/>
      <c r="AA29" s="469"/>
      <c r="AB29" s="469"/>
      <c r="AC29" s="469"/>
    </row>
    <row r="30" spans="1:29" s="5" customFormat="1" ht="12" customHeight="1">
      <c r="A30" s="66" t="s">
        <v>1119</v>
      </c>
      <c r="B30" s="518">
        <v>-0.39507247680000002</v>
      </c>
      <c r="C30" s="518">
        <v>1.1568719398</v>
      </c>
      <c r="D30" s="518">
        <v>4.5064605859000002</v>
      </c>
      <c r="E30" s="518">
        <v>1.2310111545</v>
      </c>
      <c r="F30" s="518">
        <v>-2.7612475965000001</v>
      </c>
      <c r="G30" s="518">
        <v>4.1301554096000004</v>
      </c>
      <c r="H30" s="518">
        <v>1.5749201286000001</v>
      </c>
      <c r="I30" s="518">
        <v>6.1495477661000004</v>
      </c>
      <c r="J30" s="518">
        <v>2.6266233715</v>
      </c>
      <c r="K30" s="518">
        <v>2.7510902067999998</v>
      </c>
      <c r="L30" s="518">
        <v>-1.8163536500000001E-2</v>
      </c>
      <c r="M30" s="518">
        <v>0.25237922829999998</v>
      </c>
      <c r="N30" s="66" t="s">
        <v>1926</v>
      </c>
      <c r="O30" s="518"/>
      <c r="P30" s="518"/>
      <c r="Q30" s="573"/>
      <c r="R30" s="573"/>
      <c r="S30" s="469"/>
      <c r="T30" s="469"/>
      <c r="U30" s="469"/>
      <c r="V30" s="469"/>
      <c r="W30" s="469"/>
      <c r="X30" s="469"/>
      <c r="Y30" s="469"/>
      <c r="Z30" s="469"/>
      <c r="AA30" s="469"/>
      <c r="AB30" s="469"/>
      <c r="AC30" s="469"/>
    </row>
    <row r="31" spans="1:29" s="5" customFormat="1" ht="12" customHeight="1">
      <c r="A31" s="66" t="s">
        <v>1363</v>
      </c>
      <c r="B31" s="518">
        <v>9.8792119302849173</v>
      </c>
      <c r="C31" s="518">
        <v>11.93338146306837</v>
      </c>
      <c r="D31" s="518">
        <v>7.7633362447136154</v>
      </c>
      <c r="E31" s="518">
        <v>1.6850567908586902</v>
      </c>
      <c r="F31" s="518">
        <v>-0.79632337613932103</v>
      </c>
      <c r="G31" s="518">
        <v>3.8903160297648265</v>
      </c>
      <c r="H31" s="518">
        <v>9.2837247559632274</v>
      </c>
      <c r="I31" s="518">
        <v>1.7898587572444984</v>
      </c>
      <c r="J31" s="518">
        <v>1.413489759518451</v>
      </c>
      <c r="K31" s="518">
        <v>6.3453844845868019</v>
      </c>
      <c r="L31" s="518">
        <v>7.1717790729931075</v>
      </c>
      <c r="M31" s="518">
        <v>11.78544391537562</v>
      </c>
      <c r="N31" s="66" t="s">
        <v>1927</v>
      </c>
      <c r="O31" s="518"/>
      <c r="P31" s="518"/>
      <c r="Q31" s="573"/>
      <c r="R31" s="573"/>
      <c r="S31" s="469"/>
      <c r="T31" s="469"/>
      <c r="U31" s="469"/>
      <c r="V31" s="469"/>
      <c r="W31" s="469"/>
      <c r="X31" s="469"/>
      <c r="Y31" s="469"/>
      <c r="Z31" s="469"/>
      <c r="AA31" s="469"/>
      <c r="AB31" s="469"/>
      <c r="AC31" s="469"/>
    </row>
    <row r="32" spans="1:29" s="5" customFormat="1" ht="12" customHeight="1" thickBot="1">
      <c r="A32" s="66" t="s">
        <v>1121</v>
      </c>
      <c r="B32" s="518">
        <v>7.2883978605807087</v>
      </c>
      <c r="C32" s="518">
        <v>10.176346605214789</v>
      </c>
      <c r="D32" s="518">
        <v>6.4202722953527882</v>
      </c>
      <c r="E32" s="518">
        <v>7.6614184606892506</v>
      </c>
      <c r="F32" s="518">
        <v>2.8779266796420955</v>
      </c>
      <c r="G32" s="518">
        <v>7.9313727733972073</v>
      </c>
      <c r="H32" s="518">
        <v>10.149257757822273</v>
      </c>
      <c r="I32" s="518">
        <v>8.0836774021422411</v>
      </c>
      <c r="J32" s="518">
        <v>7.5667307042235556</v>
      </c>
      <c r="K32" s="518">
        <v>8.9780023625078567</v>
      </c>
      <c r="L32" s="518">
        <v>9.3133035297572366</v>
      </c>
      <c r="M32" s="518">
        <v>10.492336373295608</v>
      </c>
      <c r="N32" s="66" t="s">
        <v>1928</v>
      </c>
      <c r="O32" s="518"/>
      <c r="P32" s="518"/>
      <c r="Q32" s="573"/>
      <c r="R32" s="573"/>
      <c r="S32" s="469"/>
      <c r="T32" s="469"/>
      <c r="U32" s="469"/>
      <c r="V32" s="469"/>
      <c r="W32" s="469"/>
      <c r="X32" s="469"/>
      <c r="Y32" s="469"/>
      <c r="Z32" s="469"/>
      <c r="AA32" s="469"/>
      <c r="AB32" s="469"/>
      <c r="AC32" s="469"/>
    </row>
    <row r="33" spans="1:20" s="5" customFormat="1" ht="12" customHeight="1" thickBot="1">
      <c r="B33" s="10">
        <v>2025</v>
      </c>
      <c r="C33" s="938">
        <v>2024</v>
      </c>
      <c r="D33" s="938"/>
      <c r="E33" s="938"/>
      <c r="F33" s="938"/>
      <c r="G33" s="938"/>
      <c r="H33" s="938"/>
      <c r="I33" s="938"/>
      <c r="J33" s="938"/>
      <c r="K33" s="938"/>
      <c r="L33" s="938"/>
      <c r="M33" s="939"/>
      <c r="O33" s="225"/>
      <c r="P33" s="225"/>
      <c r="Q33" s="225"/>
      <c r="R33" s="225"/>
      <c r="S33" s="225"/>
      <c r="T33" s="225"/>
    </row>
    <row r="34" spans="1:20" s="5" customFormat="1" ht="12" customHeight="1" thickBot="1">
      <c r="B34" s="446" t="s">
        <v>1054</v>
      </c>
      <c r="C34" s="446" t="s">
        <v>1127</v>
      </c>
      <c r="D34" s="446" t="s">
        <v>1098</v>
      </c>
      <c r="E34" s="446" t="s">
        <v>1055</v>
      </c>
      <c r="F34" s="446" t="s">
        <v>1128</v>
      </c>
      <c r="G34" s="446" t="s">
        <v>1129</v>
      </c>
      <c r="H34" s="446" t="s">
        <v>1056</v>
      </c>
      <c r="I34" s="446" t="s">
        <v>1101</v>
      </c>
      <c r="J34" s="446" t="s">
        <v>1130</v>
      </c>
      <c r="K34" s="446" t="s">
        <v>1082</v>
      </c>
      <c r="L34" s="446" t="s">
        <v>1103</v>
      </c>
      <c r="M34" s="446" t="s">
        <v>1131</v>
      </c>
      <c r="P34" s="225"/>
      <c r="Q34" s="225"/>
      <c r="R34" s="225"/>
      <c r="S34" s="225"/>
      <c r="T34" s="225"/>
    </row>
    <row r="35" spans="1:20" s="5" customFormat="1" ht="12" customHeight="1">
      <c r="A35" s="19" t="s">
        <v>1353</v>
      </c>
      <c r="P35" s="225"/>
      <c r="Q35" s="225"/>
      <c r="R35" s="225"/>
      <c r="S35" s="225"/>
      <c r="T35" s="225"/>
    </row>
    <row r="36" spans="1:20" s="5" customFormat="1" ht="12" customHeight="1">
      <c r="A36" s="19" t="s">
        <v>1354</v>
      </c>
      <c r="P36" s="225"/>
      <c r="Q36" s="225"/>
      <c r="R36" s="225"/>
      <c r="S36" s="225"/>
      <c r="T36" s="225"/>
    </row>
    <row r="37" spans="1:20" s="5" customFormat="1" ht="12" customHeight="1">
      <c r="A37" s="6"/>
      <c r="P37" s="225"/>
      <c r="Q37" s="225"/>
      <c r="R37" s="225"/>
      <c r="S37" s="225"/>
      <c r="T37" s="225"/>
    </row>
    <row r="38" spans="1:20" s="5" customFormat="1" ht="12" customHeight="1">
      <c r="A38" s="19" t="s">
        <v>1262</v>
      </c>
      <c r="P38" s="225"/>
      <c r="Q38" s="225"/>
      <c r="R38" s="225"/>
      <c r="S38" s="225"/>
      <c r="T38" s="225"/>
    </row>
    <row r="39" spans="1:20" s="5" customFormat="1" ht="12" customHeight="1">
      <c r="A39" s="7" t="s">
        <v>1355</v>
      </c>
      <c r="P39" s="225"/>
      <c r="Q39" s="225"/>
      <c r="R39" s="225"/>
      <c r="S39" s="225"/>
      <c r="T39" s="225"/>
    </row>
    <row r="40" spans="1:20" s="5" customFormat="1" ht="12" customHeight="1">
      <c r="A40" s="264" t="s">
        <v>1087</v>
      </c>
      <c r="P40" s="225"/>
      <c r="Q40" s="225"/>
      <c r="R40" s="225"/>
      <c r="S40" s="225"/>
      <c r="T40" s="225"/>
    </row>
    <row r="41" spans="1:20" s="5" customFormat="1" ht="12" customHeight="1">
      <c r="A41" s="7" t="s">
        <v>1356</v>
      </c>
      <c r="P41" s="225"/>
      <c r="Q41" s="225"/>
      <c r="R41" s="225"/>
      <c r="S41" s="225"/>
      <c r="T41" s="225"/>
    </row>
    <row r="42" spans="1:20" s="5" customFormat="1">
      <c r="A42" s="574"/>
      <c r="P42" s="225"/>
      <c r="Q42" s="225"/>
      <c r="R42" s="225"/>
      <c r="S42" s="225"/>
      <c r="T42" s="225"/>
    </row>
    <row r="43" spans="1:20">
      <c r="A43" s="5"/>
      <c r="B43" s="5"/>
      <c r="C43" s="5"/>
      <c r="D43" s="5"/>
      <c r="E43" s="5"/>
      <c r="F43" s="5"/>
      <c r="G43" s="5"/>
      <c r="H43" s="5"/>
      <c r="I43" s="5"/>
      <c r="J43" s="5"/>
      <c r="K43" s="5"/>
      <c r="L43" s="5"/>
      <c r="M43" s="5"/>
      <c r="N43" s="5"/>
    </row>
    <row r="44" spans="1:20">
      <c r="A44" s="5"/>
      <c r="B44" s="225"/>
      <c r="C44" s="225"/>
      <c r="D44" s="225"/>
      <c r="E44" s="225"/>
      <c r="F44" s="225"/>
      <c r="G44" s="225"/>
      <c r="H44" s="225"/>
      <c r="I44" s="225"/>
      <c r="J44" s="225"/>
      <c r="K44" s="225"/>
      <c r="L44" s="225"/>
      <c r="M44" s="225"/>
      <c r="N44" s="5"/>
    </row>
    <row r="45" spans="1:20">
      <c r="A45" s="5"/>
      <c r="B45" s="5"/>
      <c r="C45" s="5"/>
      <c r="D45" s="5"/>
      <c r="E45" s="5"/>
      <c r="F45" s="5"/>
      <c r="G45" s="5"/>
      <c r="H45" s="5"/>
      <c r="I45" s="5"/>
      <c r="J45" s="5"/>
      <c r="K45" s="5"/>
      <c r="L45" s="5"/>
      <c r="M45" s="5"/>
      <c r="N45" s="5"/>
    </row>
    <row r="46" spans="1:20">
      <c r="A46" s="5"/>
      <c r="B46" s="5"/>
      <c r="C46" s="5"/>
      <c r="D46" s="5"/>
      <c r="E46" s="5"/>
      <c r="F46" s="5"/>
      <c r="G46" s="5"/>
      <c r="H46" s="5"/>
      <c r="I46" s="5"/>
      <c r="J46" s="5"/>
      <c r="K46" s="5"/>
      <c r="L46" s="5"/>
      <c r="M46" s="5"/>
      <c r="N46" s="5"/>
    </row>
  </sheetData>
  <mergeCells count="4">
    <mergeCell ref="A1:N1"/>
    <mergeCell ref="A2:N2"/>
    <mergeCell ref="C6:M6"/>
    <mergeCell ref="C33:M33"/>
  </mergeCells>
  <hyperlinks>
    <hyperlink ref="A13" r:id="rId1" xr:uid="{E32ABC21-C953-4C65-A040-2E9BD453895B}"/>
    <hyperlink ref="A14" r:id="rId2" xr:uid="{A9948188-EDD6-4292-8A81-8C4F98DF50CE}"/>
    <hyperlink ref="A22" r:id="rId3" xr:uid="{931CA43E-B7A8-4921-92BC-3A578E283082}"/>
    <hyperlink ref="A30" r:id="rId4" xr:uid="{38777801-75D6-463E-9FC1-46F245A36538}"/>
    <hyperlink ref="A21" r:id="rId5" xr:uid="{7FE33144-5A88-4106-BCB9-5724BF32565C}"/>
    <hyperlink ref="A29" r:id="rId6" xr:uid="{FC77F4C2-1235-4085-996C-FAB9302862F0}"/>
    <hyperlink ref="N13" r:id="rId7" display="   Evaluation of the volume of stock" xr:uid="{0C87F367-5B29-4DCF-949F-71671AC94520}"/>
    <hyperlink ref="N14" r:id="rId8" display="   Employment expectations" xr:uid="{A2B7476F-DA1E-48E2-839F-D38EA8C9BA17}"/>
    <hyperlink ref="N21" r:id="rId9" display="   Evaluation of the volume of stock" xr:uid="{8BC14024-15DF-454C-856B-2390121E2762}"/>
    <hyperlink ref="N22" r:id="rId10" display="   Employment expectations" xr:uid="{0C8566FA-0A6B-4B03-BD24-6F5B24DE881C}"/>
    <hyperlink ref="N29" r:id="rId11" display="   Evaluation of the volume of stock" xr:uid="{DC8AF831-0749-4D34-85DF-FE2D1F5866AF}"/>
    <hyperlink ref="N30" r:id="rId12" display="   Employment expectations" xr:uid="{E959DDFE-4F8E-4604-B8CA-3302F4C35314}"/>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99678-5B24-4D38-8ED4-C48C2B66758D}">
  <dimension ref="A1:Z32"/>
  <sheetViews>
    <sheetView showGridLines="0" workbookViewId="0"/>
  </sheetViews>
  <sheetFormatPr defaultColWidth="9.21875" defaultRowHeight="10.199999999999999"/>
  <cols>
    <col min="1" max="1" width="37" style="203" customWidth="1"/>
    <col min="2" max="9" width="6" style="203" customWidth="1"/>
    <col min="10" max="10" width="22" style="467" customWidth="1"/>
    <col min="11" max="16384" width="9.21875" style="203"/>
  </cols>
  <sheetData>
    <row r="1" spans="1:26">
      <c r="A1" s="906" t="s">
        <v>1344</v>
      </c>
      <c r="B1" s="906"/>
      <c r="C1" s="906"/>
      <c r="D1" s="906"/>
      <c r="E1" s="906"/>
      <c r="F1" s="906"/>
      <c r="G1" s="906"/>
      <c r="H1" s="906"/>
      <c r="I1" s="906"/>
      <c r="J1" s="906"/>
      <c r="K1" s="565"/>
      <c r="L1" s="565"/>
      <c r="M1" s="565"/>
      <c r="N1" s="565"/>
    </row>
    <row r="2" spans="1:26">
      <c r="A2" s="978" t="s">
        <v>1345</v>
      </c>
      <c r="B2" s="978"/>
      <c r="C2" s="978"/>
      <c r="D2" s="978"/>
      <c r="E2" s="978"/>
      <c r="F2" s="978"/>
      <c r="G2" s="978"/>
      <c r="H2" s="978"/>
      <c r="I2" s="978"/>
      <c r="J2" s="978"/>
      <c r="K2" s="567"/>
      <c r="L2" s="567"/>
      <c r="M2" s="567"/>
      <c r="N2" s="567"/>
    </row>
    <row r="3" spans="1:26">
      <c r="L3" s="568"/>
    </row>
    <row r="4" spans="1:26" s="5" customFormat="1">
      <c r="A4" s="11" t="s">
        <v>1051</v>
      </c>
      <c r="J4" s="435" t="s">
        <v>1052</v>
      </c>
      <c r="L4" s="568"/>
    </row>
    <row r="5" spans="1:26" s="5" customFormat="1" ht="10.8" thickBot="1">
      <c r="I5" s="470" t="s">
        <v>1053</v>
      </c>
      <c r="J5" s="363"/>
    </row>
    <row r="6" spans="1:26" s="5" customFormat="1" ht="15.75" customHeight="1" thickBot="1">
      <c r="B6" s="335">
        <v>2025</v>
      </c>
      <c r="C6" s="937">
        <v>2024</v>
      </c>
      <c r="D6" s="938"/>
      <c r="E6" s="938"/>
      <c r="F6" s="939"/>
      <c r="G6" s="937">
        <v>2023</v>
      </c>
      <c r="H6" s="938"/>
      <c r="I6" s="939"/>
      <c r="J6" s="363"/>
    </row>
    <row r="7" spans="1:26" s="5" customFormat="1" ht="10.8" thickBot="1">
      <c r="B7" s="446" t="s">
        <v>1054</v>
      </c>
      <c r="C7" s="446" t="s">
        <v>1055</v>
      </c>
      <c r="D7" s="446" t="s">
        <v>1056</v>
      </c>
      <c r="E7" s="446" t="s">
        <v>1057</v>
      </c>
      <c r="F7" s="446" t="s">
        <v>1054</v>
      </c>
      <c r="G7" s="446" t="s">
        <v>1055</v>
      </c>
      <c r="H7" s="446" t="s">
        <v>1056</v>
      </c>
      <c r="I7" s="446" t="s">
        <v>1057</v>
      </c>
      <c r="J7" s="363"/>
    </row>
    <row r="8" spans="1:26" s="5" customFormat="1">
      <c r="A8" s="11" t="s">
        <v>930</v>
      </c>
      <c r="J8" s="216" t="s">
        <v>930</v>
      </c>
      <c r="N8" s="518"/>
      <c r="O8" s="518"/>
    </row>
    <row r="9" spans="1:26" s="5" customFormat="1">
      <c r="A9" s="66" t="s">
        <v>1346</v>
      </c>
      <c r="B9" s="518">
        <v>4.187620763712351</v>
      </c>
      <c r="C9" s="518">
        <v>1.7824257629505416</v>
      </c>
      <c r="D9" s="518">
        <v>-1.6457428742891718</v>
      </c>
      <c r="E9" s="518">
        <v>-4.6021118799668992</v>
      </c>
      <c r="F9" s="518">
        <v>-4.6012689902961679</v>
      </c>
      <c r="G9" s="518">
        <v>-4.4341382520444599</v>
      </c>
      <c r="H9" s="518">
        <v>-3.83987344522785</v>
      </c>
      <c r="I9" s="518">
        <v>-0.93229934428222805</v>
      </c>
      <c r="J9" s="66" t="s">
        <v>1931</v>
      </c>
      <c r="K9" s="225"/>
      <c r="L9" s="225"/>
      <c r="M9" s="225"/>
      <c r="N9" s="518"/>
      <c r="O9" s="518"/>
      <c r="P9" s="469"/>
      <c r="Q9" s="469"/>
      <c r="S9" s="469"/>
      <c r="T9" s="469"/>
      <c r="U9" s="469"/>
      <c r="V9" s="469"/>
      <c r="W9" s="469"/>
      <c r="X9" s="469"/>
      <c r="Y9" s="469"/>
      <c r="Z9" s="469"/>
    </row>
    <row r="10" spans="1:26" s="5" customFormat="1">
      <c r="A10" s="66" t="s">
        <v>1347</v>
      </c>
      <c r="B10" s="518">
        <v>1.7569131353601417</v>
      </c>
      <c r="C10" s="518">
        <v>2.8417987448556459</v>
      </c>
      <c r="D10" s="518">
        <v>3.2115625560149912</v>
      </c>
      <c r="E10" s="518">
        <v>2.2794327130513712</v>
      </c>
      <c r="F10" s="518">
        <v>-1.4199215960776952</v>
      </c>
      <c r="G10" s="518">
        <v>-0.78190254081258059</v>
      </c>
      <c r="H10" s="518">
        <v>-1.4138366971665783</v>
      </c>
      <c r="I10" s="518">
        <v>-1.8150748384205706</v>
      </c>
      <c r="J10" s="66" t="s">
        <v>1932</v>
      </c>
      <c r="K10" s="225"/>
      <c r="L10" s="225"/>
      <c r="M10" s="225"/>
      <c r="N10" s="518"/>
      <c r="O10" s="518"/>
      <c r="P10" s="469"/>
      <c r="Q10" s="469"/>
      <c r="S10" s="469"/>
      <c r="T10" s="469"/>
      <c r="U10" s="469"/>
      <c r="V10" s="469"/>
      <c r="W10" s="469"/>
      <c r="X10" s="469"/>
      <c r="Y10" s="469"/>
      <c r="Z10" s="469"/>
    </row>
    <row r="11" spans="1:26" s="5" customFormat="1">
      <c r="A11" s="66" t="s">
        <v>1348</v>
      </c>
      <c r="B11" s="518">
        <v>7.2790836820000004</v>
      </c>
      <c r="C11" s="518">
        <v>7.9285826979999996</v>
      </c>
      <c r="D11" s="518">
        <v>8.6348690779999995</v>
      </c>
      <c r="E11" s="518">
        <v>10.194674678</v>
      </c>
      <c r="F11" s="518">
        <v>9.6354171500000003</v>
      </c>
      <c r="G11" s="518">
        <v>13.934329155</v>
      </c>
      <c r="H11" s="518">
        <v>12.738655732</v>
      </c>
      <c r="I11" s="518">
        <v>15.894907359999999</v>
      </c>
      <c r="J11" s="66" t="s">
        <v>1933</v>
      </c>
      <c r="K11" s="225"/>
      <c r="L11" s="225"/>
      <c r="M11" s="225"/>
      <c r="N11" s="518"/>
      <c r="O11" s="518"/>
      <c r="P11" s="469"/>
      <c r="Q11" s="469"/>
      <c r="S11" s="469"/>
      <c r="T11" s="469"/>
      <c r="U11" s="469"/>
      <c r="V11" s="469"/>
      <c r="W11" s="469"/>
      <c r="X11" s="469"/>
      <c r="Y11" s="469"/>
      <c r="Z11" s="469"/>
    </row>
    <row r="12" spans="1:26" s="5" customFormat="1">
      <c r="A12" s="11" t="s">
        <v>1349</v>
      </c>
      <c r="B12" s="33"/>
      <c r="C12" s="33"/>
      <c r="D12" s="33"/>
      <c r="E12" s="33"/>
      <c r="F12" s="33"/>
      <c r="G12" s="33"/>
      <c r="H12" s="33"/>
      <c r="I12" s="33"/>
      <c r="J12" s="216" t="s">
        <v>1350</v>
      </c>
      <c r="K12" s="225"/>
      <c r="L12" s="225"/>
      <c r="M12" s="225"/>
      <c r="N12" s="33"/>
      <c r="O12" s="33"/>
      <c r="P12" s="469"/>
      <c r="Q12" s="469"/>
      <c r="S12" s="469"/>
      <c r="T12" s="469"/>
      <c r="U12" s="469"/>
      <c r="V12" s="469"/>
      <c r="W12" s="469"/>
      <c r="X12" s="469"/>
      <c r="Y12" s="469"/>
      <c r="Z12" s="469"/>
    </row>
    <row r="13" spans="1:26" s="5" customFormat="1">
      <c r="A13" s="66" t="s">
        <v>1346</v>
      </c>
      <c r="B13" s="518">
        <v>4.5403052219999998</v>
      </c>
      <c r="C13" s="518">
        <v>-1.2061375050000001</v>
      </c>
      <c r="D13" s="518">
        <v>1.617001533</v>
      </c>
      <c r="E13" s="518">
        <v>-5.3668269549999996</v>
      </c>
      <c r="F13" s="518">
        <v>-8.0285121959999994</v>
      </c>
      <c r="G13" s="518">
        <v>-4.8831811299999996</v>
      </c>
      <c r="H13" s="518">
        <v>0.33826506099999998</v>
      </c>
      <c r="I13" s="518">
        <v>-6.3056369139999999</v>
      </c>
      <c r="J13" s="66" t="s">
        <v>1931</v>
      </c>
      <c r="K13" s="225"/>
      <c r="L13" s="225"/>
      <c r="M13" s="225"/>
      <c r="N13" s="518"/>
      <c r="O13" s="518"/>
      <c r="P13" s="469"/>
      <c r="Q13" s="469"/>
      <c r="S13" s="469"/>
      <c r="T13" s="469"/>
      <c r="U13" s="469"/>
      <c r="V13" s="469"/>
      <c r="W13" s="469"/>
      <c r="X13" s="469"/>
      <c r="Y13" s="469"/>
      <c r="Z13" s="469"/>
    </row>
    <row r="14" spans="1:26" s="5" customFormat="1">
      <c r="A14" s="66" t="s">
        <v>1347</v>
      </c>
      <c r="B14" s="518">
        <v>0.907838955</v>
      </c>
      <c r="C14" s="518">
        <v>1.105845406</v>
      </c>
      <c r="D14" s="518">
        <v>6.3433465900000003</v>
      </c>
      <c r="E14" s="518">
        <v>4.4621068409999998</v>
      </c>
      <c r="F14" s="518">
        <v>-6.163102662</v>
      </c>
      <c r="G14" s="518">
        <v>-4.5234182440000001</v>
      </c>
      <c r="H14" s="518">
        <v>1.1239107349999999</v>
      </c>
      <c r="I14" s="518">
        <v>-2.236725093</v>
      </c>
      <c r="J14" s="66" t="s">
        <v>1932</v>
      </c>
      <c r="K14" s="225"/>
      <c r="L14" s="225"/>
      <c r="M14" s="225"/>
      <c r="N14" s="518"/>
      <c r="O14" s="518"/>
      <c r="P14" s="469"/>
      <c r="Q14" s="469"/>
      <c r="S14" s="469"/>
      <c r="T14" s="469"/>
      <c r="U14" s="469"/>
      <c r="V14" s="469"/>
      <c r="W14" s="469"/>
      <c r="X14" s="469"/>
      <c r="Y14" s="469"/>
      <c r="Z14" s="469"/>
    </row>
    <row r="15" spans="1:26" s="5" customFormat="1">
      <c r="A15" s="66" t="s">
        <v>1348</v>
      </c>
      <c r="B15" s="518">
        <v>8.3821862740000004</v>
      </c>
      <c r="C15" s="518">
        <v>8.0040077239999992</v>
      </c>
      <c r="D15" s="518">
        <v>9.6886952750000006</v>
      </c>
      <c r="E15" s="518">
        <v>10.321855042999999</v>
      </c>
      <c r="F15" s="518">
        <v>10.241757764000001</v>
      </c>
      <c r="G15" s="518">
        <v>14.998104360999999</v>
      </c>
      <c r="H15" s="518">
        <v>11.703849282</v>
      </c>
      <c r="I15" s="518">
        <v>14.811852475</v>
      </c>
      <c r="J15" s="66" t="s">
        <v>1933</v>
      </c>
      <c r="K15" s="225"/>
      <c r="L15" s="225"/>
      <c r="M15" s="225"/>
      <c r="N15" s="518"/>
      <c r="O15" s="518"/>
      <c r="P15" s="469"/>
      <c r="Q15" s="469"/>
      <c r="S15" s="469"/>
      <c r="T15" s="469"/>
      <c r="U15" s="469"/>
      <c r="V15" s="469"/>
      <c r="W15" s="469"/>
      <c r="X15" s="469"/>
      <c r="Y15" s="469"/>
      <c r="Z15" s="469"/>
    </row>
    <row r="16" spans="1:26" s="5" customFormat="1">
      <c r="A16" s="11" t="s">
        <v>1351</v>
      </c>
      <c r="B16" s="33"/>
      <c r="C16" s="33"/>
      <c r="D16" s="33"/>
      <c r="E16" s="33"/>
      <c r="F16" s="33"/>
      <c r="G16" s="33"/>
      <c r="H16" s="33"/>
      <c r="I16" s="33"/>
      <c r="J16" s="569" t="s">
        <v>1352</v>
      </c>
      <c r="K16" s="225"/>
      <c r="L16" s="225"/>
      <c r="M16" s="225"/>
      <c r="N16" s="33"/>
      <c r="O16" s="33"/>
      <c r="P16" s="469"/>
      <c r="Q16" s="469"/>
      <c r="S16" s="469"/>
      <c r="T16" s="469"/>
      <c r="U16" s="469"/>
      <c r="V16" s="469"/>
      <c r="W16" s="469"/>
      <c r="X16" s="469"/>
      <c r="Y16" s="469"/>
      <c r="Z16" s="469"/>
    </row>
    <row r="17" spans="1:26" s="5" customFormat="1">
      <c r="A17" s="66" t="s">
        <v>1346</v>
      </c>
      <c r="B17" s="518">
        <v>0.54111188878040206</v>
      </c>
      <c r="C17" s="518">
        <v>6.1798740763898072</v>
      </c>
      <c r="D17" s="518">
        <v>1.9098976959834129</v>
      </c>
      <c r="E17" s="518">
        <v>-9.1687562401085341</v>
      </c>
      <c r="F17" s="518">
        <v>-3.6348872466906288</v>
      </c>
      <c r="G17" s="518">
        <v>-2.7426719069249081</v>
      </c>
      <c r="H17" s="518">
        <v>-1.1379557861623355</v>
      </c>
      <c r="I17" s="518">
        <v>-1.7438108407047732</v>
      </c>
      <c r="J17" s="66" t="s">
        <v>1931</v>
      </c>
      <c r="K17" s="225"/>
      <c r="L17" s="225"/>
      <c r="M17" s="225"/>
      <c r="N17" s="518"/>
      <c r="O17" s="518"/>
      <c r="P17" s="469"/>
      <c r="Q17" s="469"/>
      <c r="S17" s="469"/>
      <c r="T17" s="469"/>
      <c r="U17" s="469"/>
      <c r="V17" s="469"/>
      <c r="W17" s="469"/>
      <c r="X17" s="469"/>
      <c r="Y17" s="469"/>
      <c r="Z17" s="469"/>
    </row>
    <row r="18" spans="1:26" s="5" customFormat="1">
      <c r="A18" s="66" t="s">
        <v>1347</v>
      </c>
      <c r="B18" s="518">
        <v>-1.2221797314380654</v>
      </c>
      <c r="C18" s="518">
        <v>2.8677563455798496</v>
      </c>
      <c r="D18" s="518">
        <v>2.571582049381131</v>
      </c>
      <c r="E18" s="518">
        <v>3.0053087145799484</v>
      </c>
      <c r="F18" s="518">
        <v>-0.31840525823120869</v>
      </c>
      <c r="G18" s="518">
        <v>1.5124170720011481</v>
      </c>
      <c r="H18" s="518">
        <v>-1.6823446650636933</v>
      </c>
      <c r="I18" s="518">
        <v>1.7842708534997525</v>
      </c>
      <c r="J18" s="66" t="s">
        <v>1932</v>
      </c>
      <c r="K18" s="225"/>
      <c r="L18" s="225"/>
      <c r="M18" s="225"/>
      <c r="N18" s="518"/>
      <c r="O18" s="518"/>
      <c r="P18" s="469"/>
      <c r="Q18" s="469"/>
      <c r="S18" s="469"/>
      <c r="T18" s="469"/>
      <c r="U18" s="469"/>
      <c r="V18" s="469"/>
      <c r="W18" s="469"/>
      <c r="X18" s="469"/>
      <c r="Y18" s="469"/>
      <c r="Z18" s="469"/>
    </row>
    <row r="19" spans="1:26" s="5" customFormat="1" ht="10.8" thickBot="1">
      <c r="A19" s="66" t="s">
        <v>1348</v>
      </c>
      <c r="B19" s="518">
        <v>6.1010008329999996</v>
      </c>
      <c r="C19" s="518">
        <v>7.8480308699999997</v>
      </c>
      <c r="D19" s="518">
        <v>7.5094120459999996</v>
      </c>
      <c r="E19" s="518">
        <v>10.058849591</v>
      </c>
      <c r="F19" s="518">
        <v>8.9878622589999999</v>
      </c>
      <c r="G19" s="518">
        <v>12.798246859000001</v>
      </c>
      <c r="H19" s="518">
        <v>13.843800204000001</v>
      </c>
      <c r="I19" s="518">
        <v>16.980082396</v>
      </c>
      <c r="J19" s="66" t="s">
        <v>1933</v>
      </c>
      <c r="K19" s="225"/>
      <c r="L19" s="225"/>
      <c r="M19" s="225"/>
      <c r="N19" s="518"/>
      <c r="O19" s="518"/>
      <c r="P19" s="469"/>
      <c r="Q19" s="469"/>
      <c r="S19" s="469"/>
      <c r="T19" s="469"/>
      <c r="U19" s="469"/>
      <c r="V19" s="469"/>
      <c r="W19" s="469"/>
      <c r="X19" s="469"/>
      <c r="Y19" s="469"/>
      <c r="Z19" s="469"/>
    </row>
    <row r="20" spans="1:26" s="5" customFormat="1" ht="15.75" customHeight="1" thickBot="1">
      <c r="B20" s="335">
        <v>2025</v>
      </c>
      <c r="C20" s="937">
        <v>2024</v>
      </c>
      <c r="D20" s="938"/>
      <c r="E20" s="938"/>
      <c r="F20" s="939"/>
      <c r="G20" s="937">
        <v>2023</v>
      </c>
      <c r="H20" s="938"/>
      <c r="I20" s="939"/>
      <c r="J20" s="363"/>
      <c r="L20" s="225"/>
    </row>
    <row r="21" spans="1:26" s="5" customFormat="1" ht="10.8" thickBot="1">
      <c r="B21" s="446" t="s">
        <v>1054</v>
      </c>
      <c r="C21" s="446" t="s">
        <v>1081</v>
      </c>
      <c r="D21" s="446" t="s">
        <v>1056</v>
      </c>
      <c r="E21" s="446" t="s">
        <v>1082</v>
      </c>
      <c r="F21" s="446" t="s">
        <v>1054</v>
      </c>
      <c r="G21" s="446" t="s">
        <v>1081</v>
      </c>
      <c r="H21" s="446" t="s">
        <v>1056</v>
      </c>
      <c r="I21" s="446" t="s">
        <v>1082</v>
      </c>
      <c r="J21" s="363"/>
    </row>
    <row r="22" spans="1:26" s="521" customFormat="1">
      <c r="A22" s="19" t="s">
        <v>1353</v>
      </c>
      <c r="B22" s="40"/>
      <c r="C22" s="40"/>
      <c r="D22" s="40"/>
      <c r="E22" s="40"/>
      <c r="F22" s="40"/>
      <c r="G22" s="40"/>
      <c r="H22" s="40"/>
      <c r="I22" s="40"/>
    </row>
    <row r="23" spans="1:26" s="521" customFormat="1">
      <c r="A23" s="19" t="s">
        <v>1354</v>
      </c>
      <c r="B23" s="570"/>
      <c r="C23" s="40"/>
      <c r="D23" s="40"/>
      <c r="E23" s="40"/>
      <c r="F23" s="40"/>
      <c r="G23" s="40"/>
      <c r="H23" s="40"/>
      <c r="I23" s="40"/>
    </row>
    <row r="24" spans="1:26" s="264" customFormat="1">
      <c r="A24" s="6"/>
    </row>
    <row r="25" spans="1:26" s="7" customFormat="1">
      <c r="A25" s="19" t="s">
        <v>1262</v>
      </c>
    </row>
    <row r="26" spans="1:26" s="7" customFormat="1">
      <c r="A26" s="7" t="s">
        <v>1355</v>
      </c>
      <c r="J26" s="409"/>
    </row>
    <row r="27" spans="1:26" s="7" customFormat="1">
      <c r="A27" s="7" t="s">
        <v>1930</v>
      </c>
      <c r="J27" s="522"/>
    </row>
    <row r="28" spans="1:26" s="7" customFormat="1">
      <c r="A28" s="7" t="s">
        <v>1356</v>
      </c>
      <c r="J28" s="409"/>
    </row>
    <row r="29" spans="1:26" s="7" customFormat="1">
      <c r="E29" s="21"/>
      <c r="F29" s="21"/>
      <c r="G29" s="21"/>
      <c r="H29" s="21"/>
      <c r="I29" s="21"/>
      <c r="J29" s="21"/>
      <c r="K29" s="21"/>
      <c r="L29" s="21"/>
      <c r="M29" s="409"/>
    </row>
    <row r="30" spans="1:26" s="524" customFormat="1">
      <c r="A30" s="91" t="s">
        <v>142</v>
      </c>
      <c r="B30" s="410"/>
      <c r="C30" s="411"/>
      <c r="D30" s="411"/>
      <c r="E30" s="411"/>
      <c r="F30" s="52"/>
      <c r="G30" s="412"/>
      <c r="H30" s="412"/>
      <c r="I30" s="414"/>
      <c r="J30" s="415"/>
      <c r="K30" s="414"/>
      <c r="L30" s="413"/>
      <c r="M30" s="424"/>
      <c r="N30" s="523"/>
      <c r="O30" s="523"/>
      <c r="P30" s="523"/>
    </row>
    <row r="31" spans="1:26" s="420" customFormat="1" ht="12" customHeight="1">
      <c r="A31" s="52" t="s">
        <v>1357</v>
      </c>
      <c r="B31" s="439"/>
      <c r="C31" s="440"/>
      <c r="D31" s="418"/>
      <c r="E31" s="425"/>
      <c r="F31" s="441"/>
      <c r="G31" s="425"/>
      <c r="H31" s="425"/>
      <c r="I31" s="416"/>
      <c r="J31" s="416"/>
      <c r="L31" s="419"/>
      <c r="M31" s="418"/>
      <c r="N31" s="419"/>
      <c r="O31" s="419"/>
      <c r="P31" s="419"/>
    </row>
    <row r="32" spans="1:26" s="524" customFormat="1">
      <c r="A32" s="52"/>
      <c r="B32" s="422"/>
      <c r="C32" s="423"/>
      <c r="D32" s="424"/>
      <c r="E32" s="425"/>
      <c r="F32" s="426"/>
      <c r="G32" s="425"/>
      <c r="H32" s="425"/>
      <c r="I32" s="414"/>
      <c r="J32" s="414"/>
      <c r="L32" s="523"/>
      <c r="M32" s="424"/>
      <c r="N32" s="523"/>
      <c r="O32" s="523"/>
      <c r="P32" s="523"/>
    </row>
  </sheetData>
  <mergeCells count="6">
    <mergeCell ref="A1:J1"/>
    <mergeCell ref="A2:J2"/>
    <mergeCell ref="C6:F6"/>
    <mergeCell ref="G6:I6"/>
    <mergeCell ref="C20:F20"/>
    <mergeCell ref="G20:I20"/>
  </mergeCells>
  <hyperlinks>
    <hyperlink ref="A11" r:id="rId1" xr:uid="{2167BD49-42A1-4679-8E2D-32CDC9DCA278}"/>
    <hyperlink ref="A15" r:id="rId2" xr:uid="{3D535EE9-A8A0-45E4-9C1E-9FD6F837330D}"/>
    <hyperlink ref="A19" r:id="rId3" xr:uid="{AD5F4D84-F4B6-4881-9C86-D6D72FE9FFE9}"/>
    <hyperlink ref="A31" r:id="rId4" xr:uid="{3D413936-A48E-4CEE-880A-921B908BF1B8}"/>
    <hyperlink ref="J11" r:id="rId5" xr:uid="{D6673A27-525C-4822-B020-206EF0CB9335}"/>
    <hyperlink ref="J15" r:id="rId6" xr:uid="{98917317-4988-44A5-B041-00DFE7D4F33B}"/>
    <hyperlink ref="J19" r:id="rId7" xr:uid="{8AAD46E2-2D22-4BE7-ADF9-93480B7BFA94}"/>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54C75-30DA-4B05-8CAF-B3D82B2DA65C}">
  <dimension ref="A1:L82"/>
  <sheetViews>
    <sheetView showGridLines="0" workbookViewId="0"/>
  </sheetViews>
  <sheetFormatPr defaultColWidth="9.109375" defaultRowHeight="10.199999999999999"/>
  <cols>
    <col min="1" max="1" width="7.44140625" style="586" customWidth="1"/>
    <col min="2" max="9" width="11.44140625" style="203" customWidth="1"/>
    <col min="10" max="10" width="7.44140625" style="587" customWidth="1"/>
    <col min="11" max="16384" width="9.109375" style="203"/>
  </cols>
  <sheetData>
    <row r="1" spans="1:12" ht="12" customHeight="1">
      <c r="A1" s="906" t="s">
        <v>1435</v>
      </c>
      <c r="B1" s="906"/>
      <c r="C1" s="906"/>
      <c r="D1" s="906"/>
      <c r="E1" s="906"/>
      <c r="F1" s="906"/>
      <c r="G1" s="906"/>
      <c r="H1" s="906"/>
      <c r="I1" s="906"/>
      <c r="J1" s="906"/>
      <c r="K1" s="585"/>
    </row>
    <row r="2" spans="1:12" ht="12" customHeight="1">
      <c r="A2" s="907" t="s">
        <v>1436</v>
      </c>
      <c r="B2" s="907"/>
      <c r="C2" s="907"/>
      <c r="D2" s="907"/>
      <c r="E2" s="907"/>
      <c r="F2" s="907"/>
      <c r="G2" s="907"/>
      <c r="H2" s="907"/>
      <c r="I2" s="907"/>
      <c r="J2" s="907"/>
      <c r="K2" s="585"/>
    </row>
    <row r="3" spans="1:12" ht="12" customHeight="1"/>
    <row r="4" spans="1:12" s="5" customFormat="1" ht="12" customHeight="1">
      <c r="A4" s="588" t="s">
        <v>917</v>
      </c>
      <c r="B4" s="7"/>
      <c r="C4" s="7"/>
      <c r="D4" s="7"/>
      <c r="E4" s="7"/>
      <c r="F4" s="7"/>
      <c r="G4" s="7"/>
      <c r="H4" s="7"/>
      <c r="I4" s="470"/>
      <c r="J4" s="470" t="s">
        <v>917</v>
      </c>
    </row>
    <row r="5" spans="1:12" s="5" customFormat="1" ht="12" customHeight="1" thickBot="1">
      <c r="A5" s="104" t="s">
        <v>1437</v>
      </c>
      <c r="B5" s="50"/>
      <c r="C5" s="50"/>
      <c r="D5" s="7"/>
      <c r="E5" s="7"/>
      <c r="F5" s="7"/>
      <c r="G5" s="470"/>
      <c r="H5" s="7"/>
      <c r="I5" s="589"/>
      <c r="J5" s="589" t="s">
        <v>1438</v>
      </c>
    </row>
    <row r="6" spans="1:12" s="5" customFormat="1" ht="15" customHeight="1" thickBot="1">
      <c r="A6" s="975" t="s">
        <v>918</v>
      </c>
      <c r="B6" s="979" t="s">
        <v>1439</v>
      </c>
      <c r="C6" s="980"/>
      <c r="D6" s="980"/>
      <c r="E6" s="981"/>
      <c r="F6" s="979" t="s">
        <v>1440</v>
      </c>
      <c r="G6" s="980"/>
      <c r="H6" s="980"/>
      <c r="I6" s="981"/>
      <c r="J6" s="975" t="s">
        <v>934</v>
      </c>
    </row>
    <row r="7" spans="1:12" s="5" customFormat="1" ht="82.5" customHeight="1" thickBot="1">
      <c r="A7" s="975"/>
      <c r="B7" s="97" t="s">
        <v>1441</v>
      </c>
      <c r="C7" s="368" t="s">
        <v>1442</v>
      </c>
      <c r="D7" s="368" t="s">
        <v>1443</v>
      </c>
      <c r="E7" s="368" t="s">
        <v>1444</v>
      </c>
      <c r="F7" s="97" t="s">
        <v>1441</v>
      </c>
      <c r="G7" s="368" t="s">
        <v>1442</v>
      </c>
      <c r="H7" s="368" t="s">
        <v>1443</v>
      </c>
      <c r="I7" s="368" t="s">
        <v>1444</v>
      </c>
      <c r="J7" s="975"/>
      <c r="L7" s="233"/>
    </row>
    <row r="8" spans="1:12" s="9" customFormat="1" ht="12" customHeight="1">
      <c r="A8" s="590"/>
      <c r="B8" s="240" t="s">
        <v>1321</v>
      </c>
      <c r="C8" s="240"/>
      <c r="D8" s="591"/>
      <c r="E8" s="852"/>
      <c r="F8" s="591"/>
      <c r="G8" s="591"/>
      <c r="H8" s="591"/>
      <c r="I8" s="11"/>
      <c r="J8" s="592"/>
    </row>
    <row r="9" spans="1:12" s="5" customFormat="1" ht="12" customHeight="1">
      <c r="A9" s="593">
        <v>45261</v>
      </c>
      <c r="B9" s="594">
        <v>107.06</v>
      </c>
      <c r="C9" s="594">
        <v>127.21</v>
      </c>
      <c r="D9" s="594">
        <v>102.21</v>
      </c>
      <c r="E9" s="853">
        <v>106.87</v>
      </c>
      <c r="F9" s="595">
        <v>123.07</v>
      </c>
      <c r="G9" s="595">
        <v>143.11000000000001</v>
      </c>
      <c r="H9" s="595">
        <v>119.94</v>
      </c>
      <c r="I9" s="595">
        <v>120.46</v>
      </c>
      <c r="J9" s="563" t="s">
        <v>1323</v>
      </c>
      <c r="K9" s="596"/>
      <c r="L9" s="597"/>
    </row>
    <row r="10" spans="1:12" s="5" customFormat="1" ht="12" customHeight="1">
      <c r="A10" s="593">
        <v>45292</v>
      </c>
      <c r="B10" s="594">
        <v>104.1</v>
      </c>
      <c r="C10" s="594">
        <v>119.96</v>
      </c>
      <c r="D10" s="594">
        <v>98.32</v>
      </c>
      <c r="E10" s="853">
        <v>106.72</v>
      </c>
      <c r="F10" s="595">
        <v>119.63</v>
      </c>
      <c r="G10" s="595">
        <v>134.44999999999999</v>
      </c>
      <c r="H10" s="595">
        <v>115.38</v>
      </c>
      <c r="I10" s="595">
        <v>120.43</v>
      </c>
      <c r="J10" s="563">
        <v>45292</v>
      </c>
    </row>
    <row r="11" spans="1:12" s="5" customFormat="1" ht="12" customHeight="1">
      <c r="A11" s="593">
        <v>45323</v>
      </c>
      <c r="B11" s="594">
        <v>105.37</v>
      </c>
      <c r="C11" s="594">
        <v>122.07</v>
      </c>
      <c r="D11" s="594">
        <v>99.98</v>
      </c>
      <c r="E11" s="853">
        <v>107.15</v>
      </c>
      <c r="F11" s="595">
        <v>119.79</v>
      </c>
      <c r="G11" s="595">
        <v>137.38999999999999</v>
      </c>
      <c r="H11" s="595">
        <v>114.37</v>
      </c>
      <c r="I11" s="595">
        <v>121.3</v>
      </c>
      <c r="J11" s="563" t="s">
        <v>1445</v>
      </c>
    </row>
    <row r="12" spans="1:12" s="5" customFormat="1" ht="12" customHeight="1">
      <c r="A12" s="593">
        <v>45352</v>
      </c>
      <c r="B12" s="594">
        <v>107.13</v>
      </c>
      <c r="C12" s="594">
        <v>124.66</v>
      </c>
      <c r="D12" s="594">
        <v>102.87</v>
      </c>
      <c r="E12" s="853">
        <v>107.01</v>
      </c>
      <c r="F12" s="595">
        <v>122</v>
      </c>
      <c r="G12" s="595">
        <v>140.57</v>
      </c>
      <c r="H12" s="595">
        <v>118.51</v>
      </c>
      <c r="I12" s="595">
        <v>120.41</v>
      </c>
      <c r="J12" s="563">
        <v>45352</v>
      </c>
    </row>
    <row r="13" spans="1:12" s="5" customFormat="1" ht="12" customHeight="1">
      <c r="A13" s="593">
        <v>45383</v>
      </c>
      <c r="B13" s="594">
        <v>107.3</v>
      </c>
      <c r="C13" s="594">
        <v>120.78</v>
      </c>
      <c r="D13" s="594">
        <v>102.6</v>
      </c>
      <c r="E13" s="853">
        <v>109.23</v>
      </c>
      <c r="F13" s="595">
        <v>121.91</v>
      </c>
      <c r="G13" s="595">
        <v>136.12</v>
      </c>
      <c r="H13" s="595">
        <v>116.77</v>
      </c>
      <c r="I13" s="595">
        <v>124.21</v>
      </c>
      <c r="J13" s="563" t="s">
        <v>1324</v>
      </c>
    </row>
    <row r="14" spans="1:12" s="5" customFormat="1" ht="12" customHeight="1">
      <c r="A14" s="593">
        <v>45413</v>
      </c>
      <c r="B14" s="594">
        <v>108.57</v>
      </c>
      <c r="C14" s="594">
        <v>125.92</v>
      </c>
      <c r="D14" s="594">
        <v>103.5</v>
      </c>
      <c r="E14" s="853">
        <v>109.64</v>
      </c>
      <c r="F14" s="595">
        <v>123.2</v>
      </c>
      <c r="G14" s="595">
        <v>142.02000000000001</v>
      </c>
      <c r="H14" s="595">
        <v>118.37</v>
      </c>
      <c r="I14" s="595">
        <v>123.43</v>
      </c>
      <c r="J14" s="563" t="s">
        <v>1325</v>
      </c>
    </row>
    <row r="15" spans="1:12" s="5" customFormat="1" ht="12" customHeight="1">
      <c r="A15" s="593">
        <v>45444</v>
      </c>
      <c r="B15" s="594">
        <v>107.19</v>
      </c>
      <c r="C15" s="594">
        <v>116.65</v>
      </c>
      <c r="D15" s="594">
        <v>102.57</v>
      </c>
      <c r="E15" s="853">
        <v>110.42</v>
      </c>
      <c r="F15" s="595">
        <v>121.72</v>
      </c>
      <c r="G15" s="595">
        <v>131.34</v>
      </c>
      <c r="H15" s="595">
        <v>117.96</v>
      </c>
      <c r="I15" s="595">
        <v>123.66</v>
      </c>
      <c r="J15" s="563">
        <v>45444</v>
      </c>
    </row>
    <row r="16" spans="1:12" s="5" customFormat="1" ht="12" customHeight="1">
      <c r="A16" s="593">
        <v>45474</v>
      </c>
      <c r="B16" s="594">
        <v>107.52</v>
      </c>
      <c r="C16" s="594">
        <v>118.14</v>
      </c>
      <c r="D16" s="594">
        <v>103.09</v>
      </c>
      <c r="E16" s="853">
        <v>110.06</v>
      </c>
      <c r="F16" s="595">
        <v>121.51</v>
      </c>
      <c r="G16" s="595">
        <v>133.30000000000001</v>
      </c>
      <c r="H16" s="595">
        <v>117</v>
      </c>
      <c r="I16" s="595">
        <v>123.75</v>
      </c>
      <c r="J16" s="563">
        <v>45474</v>
      </c>
    </row>
    <row r="17" spans="1:10" s="5" customFormat="1" ht="12" customHeight="1">
      <c r="A17" s="593">
        <v>45505</v>
      </c>
      <c r="B17" s="594">
        <v>109.14</v>
      </c>
      <c r="C17" s="594">
        <v>122.42</v>
      </c>
      <c r="D17" s="594">
        <v>104.4</v>
      </c>
      <c r="E17" s="853">
        <v>111.2</v>
      </c>
      <c r="F17" s="595">
        <v>124.19</v>
      </c>
      <c r="G17" s="595">
        <v>137.75</v>
      </c>
      <c r="H17" s="595">
        <v>120.09</v>
      </c>
      <c r="I17" s="595">
        <v>125.22</v>
      </c>
      <c r="J17" s="563" t="s">
        <v>1327</v>
      </c>
    </row>
    <row r="18" spans="1:10" s="5" customFormat="1" ht="12" customHeight="1">
      <c r="A18" s="593">
        <v>45536</v>
      </c>
      <c r="B18" s="594">
        <v>109.24</v>
      </c>
      <c r="C18" s="594">
        <v>131.18</v>
      </c>
      <c r="D18" s="594">
        <v>102.66</v>
      </c>
      <c r="E18" s="853">
        <v>110.84</v>
      </c>
      <c r="F18" s="595">
        <v>123.93</v>
      </c>
      <c r="G18" s="595">
        <v>148.13999999999999</v>
      </c>
      <c r="H18" s="595">
        <v>117.49</v>
      </c>
      <c r="I18" s="595">
        <v>124.54</v>
      </c>
      <c r="J18" s="563" t="s">
        <v>1446</v>
      </c>
    </row>
    <row r="19" spans="1:10" s="5" customFormat="1" ht="12" customHeight="1">
      <c r="A19" s="593" t="s">
        <v>1328</v>
      </c>
      <c r="B19" s="594">
        <v>106.79</v>
      </c>
      <c r="C19" s="594">
        <v>123.98</v>
      </c>
      <c r="D19" s="594">
        <v>98.64</v>
      </c>
      <c r="E19" s="853">
        <v>112.29</v>
      </c>
      <c r="F19" s="595">
        <v>121.62</v>
      </c>
      <c r="G19" s="595">
        <v>140.33000000000001</v>
      </c>
      <c r="H19" s="595">
        <v>113.78</v>
      </c>
      <c r="I19" s="595">
        <v>126.14</v>
      </c>
      <c r="J19" s="563" t="s">
        <v>1447</v>
      </c>
    </row>
    <row r="20" spans="1:10" s="5" customFormat="1" ht="12" customHeight="1">
      <c r="A20" s="593" t="s">
        <v>1448</v>
      </c>
      <c r="B20" s="594">
        <v>110.34</v>
      </c>
      <c r="C20" s="594">
        <v>126.98</v>
      </c>
      <c r="D20" s="594">
        <v>104.72</v>
      </c>
      <c r="E20" s="853">
        <v>112.47</v>
      </c>
      <c r="F20" s="595">
        <v>125.99</v>
      </c>
      <c r="G20" s="595">
        <v>144.16</v>
      </c>
      <c r="H20" s="595">
        <v>121.07</v>
      </c>
      <c r="I20" s="595">
        <v>126.58</v>
      </c>
      <c r="J20" s="563">
        <v>45597</v>
      </c>
    </row>
    <row r="21" spans="1:10" s="5" customFormat="1" ht="12" customHeight="1">
      <c r="A21" s="593">
        <v>45627</v>
      </c>
      <c r="B21" s="594">
        <v>113</v>
      </c>
      <c r="C21" s="594">
        <v>132.47999999999999</v>
      </c>
      <c r="D21" s="594">
        <v>107.97</v>
      </c>
      <c r="E21" s="853">
        <v>113.28</v>
      </c>
      <c r="F21" s="595">
        <v>129.31</v>
      </c>
      <c r="G21" s="595">
        <v>151.4</v>
      </c>
      <c r="H21" s="595">
        <v>125.16</v>
      </c>
      <c r="I21" s="595">
        <v>127.43</v>
      </c>
      <c r="J21" s="563" t="s">
        <v>1332</v>
      </c>
    </row>
    <row r="22" spans="1:10" s="9" customFormat="1" ht="12" customHeight="1">
      <c r="A22" s="598"/>
      <c r="B22" s="599" t="s">
        <v>956</v>
      </c>
      <c r="C22" s="599"/>
      <c r="D22" s="600"/>
      <c r="E22" s="854"/>
      <c r="F22" s="600"/>
      <c r="G22" s="600"/>
      <c r="H22" s="600"/>
      <c r="I22" s="601"/>
      <c r="J22" s="237"/>
    </row>
    <row r="23" spans="1:10" s="5" customFormat="1" ht="12" customHeight="1">
      <c r="A23" s="593">
        <v>45261</v>
      </c>
      <c r="B23" s="594">
        <v>5.3</v>
      </c>
      <c r="C23" s="594">
        <v>8.6</v>
      </c>
      <c r="D23" s="594">
        <v>8.3000000000000007</v>
      </c>
      <c r="E23" s="853">
        <v>0.3</v>
      </c>
      <c r="F23" s="595">
        <v>4.0999999999999996</v>
      </c>
      <c r="G23" s="595">
        <v>8.3000000000000007</v>
      </c>
      <c r="H23" s="595">
        <v>6.5</v>
      </c>
      <c r="I23" s="595">
        <v>-0.6</v>
      </c>
      <c r="J23" s="563" t="s">
        <v>1323</v>
      </c>
    </row>
    <row r="24" spans="1:10" s="5" customFormat="1" ht="12" customHeight="1">
      <c r="A24" s="593">
        <v>45292</v>
      </c>
      <c r="B24" s="594">
        <v>-2.8</v>
      </c>
      <c r="C24" s="594">
        <v>-5.7</v>
      </c>
      <c r="D24" s="594">
        <v>-3.8</v>
      </c>
      <c r="E24" s="853">
        <v>-0.1</v>
      </c>
      <c r="F24" s="595">
        <v>-2.8</v>
      </c>
      <c r="G24" s="595">
        <v>-6.1</v>
      </c>
      <c r="H24" s="595">
        <v>-3.8</v>
      </c>
      <c r="I24" s="595">
        <v>0</v>
      </c>
      <c r="J24" s="563">
        <v>45292</v>
      </c>
    </row>
    <row r="25" spans="1:10" s="5" customFormat="1" ht="12" customHeight="1">
      <c r="A25" s="593">
        <v>45323</v>
      </c>
      <c r="B25" s="594">
        <v>1.2</v>
      </c>
      <c r="C25" s="594">
        <v>1.8</v>
      </c>
      <c r="D25" s="594">
        <v>1.7</v>
      </c>
      <c r="E25" s="853">
        <v>0.4</v>
      </c>
      <c r="F25" s="595">
        <v>0.1</v>
      </c>
      <c r="G25" s="595">
        <v>2.2000000000000002</v>
      </c>
      <c r="H25" s="595">
        <v>-0.9</v>
      </c>
      <c r="I25" s="595">
        <v>0.7</v>
      </c>
      <c r="J25" s="563" t="s">
        <v>1445</v>
      </c>
    </row>
    <row r="26" spans="1:10" s="5" customFormat="1" ht="12" customHeight="1">
      <c r="A26" s="593">
        <v>45352</v>
      </c>
      <c r="B26" s="594">
        <v>1.7</v>
      </c>
      <c r="C26" s="594">
        <v>2.1</v>
      </c>
      <c r="D26" s="594">
        <v>2.9</v>
      </c>
      <c r="E26" s="853">
        <v>-0.1</v>
      </c>
      <c r="F26" s="595">
        <v>1.8</v>
      </c>
      <c r="G26" s="595">
        <v>2.2999999999999998</v>
      </c>
      <c r="H26" s="595">
        <v>3.6</v>
      </c>
      <c r="I26" s="595">
        <v>-0.7</v>
      </c>
      <c r="J26" s="563">
        <v>45352</v>
      </c>
    </row>
    <row r="27" spans="1:10" s="5" customFormat="1" ht="12" customHeight="1">
      <c r="A27" s="593">
        <v>45383</v>
      </c>
      <c r="B27" s="594">
        <v>0.2</v>
      </c>
      <c r="C27" s="594">
        <v>-3.1</v>
      </c>
      <c r="D27" s="594">
        <v>-0.3</v>
      </c>
      <c r="E27" s="853">
        <v>2.1</v>
      </c>
      <c r="F27" s="595">
        <v>-0.1</v>
      </c>
      <c r="G27" s="595">
        <v>-3.2</v>
      </c>
      <c r="H27" s="595">
        <v>-1.5</v>
      </c>
      <c r="I27" s="595">
        <v>3.2</v>
      </c>
      <c r="J27" s="563" t="s">
        <v>1324</v>
      </c>
    </row>
    <row r="28" spans="1:10" s="5" customFormat="1" ht="12" customHeight="1">
      <c r="A28" s="593">
        <v>45413</v>
      </c>
      <c r="B28" s="594">
        <v>1.2</v>
      </c>
      <c r="C28" s="594">
        <v>4.3</v>
      </c>
      <c r="D28" s="594">
        <v>0.9</v>
      </c>
      <c r="E28" s="853">
        <v>0.4</v>
      </c>
      <c r="F28" s="595">
        <v>1.1000000000000001</v>
      </c>
      <c r="G28" s="595">
        <v>4.3</v>
      </c>
      <c r="H28" s="595">
        <v>1.4</v>
      </c>
      <c r="I28" s="595">
        <v>-0.6</v>
      </c>
      <c r="J28" s="563" t="s">
        <v>1325</v>
      </c>
    </row>
    <row r="29" spans="1:10" s="5" customFormat="1" ht="12" customHeight="1">
      <c r="A29" s="593">
        <v>45444</v>
      </c>
      <c r="B29" s="594">
        <v>-1.3</v>
      </c>
      <c r="C29" s="594">
        <v>-7.4</v>
      </c>
      <c r="D29" s="594">
        <v>-0.9</v>
      </c>
      <c r="E29" s="853">
        <v>0.7</v>
      </c>
      <c r="F29" s="595">
        <v>-1.2</v>
      </c>
      <c r="G29" s="595">
        <v>-7.5</v>
      </c>
      <c r="H29" s="595">
        <v>-0.3</v>
      </c>
      <c r="I29" s="595">
        <v>0.2</v>
      </c>
      <c r="J29" s="563">
        <v>45444</v>
      </c>
    </row>
    <row r="30" spans="1:10" s="5" customFormat="1" ht="12" customHeight="1">
      <c r="A30" s="593">
        <v>45474</v>
      </c>
      <c r="B30" s="594">
        <v>0.3</v>
      </c>
      <c r="C30" s="594">
        <v>1.3</v>
      </c>
      <c r="D30" s="594">
        <v>0.5</v>
      </c>
      <c r="E30" s="853">
        <v>-0.3</v>
      </c>
      <c r="F30" s="595">
        <v>-0.2</v>
      </c>
      <c r="G30" s="595">
        <v>1.5</v>
      </c>
      <c r="H30" s="595">
        <v>-0.8</v>
      </c>
      <c r="I30" s="595">
        <v>0.1</v>
      </c>
      <c r="J30" s="563">
        <v>45474</v>
      </c>
    </row>
    <row r="31" spans="1:10" s="5" customFormat="1" ht="12" customHeight="1">
      <c r="A31" s="593">
        <v>45505</v>
      </c>
      <c r="B31" s="594">
        <v>1.5</v>
      </c>
      <c r="C31" s="594">
        <v>3.6</v>
      </c>
      <c r="D31" s="594">
        <v>1.3</v>
      </c>
      <c r="E31" s="853">
        <v>1</v>
      </c>
      <c r="F31" s="595">
        <v>2.2000000000000002</v>
      </c>
      <c r="G31" s="595">
        <v>3.3</v>
      </c>
      <c r="H31" s="595">
        <v>2.6</v>
      </c>
      <c r="I31" s="595">
        <v>1.2</v>
      </c>
      <c r="J31" s="563" t="s">
        <v>1327</v>
      </c>
    </row>
    <row r="32" spans="1:10" s="5" customFormat="1" ht="12" customHeight="1">
      <c r="A32" s="593">
        <v>45536</v>
      </c>
      <c r="B32" s="594">
        <v>0.1</v>
      </c>
      <c r="C32" s="594">
        <v>7.2</v>
      </c>
      <c r="D32" s="594">
        <v>-1.7</v>
      </c>
      <c r="E32" s="853">
        <v>-0.3</v>
      </c>
      <c r="F32" s="595">
        <v>-0.2</v>
      </c>
      <c r="G32" s="595">
        <v>7.5</v>
      </c>
      <c r="H32" s="595">
        <v>-2.2000000000000002</v>
      </c>
      <c r="I32" s="595">
        <v>-0.5</v>
      </c>
      <c r="J32" s="563" t="s">
        <v>1446</v>
      </c>
    </row>
    <row r="33" spans="1:10" s="5" customFormat="1" ht="12" customHeight="1">
      <c r="A33" s="593" t="s">
        <v>1328</v>
      </c>
      <c r="B33" s="594">
        <v>-2.2000000000000002</v>
      </c>
      <c r="C33" s="594">
        <v>-5.5</v>
      </c>
      <c r="D33" s="594">
        <v>-3.9</v>
      </c>
      <c r="E33" s="853">
        <v>1.3</v>
      </c>
      <c r="F33" s="595">
        <v>-1.9</v>
      </c>
      <c r="G33" s="595">
        <v>-5.3</v>
      </c>
      <c r="H33" s="595">
        <v>-3.2</v>
      </c>
      <c r="I33" s="595">
        <v>1.3</v>
      </c>
      <c r="J33" s="563" t="s">
        <v>1447</v>
      </c>
    </row>
    <row r="34" spans="1:10" s="5" customFormat="1" ht="12" customHeight="1">
      <c r="A34" s="593" t="s">
        <v>1448</v>
      </c>
      <c r="B34" s="594">
        <v>3.3</v>
      </c>
      <c r="C34" s="594">
        <v>2.4</v>
      </c>
      <c r="D34" s="594">
        <v>6.2</v>
      </c>
      <c r="E34" s="853">
        <v>0.2</v>
      </c>
      <c r="F34" s="595">
        <v>3.6</v>
      </c>
      <c r="G34" s="595">
        <v>2.7</v>
      </c>
      <c r="H34" s="595">
        <v>6.4</v>
      </c>
      <c r="I34" s="595">
        <v>0.3</v>
      </c>
      <c r="J34" s="563">
        <v>45597</v>
      </c>
    </row>
    <row r="35" spans="1:10" s="5" customFormat="1" ht="12" customHeight="1">
      <c r="A35" s="593">
        <v>45627</v>
      </c>
      <c r="B35" s="594">
        <v>2.4</v>
      </c>
      <c r="C35" s="594">
        <v>4.3</v>
      </c>
      <c r="D35" s="594">
        <v>3.1</v>
      </c>
      <c r="E35" s="853">
        <v>0.7</v>
      </c>
      <c r="F35" s="595">
        <v>2.6</v>
      </c>
      <c r="G35" s="595">
        <v>5</v>
      </c>
      <c r="H35" s="595">
        <v>3.4</v>
      </c>
      <c r="I35" s="595">
        <v>0.7</v>
      </c>
      <c r="J35" s="563" t="s">
        <v>1332</v>
      </c>
    </row>
    <row r="36" spans="1:10" s="5" customFormat="1" ht="12" customHeight="1">
      <c r="A36" s="593"/>
      <c r="B36" s="594"/>
      <c r="C36" s="594"/>
      <c r="D36" s="594"/>
      <c r="E36" s="853"/>
      <c r="F36" s="595"/>
      <c r="G36" s="595"/>
      <c r="H36" s="595"/>
      <c r="I36" s="595"/>
      <c r="J36" s="563"/>
    </row>
    <row r="37" spans="1:10" s="447" customFormat="1" ht="12" customHeight="1">
      <c r="A37" s="602"/>
      <c r="B37" s="603" t="s">
        <v>957</v>
      </c>
      <c r="C37" s="603"/>
      <c r="D37" s="604"/>
      <c r="E37" s="855"/>
      <c r="F37" s="604"/>
      <c r="G37" s="604"/>
      <c r="H37" s="604"/>
      <c r="I37" s="605"/>
      <c r="J37" s="606"/>
    </row>
    <row r="38" spans="1:10" s="5" customFormat="1" ht="12" customHeight="1">
      <c r="A38" s="593">
        <v>45261</v>
      </c>
      <c r="B38" s="594">
        <v>0.1</v>
      </c>
      <c r="C38" s="594">
        <v>11.5</v>
      </c>
      <c r="D38" s="594">
        <v>-3.2</v>
      </c>
      <c r="E38" s="853">
        <v>0.5</v>
      </c>
      <c r="F38" s="595">
        <v>0.2</v>
      </c>
      <c r="G38" s="595">
        <v>14.5</v>
      </c>
      <c r="H38" s="595">
        <v>-4.7</v>
      </c>
      <c r="I38" s="595">
        <v>2.2999999999999998</v>
      </c>
      <c r="J38" s="563" t="s">
        <v>1323</v>
      </c>
    </row>
    <row r="39" spans="1:10" s="5" customFormat="1" ht="12" customHeight="1">
      <c r="A39" s="593">
        <v>45292</v>
      </c>
      <c r="B39" s="594">
        <v>-0.4</v>
      </c>
      <c r="C39" s="594">
        <v>0.5</v>
      </c>
      <c r="D39" s="594">
        <v>-1.3</v>
      </c>
      <c r="E39" s="853">
        <v>0.3</v>
      </c>
      <c r="F39" s="595">
        <v>-0.6</v>
      </c>
      <c r="G39" s="595">
        <v>2.4</v>
      </c>
      <c r="H39" s="595">
        <v>-2.2999999999999998</v>
      </c>
      <c r="I39" s="595">
        <v>0.6</v>
      </c>
      <c r="J39" s="563">
        <v>45292</v>
      </c>
    </row>
    <row r="40" spans="1:10" s="5" customFormat="1" ht="12" customHeight="1">
      <c r="A40" s="593">
        <v>45323</v>
      </c>
      <c r="B40" s="594">
        <v>1.4</v>
      </c>
      <c r="C40" s="594">
        <v>3.1</v>
      </c>
      <c r="D40" s="594">
        <v>0.7</v>
      </c>
      <c r="E40" s="853">
        <v>1.6</v>
      </c>
      <c r="F40" s="595">
        <v>-0.4</v>
      </c>
      <c r="G40" s="595">
        <v>5.4</v>
      </c>
      <c r="H40" s="595">
        <v>-3.6</v>
      </c>
      <c r="I40" s="595">
        <v>2</v>
      </c>
      <c r="J40" s="563" t="s">
        <v>1445</v>
      </c>
    </row>
    <row r="41" spans="1:10" s="5" customFormat="1" ht="12" customHeight="1">
      <c r="A41" s="593">
        <v>45352</v>
      </c>
      <c r="B41" s="594">
        <v>3.1</v>
      </c>
      <c r="C41" s="594">
        <v>0.6</v>
      </c>
      <c r="D41" s="594">
        <v>5.7</v>
      </c>
      <c r="E41" s="853">
        <v>0.8</v>
      </c>
      <c r="F41" s="595">
        <v>1.4</v>
      </c>
      <c r="G41" s="595">
        <v>2.2999999999999998</v>
      </c>
      <c r="H41" s="595">
        <v>1.2</v>
      </c>
      <c r="I41" s="595">
        <v>1.3</v>
      </c>
      <c r="J41" s="563">
        <v>45352</v>
      </c>
    </row>
    <row r="42" spans="1:10" s="5" customFormat="1" ht="12" customHeight="1">
      <c r="A42" s="593">
        <v>45383</v>
      </c>
      <c r="B42" s="594">
        <v>3.1</v>
      </c>
      <c r="C42" s="594">
        <v>1.5</v>
      </c>
      <c r="D42" s="594">
        <v>4.5</v>
      </c>
      <c r="E42" s="853">
        <v>1.9</v>
      </c>
      <c r="F42" s="595">
        <v>1.2</v>
      </c>
      <c r="G42" s="595">
        <v>2.8</v>
      </c>
      <c r="H42" s="595">
        <v>-0.7</v>
      </c>
      <c r="I42" s="595">
        <v>3</v>
      </c>
      <c r="J42" s="563" t="s">
        <v>1324</v>
      </c>
    </row>
    <row r="43" spans="1:10" s="5" customFormat="1" ht="12" customHeight="1">
      <c r="A43" s="593">
        <v>45413</v>
      </c>
      <c r="B43" s="594">
        <v>4.0999999999999996</v>
      </c>
      <c r="C43" s="594">
        <v>7.6</v>
      </c>
      <c r="D43" s="594">
        <v>3.8</v>
      </c>
      <c r="E43" s="853">
        <v>3</v>
      </c>
      <c r="F43" s="595">
        <v>3.2</v>
      </c>
      <c r="G43" s="595">
        <v>8.8000000000000007</v>
      </c>
      <c r="H43" s="595">
        <v>1.2</v>
      </c>
      <c r="I43" s="595">
        <v>3.8</v>
      </c>
      <c r="J43" s="563" t="s">
        <v>1325</v>
      </c>
    </row>
    <row r="44" spans="1:10" s="5" customFormat="1" ht="12" customHeight="1">
      <c r="A44" s="593">
        <v>45444</v>
      </c>
      <c r="B44" s="594">
        <v>3.5</v>
      </c>
      <c r="C44" s="594">
        <v>-0.3</v>
      </c>
      <c r="D44" s="594">
        <v>4.9000000000000004</v>
      </c>
      <c r="E44" s="853">
        <v>3.3</v>
      </c>
      <c r="F44" s="595">
        <v>3.3</v>
      </c>
      <c r="G44" s="595">
        <v>0.6</v>
      </c>
      <c r="H44" s="595">
        <v>3.9</v>
      </c>
      <c r="I44" s="595">
        <v>3.6</v>
      </c>
      <c r="J44" s="563">
        <v>45444</v>
      </c>
    </row>
    <row r="45" spans="1:10" s="5" customFormat="1" ht="12" customHeight="1">
      <c r="A45" s="593">
        <v>45474</v>
      </c>
      <c r="B45" s="594">
        <v>2.4</v>
      </c>
      <c r="C45" s="594">
        <v>-1.7</v>
      </c>
      <c r="D45" s="594">
        <v>3.7</v>
      </c>
      <c r="E45" s="853">
        <v>2.4</v>
      </c>
      <c r="F45" s="595">
        <v>1.8</v>
      </c>
      <c r="G45" s="595">
        <v>-1</v>
      </c>
      <c r="H45" s="595">
        <v>1.7</v>
      </c>
      <c r="I45" s="595">
        <v>2.9</v>
      </c>
      <c r="J45" s="563">
        <v>45474</v>
      </c>
    </row>
    <row r="46" spans="1:10" s="5" customFormat="1" ht="12" customHeight="1">
      <c r="A46" s="593">
        <v>45505</v>
      </c>
      <c r="B46" s="594">
        <v>5.9</v>
      </c>
      <c r="C46" s="594">
        <v>2.8</v>
      </c>
      <c r="D46" s="594">
        <v>7.3</v>
      </c>
      <c r="E46" s="853">
        <v>5.3</v>
      </c>
      <c r="F46" s="595">
        <v>4.5999999999999996</v>
      </c>
      <c r="G46" s="595">
        <v>3</v>
      </c>
      <c r="H46" s="595">
        <v>5.7</v>
      </c>
      <c r="I46" s="595">
        <v>3.8</v>
      </c>
      <c r="J46" s="563" t="s">
        <v>1327</v>
      </c>
    </row>
    <row r="47" spans="1:10" s="5" customFormat="1" ht="12" customHeight="1">
      <c r="A47" s="593">
        <v>45536</v>
      </c>
      <c r="B47" s="594">
        <v>5.6</v>
      </c>
      <c r="C47" s="594">
        <v>8.4</v>
      </c>
      <c r="D47" s="594">
        <v>6</v>
      </c>
      <c r="E47" s="853">
        <v>3.9</v>
      </c>
      <c r="F47" s="595">
        <v>3.3</v>
      </c>
      <c r="G47" s="595">
        <v>8.8000000000000007</v>
      </c>
      <c r="H47" s="595">
        <v>2.8</v>
      </c>
      <c r="I47" s="595">
        <v>1.7</v>
      </c>
      <c r="J47" s="563" t="s">
        <v>1446</v>
      </c>
    </row>
    <row r="48" spans="1:10" s="5" customFormat="1" ht="12" customHeight="1">
      <c r="A48" s="593" t="s">
        <v>1328</v>
      </c>
      <c r="B48" s="594">
        <v>4.8</v>
      </c>
      <c r="C48" s="594">
        <v>7.9</v>
      </c>
      <c r="D48" s="594">
        <v>3.1</v>
      </c>
      <c r="E48" s="853">
        <v>5.8</v>
      </c>
      <c r="F48" s="595">
        <v>2.6</v>
      </c>
      <c r="G48" s="595">
        <v>8.3000000000000007</v>
      </c>
      <c r="H48" s="595">
        <v>-0.2</v>
      </c>
      <c r="I48" s="595">
        <v>4.2</v>
      </c>
      <c r="J48" s="563" t="s">
        <v>1447</v>
      </c>
    </row>
    <row r="49" spans="1:10" s="5" customFormat="1" ht="12" customHeight="1">
      <c r="A49" s="593" t="s">
        <v>1448</v>
      </c>
      <c r="B49" s="594">
        <v>8.5</v>
      </c>
      <c r="C49" s="594">
        <v>8.4</v>
      </c>
      <c r="D49" s="594">
        <v>11</v>
      </c>
      <c r="E49" s="853">
        <v>5.5</v>
      </c>
      <c r="F49" s="595">
        <v>6.6</v>
      </c>
      <c r="G49" s="595">
        <v>9.1</v>
      </c>
      <c r="H49" s="595">
        <v>7.5</v>
      </c>
      <c r="I49" s="595">
        <v>4.4000000000000004</v>
      </c>
      <c r="J49" s="563">
        <v>45597</v>
      </c>
    </row>
    <row r="50" spans="1:10" s="5" customFormat="1" ht="12" customHeight="1">
      <c r="A50" s="593">
        <v>45627</v>
      </c>
      <c r="B50" s="594">
        <v>5.5</v>
      </c>
      <c r="C50" s="594">
        <v>4.0999999999999996</v>
      </c>
      <c r="D50" s="594">
        <v>5.6</v>
      </c>
      <c r="E50" s="853">
        <v>6</v>
      </c>
      <c r="F50" s="595">
        <v>5.0999999999999996</v>
      </c>
      <c r="G50" s="595">
        <v>5.8</v>
      </c>
      <c r="H50" s="595">
        <v>4.4000000000000004</v>
      </c>
      <c r="I50" s="595">
        <v>5.8</v>
      </c>
      <c r="J50" s="563" t="s">
        <v>1332</v>
      </c>
    </row>
    <row r="51" spans="1:10" s="5" customFormat="1" ht="12" customHeight="1">
      <c r="A51" s="593"/>
      <c r="B51" s="594"/>
      <c r="C51" s="594"/>
      <c r="D51" s="594"/>
      <c r="E51" s="853"/>
      <c r="F51" s="595"/>
      <c r="G51" s="595"/>
      <c r="H51" s="595"/>
      <c r="I51" s="595"/>
      <c r="J51" s="563"/>
    </row>
    <row r="52" spans="1:10" s="5" customFormat="1" ht="12" customHeight="1">
      <c r="A52" s="593"/>
      <c r="B52" s="599" t="s">
        <v>1449</v>
      </c>
      <c r="C52" s="607"/>
      <c r="D52" s="595"/>
      <c r="E52" s="856"/>
      <c r="F52" s="595"/>
      <c r="G52" s="595"/>
      <c r="H52" s="595"/>
      <c r="I52" s="608"/>
      <c r="J52" s="33"/>
    </row>
    <row r="53" spans="1:10" s="5" customFormat="1" ht="12" customHeight="1">
      <c r="A53" s="593">
        <v>45261</v>
      </c>
      <c r="B53" s="594">
        <v>-0.8</v>
      </c>
      <c r="C53" s="594">
        <v>15</v>
      </c>
      <c r="D53" s="594">
        <v>-6</v>
      </c>
      <c r="E53" s="853">
        <v>1.1000000000000001</v>
      </c>
      <c r="F53" s="595">
        <v>1.5</v>
      </c>
      <c r="G53" s="595">
        <v>20.6</v>
      </c>
      <c r="H53" s="595">
        <v>-5</v>
      </c>
      <c r="I53" s="595">
        <v>4.8</v>
      </c>
      <c r="J53" s="563" t="s">
        <v>1323</v>
      </c>
    </row>
    <row r="54" spans="1:10" s="5" customFormat="1" ht="12" customHeight="1">
      <c r="A54" s="593">
        <v>45292</v>
      </c>
      <c r="B54" s="594">
        <v>-0.8</v>
      </c>
      <c r="C54" s="594">
        <v>13.8</v>
      </c>
      <c r="D54" s="594">
        <v>-5.6</v>
      </c>
      <c r="E54" s="853">
        <v>0.8</v>
      </c>
      <c r="F54" s="595">
        <v>0.7</v>
      </c>
      <c r="G54" s="595">
        <v>18.899999999999999</v>
      </c>
      <c r="H54" s="595">
        <v>-5.6</v>
      </c>
      <c r="I54" s="595">
        <v>3.9</v>
      </c>
      <c r="J54" s="563">
        <v>45292</v>
      </c>
    </row>
    <row r="55" spans="1:10" s="5" customFormat="1" ht="12" customHeight="1">
      <c r="A55" s="593">
        <v>45323</v>
      </c>
      <c r="B55" s="594">
        <v>-0.6</v>
      </c>
      <c r="C55" s="594">
        <v>13.1</v>
      </c>
      <c r="D55" s="594">
        <v>-5.0999999999999996</v>
      </c>
      <c r="E55" s="853">
        <v>1</v>
      </c>
      <c r="F55" s="595">
        <v>0.1</v>
      </c>
      <c r="G55" s="595">
        <v>17.7</v>
      </c>
      <c r="H55" s="595">
        <v>-6.1</v>
      </c>
      <c r="I55" s="595">
        <v>3.5</v>
      </c>
      <c r="J55" s="563" t="s">
        <v>1445</v>
      </c>
    </row>
    <row r="56" spans="1:10" s="5" customFormat="1" ht="12" customHeight="1">
      <c r="A56" s="593">
        <v>45352</v>
      </c>
      <c r="B56" s="594">
        <v>-0.1</v>
      </c>
      <c r="C56" s="594">
        <v>10.8</v>
      </c>
      <c r="D56" s="594">
        <v>-3.8</v>
      </c>
      <c r="E56" s="853">
        <v>1</v>
      </c>
      <c r="F56" s="595">
        <v>0</v>
      </c>
      <c r="G56" s="595">
        <v>14.9</v>
      </c>
      <c r="H56" s="595">
        <v>-5.6</v>
      </c>
      <c r="I56" s="595">
        <v>3.1</v>
      </c>
      <c r="J56" s="563">
        <v>45352</v>
      </c>
    </row>
    <row r="57" spans="1:10" s="5" customFormat="1" ht="12" customHeight="1">
      <c r="A57" s="593">
        <v>45383</v>
      </c>
      <c r="B57" s="594">
        <v>0.2</v>
      </c>
      <c r="C57" s="594">
        <v>9.5</v>
      </c>
      <c r="D57" s="594">
        <v>-2.9</v>
      </c>
      <c r="E57" s="853">
        <v>0.9</v>
      </c>
      <c r="F57" s="595">
        <v>-0.2</v>
      </c>
      <c r="G57" s="595">
        <v>13.1</v>
      </c>
      <c r="H57" s="595">
        <v>-5.4</v>
      </c>
      <c r="I57" s="595">
        <v>2.8</v>
      </c>
      <c r="J57" s="563" t="s">
        <v>1324</v>
      </c>
    </row>
    <row r="58" spans="1:10" s="5" customFormat="1" ht="12" customHeight="1">
      <c r="A58" s="593">
        <v>45413</v>
      </c>
      <c r="B58" s="594">
        <v>0.5</v>
      </c>
      <c r="C58" s="594">
        <v>8.6</v>
      </c>
      <c r="D58" s="594">
        <v>-2.1</v>
      </c>
      <c r="E58" s="853">
        <v>1.1000000000000001</v>
      </c>
      <c r="F58" s="595">
        <v>-0.1</v>
      </c>
      <c r="G58" s="595">
        <v>11.8</v>
      </c>
      <c r="H58" s="595">
        <v>-5.0999999999999996</v>
      </c>
      <c r="I58" s="595">
        <v>2.8</v>
      </c>
      <c r="J58" s="563" t="s">
        <v>1325</v>
      </c>
    </row>
    <row r="59" spans="1:10" s="5" customFormat="1" ht="12" customHeight="1">
      <c r="A59" s="593">
        <v>45444</v>
      </c>
      <c r="B59" s="594">
        <v>0.7</v>
      </c>
      <c r="C59" s="594">
        <v>6.9</v>
      </c>
      <c r="D59" s="594">
        <v>-1.4</v>
      </c>
      <c r="E59" s="853">
        <v>1.2</v>
      </c>
      <c r="F59" s="595">
        <v>0.1</v>
      </c>
      <c r="G59" s="595">
        <v>9.6999999999999993</v>
      </c>
      <c r="H59" s="595">
        <v>-4.0999999999999996</v>
      </c>
      <c r="I59" s="595">
        <v>2.8</v>
      </c>
      <c r="J59" s="563">
        <v>45444</v>
      </c>
    </row>
    <row r="60" spans="1:10" s="5" customFormat="1" ht="12" customHeight="1">
      <c r="A60" s="593">
        <v>45474</v>
      </c>
      <c r="B60" s="594">
        <v>0.6</v>
      </c>
      <c r="C60" s="594">
        <v>5.0999999999999996</v>
      </c>
      <c r="D60" s="594">
        <v>-1</v>
      </c>
      <c r="E60" s="853">
        <v>1.2</v>
      </c>
      <c r="F60" s="595">
        <v>0.1</v>
      </c>
      <c r="G60" s="595">
        <v>7.5</v>
      </c>
      <c r="H60" s="595">
        <v>-3.6</v>
      </c>
      <c r="I60" s="595">
        <v>2.7</v>
      </c>
      <c r="J60" s="563">
        <v>45474</v>
      </c>
    </row>
    <row r="61" spans="1:10" s="5" customFormat="1" ht="12" customHeight="1">
      <c r="A61" s="593">
        <v>45505</v>
      </c>
      <c r="B61" s="594">
        <v>1.5</v>
      </c>
      <c r="C61" s="594">
        <v>4.5999999999999996</v>
      </c>
      <c r="D61" s="594">
        <v>0.4</v>
      </c>
      <c r="E61" s="853">
        <v>1.7</v>
      </c>
      <c r="F61" s="595">
        <v>0.8</v>
      </c>
      <c r="G61" s="595">
        <v>6.6</v>
      </c>
      <c r="H61" s="595">
        <v>-2.1</v>
      </c>
      <c r="I61" s="595">
        <v>2.8</v>
      </c>
      <c r="J61" s="563" t="s">
        <v>1327</v>
      </c>
    </row>
    <row r="62" spans="1:10" s="5" customFormat="1" ht="12" customHeight="1">
      <c r="A62" s="593">
        <v>45536</v>
      </c>
      <c r="B62" s="594">
        <v>2.1</v>
      </c>
      <c r="C62" s="594">
        <v>4.0999999999999996</v>
      </c>
      <c r="D62" s="594">
        <v>1.6</v>
      </c>
      <c r="E62" s="853">
        <v>2</v>
      </c>
      <c r="F62" s="595">
        <v>1.2</v>
      </c>
      <c r="G62" s="595">
        <v>5.8</v>
      </c>
      <c r="H62" s="595">
        <v>-0.9</v>
      </c>
      <c r="I62" s="595">
        <v>2.5</v>
      </c>
      <c r="J62" s="563" t="s">
        <v>1446</v>
      </c>
    </row>
    <row r="63" spans="1:10" s="5" customFormat="1" ht="12" customHeight="1">
      <c r="A63" s="593" t="s">
        <v>1328</v>
      </c>
      <c r="B63" s="594">
        <v>2.7</v>
      </c>
      <c r="C63" s="594">
        <v>4.0999999999999996</v>
      </c>
      <c r="D63" s="594">
        <v>2.2999999999999998</v>
      </c>
      <c r="E63" s="853">
        <v>2.5</v>
      </c>
      <c r="F63" s="595">
        <v>1.5</v>
      </c>
      <c r="G63" s="595">
        <v>5.6</v>
      </c>
      <c r="H63" s="595">
        <v>-0.4</v>
      </c>
      <c r="I63" s="595">
        <v>2.7</v>
      </c>
      <c r="J63" s="563" t="s">
        <v>1447</v>
      </c>
    </row>
    <row r="64" spans="1:10" s="5" customFormat="1" ht="12" customHeight="1">
      <c r="A64" s="593" t="s">
        <v>1448</v>
      </c>
      <c r="B64" s="594">
        <v>3.5</v>
      </c>
      <c r="C64" s="594">
        <v>4.2</v>
      </c>
      <c r="D64" s="594">
        <v>3.8</v>
      </c>
      <c r="E64" s="853">
        <v>2.9</v>
      </c>
      <c r="F64" s="595">
        <v>2.2000000000000002</v>
      </c>
      <c r="G64" s="595">
        <v>5.3</v>
      </c>
      <c r="H64" s="595">
        <v>1</v>
      </c>
      <c r="I64" s="595">
        <v>2.8</v>
      </c>
      <c r="J64" s="563">
        <v>45597</v>
      </c>
    </row>
    <row r="65" spans="1:10" s="5" customFormat="1" ht="13.5" customHeight="1" thickBot="1">
      <c r="A65" s="593">
        <v>45627</v>
      </c>
      <c r="B65" s="594">
        <v>4</v>
      </c>
      <c r="C65" s="594">
        <v>3.6</v>
      </c>
      <c r="D65" s="594">
        <v>4.5999999999999996</v>
      </c>
      <c r="E65" s="857">
        <v>3.3</v>
      </c>
      <c r="F65" s="595">
        <v>2.7</v>
      </c>
      <c r="G65" s="595">
        <v>4.7</v>
      </c>
      <c r="H65" s="595">
        <v>1.8</v>
      </c>
      <c r="I65" s="595">
        <v>3.1</v>
      </c>
      <c r="J65" s="563" t="s">
        <v>1332</v>
      </c>
    </row>
    <row r="66" spans="1:10" s="5" customFormat="1" ht="15" customHeight="1" thickBot="1">
      <c r="A66" s="975" t="s">
        <v>918</v>
      </c>
      <c r="B66" s="875" t="s">
        <v>1450</v>
      </c>
      <c r="C66" s="862"/>
      <c r="D66" s="862"/>
      <c r="E66" s="862"/>
      <c r="F66" s="875" t="s">
        <v>1451</v>
      </c>
      <c r="G66" s="862"/>
      <c r="H66" s="862"/>
      <c r="I66" s="862"/>
      <c r="J66" s="975" t="s">
        <v>934</v>
      </c>
    </row>
    <row r="67" spans="1:10" s="5" customFormat="1" ht="82.5" customHeight="1" thickBot="1">
      <c r="A67" s="975"/>
      <c r="B67" s="97" t="s">
        <v>930</v>
      </c>
      <c r="C67" s="12" t="s">
        <v>1452</v>
      </c>
      <c r="D67" s="368" t="s">
        <v>1453</v>
      </c>
      <c r="E67" s="368" t="s">
        <v>1454</v>
      </c>
      <c r="F67" s="97" t="s">
        <v>930</v>
      </c>
      <c r="G67" s="12" t="s">
        <v>1452</v>
      </c>
      <c r="H67" s="368" t="s">
        <v>1453</v>
      </c>
      <c r="I67" s="368" t="s">
        <v>1454</v>
      </c>
      <c r="J67" s="975"/>
    </row>
    <row r="68" spans="1:10" ht="12" customHeight="1">
      <c r="A68" s="19" t="s">
        <v>1455</v>
      </c>
      <c r="B68" s="7"/>
      <c r="C68" s="7"/>
      <c r="D68" s="7"/>
      <c r="E68" s="7"/>
      <c r="F68" s="7"/>
      <c r="G68" s="7"/>
      <c r="H68" s="7"/>
      <c r="I68" s="7"/>
      <c r="J68" s="609"/>
    </row>
    <row r="69" spans="1:10" ht="12" customHeight="1">
      <c r="A69" s="19" t="s">
        <v>1456</v>
      </c>
      <c r="B69" s="610"/>
      <c r="C69" s="610"/>
      <c r="D69" s="610"/>
      <c r="E69" s="610"/>
      <c r="F69" s="610"/>
      <c r="G69" s="610"/>
      <c r="H69" s="610"/>
      <c r="I69" s="610"/>
      <c r="J69" s="609"/>
    </row>
    <row r="70" spans="1:10">
      <c r="A70" s="611"/>
      <c r="B70" s="612"/>
      <c r="C70" s="612"/>
      <c r="D70" s="612"/>
      <c r="E70" s="612"/>
      <c r="F70" s="612"/>
      <c r="G70" s="612"/>
      <c r="H70" s="612"/>
      <c r="I70" s="612"/>
      <c r="J70" s="613"/>
    </row>
    <row r="71" spans="1:10">
      <c r="A71" s="611"/>
      <c r="B71" s="612"/>
      <c r="C71" s="612"/>
      <c r="D71" s="612"/>
      <c r="E71" s="612"/>
      <c r="F71" s="612"/>
      <c r="G71" s="612"/>
      <c r="H71" s="612"/>
      <c r="I71" s="612"/>
      <c r="J71" s="613"/>
    </row>
    <row r="72" spans="1:10">
      <c r="A72" s="611"/>
      <c r="B72" s="612"/>
      <c r="C72" s="612"/>
      <c r="D72" s="612"/>
      <c r="E72" s="612"/>
      <c r="F72" s="612"/>
      <c r="G72" s="612"/>
      <c r="H72" s="612"/>
      <c r="I72" s="612"/>
      <c r="J72" s="613"/>
    </row>
    <row r="73" spans="1:10">
      <c r="A73" s="611"/>
      <c r="B73" s="612"/>
      <c r="C73" s="612"/>
      <c r="D73" s="612"/>
      <c r="E73" s="612"/>
      <c r="F73" s="612"/>
      <c r="G73" s="612"/>
      <c r="H73" s="612"/>
      <c r="I73" s="612"/>
      <c r="J73" s="613"/>
    </row>
    <row r="74" spans="1:10">
      <c r="A74" s="611"/>
      <c r="B74" s="612"/>
      <c r="C74" s="612"/>
      <c r="D74" s="612"/>
      <c r="E74" s="612"/>
      <c r="F74" s="612"/>
      <c r="G74" s="612"/>
      <c r="H74" s="612"/>
      <c r="I74" s="612"/>
      <c r="J74" s="613"/>
    </row>
    <row r="75" spans="1:10" ht="13.2">
      <c r="A75" s="611"/>
      <c r="B75"/>
      <c r="C75" s="612"/>
      <c r="D75" s="612"/>
      <c r="E75" s="612"/>
      <c r="F75" s="612"/>
      <c r="G75" s="612"/>
      <c r="H75" s="612"/>
      <c r="I75" s="612"/>
      <c r="J75" s="613"/>
    </row>
    <row r="76" spans="1:10" ht="13.2">
      <c r="A76" s="611"/>
      <c r="B76"/>
      <c r="C76" s="612"/>
      <c r="D76" s="612"/>
      <c r="E76" s="612"/>
      <c r="F76" s="612"/>
      <c r="G76" s="612"/>
      <c r="H76" s="612"/>
      <c r="I76" s="612"/>
      <c r="J76" s="613"/>
    </row>
    <row r="77" spans="1:10" ht="13.2">
      <c r="A77" s="611"/>
      <c r="B77"/>
      <c r="C77" s="612"/>
      <c r="D77" s="612"/>
      <c r="E77" s="612"/>
      <c r="F77" s="612"/>
      <c r="G77" s="612"/>
      <c r="H77" s="612"/>
      <c r="I77" s="612"/>
      <c r="J77" s="613"/>
    </row>
    <row r="78" spans="1:10" ht="13.2">
      <c r="A78" s="611"/>
      <c r="B78"/>
      <c r="C78" s="612"/>
      <c r="D78" s="612"/>
      <c r="E78" s="612"/>
      <c r="F78" s="612"/>
      <c r="G78" s="612"/>
      <c r="H78" s="612"/>
      <c r="I78" s="612"/>
      <c r="J78" s="613"/>
    </row>
    <row r="79" spans="1:10" ht="13.2">
      <c r="A79" s="586" t="s">
        <v>1457</v>
      </c>
      <c r="B79" t="s">
        <v>1458</v>
      </c>
    </row>
    <row r="80" spans="1:10" ht="13.2">
      <c r="A80" s="586" t="s">
        <v>1459</v>
      </c>
      <c r="B80" t="s">
        <v>1452</v>
      </c>
    </row>
    <row r="81" spans="1:2" ht="13.2">
      <c r="A81" s="586" t="s">
        <v>1460</v>
      </c>
      <c r="B81" t="s">
        <v>1453</v>
      </c>
    </row>
    <row r="82" spans="1:2" ht="13.2">
      <c r="A82" s="586" t="s">
        <v>1461</v>
      </c>
      <c r="B82" t="s">
        <v>1454</v>
      </c>
    </row>
  </sheetData>
  <mergeCells count="10">
    <mergeCell ref="A66:A67"/>
    <mergeCell ref="B66:E66"/>
    <mergeCell ref="F66:I66"/>
    <mergeCell ref="J66:J67"/>
    <mergeCell ref="A1:J1"/>
    <mergeCell ref="A2:J2"/>
    <mergeCell ref="A6:A7"/>
    <mergeCell ref="B6:E6"/>
    <mergeCell ref="F6:I6"/>
    <mergeCell ref="J6:J7"/>
  </mergeCells>
  <pageMargins left="0.7" right="0.7" top="0.75" bottom="0.75" header="0.3" footer="0.3"/>
  <pageSetup paperSize="9" orientation="portrait" horizontalDpi="1200" verticalDpi="12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E198F-D101-4692-B614-97A16C87BAF1}">
  <dimension ref="A1:S21"/>
  <sheetViews>
    <sheetView showGridLines="0" workbookViewId="0"/>
  </sheetViews>
  <sheetFormatPr defaultColWidth="9.21875" defaultRowHeight="10.199999999999999"/>
  <cols>
    <col min="1" max="1" width="27.77734375" style="630" customWidth="1"/>
    <col min="2" max="2" width="6.44140625" style="630" customWidth="1"/>
    <col min="3" max="7" width="7.5546875" style="630" customWidth="1"/>
    <col min="8" max="8" width="8.77734375" style="630" customWidth="1"/>
    <col min="9" max="10" width="9.77734375" style="630" customWidth="1"/>
    <col min="11" max="11" width="27.77734375" style="630" customWidth="1"/>
    <col min="12" max="16384" width="9.21875" style="630"/>
  </cols>
  <sheetData>
    <row r="1" spans="1:19" s="614" customFormat="1">
      <c r="A1" s="984" t="s">
        <v>1462</v>
      </c>
      <c r="B1" s="984"/>
      <c r="C1" s="984"/>
      <c r="D1" s="984"/>
      <c r="E1" s="984"/>
      <c r="F1" s="984"/>
      <c r="G1" s="984"/>
      <c r="H1" s="984"/>
      <c r="I1" s="984"/>
      <c r="J1" s="984"/>
      <c r="K1" s="984"/>
    </row>
    <row r="2" spans="1:19" s="614" customFormat="1">
      <c r="A2" s="985" t="s">
        <v>1463</v>
      </c>
      <c r="B2" s="985"/>
      <c r="C2" s="985"/>
      <c r="D2" s="985"/>
      <c r="E2" s="985"/>
      <c r="F2" s="985"/>
      <c r="G2" s="985"/>
      <c r="H2" s="985"/>
      <c r="I2" s="985"/>
      <c r="J2" s="985"/>
      <c r="K2" s="985"/>
    </row>
    <row r="3" spans="1:19" s="614" customFormat="1"/>
    <row r="4" spans="1:19" s="577" customFormat="1" ht="10.8" thickBot="1">
      <c r="A4" s="615"/>
      <c r="B4" s="615"/>
    </row>
    <row r="5" spans="1:19" s="577" customFormat="1" ht="10.8" thickBot="1">
      <c r="B5" s="982" t="s">
        <v>536</v>
      </c>
      <c r="C5" s="983" t="s">
        <v>314</v>
      </c>
      <c r="D5" s="983"/>
      <c r="E5" s="983"/>
      <c r="F5" s="983"/>
      <c r="G5" s="983"/>
      <c r="H5" s="983"/>
      <c r="I5" s="982" t="s">
        <v>88</v>
      </c>
      <c r="J5" s="982"/>
    </row>
    <row r="6" spans="1:19" s="577" customFormat="1" ht="21" thickBot="1">
      <c r="B6" s="982"/>
      <c r="C6" s="617" t="s">
        <v>488</v>
      </c>
      <c r="D6" s="617" t="s">
        <v>489</v>
      </c>
      <c r="E6" s="617" t="s">
        <v>490</v>
      </c>
      <c r="F6" s="617" t="s">
        <v>491</v>
      </c>
      <c r="G6" s="617" t="s">
        <v>658</v>
      </c>
      <c r="H6" s="617" t="s">
        <v>1464</v>
      </c>
      <c r="I6" s="616" t="s">
        <v>94</v>
      </c>
      <c r="J6" s="617" t="s">
        <v>95</v>
      </c>
    </row>
    <row r="7" spans="1:19" s="577" customFormat="1">
      <c r="A7" s="615" t="s">
        <v>1465</v>
      </c>
      <c r="B7" s="615"/>
      <c r="K7" s="615" t="s">
        <v>1466</v>
      </c>
    </row>
    <row r="8" spans="1:19" s="577" customFormat="1">
      <c r="A8" s="618" t="s">
        <v>495</v>
      </c>
      <c r="B8" s="619" t="s">
        <v>319</v>
      </c>
      <c r="C8" s="615">
        <v>16576</v>
      </c>
      <c r="D8" s="615">
        <v>23759</v>
      </c>
      <c r="E8" s="615">
        <v>18960</v>
      </c>
      <c r="F8" s="615">
        <v>17821</v>
      </c>
      <c r="G8" s="615">
        <v>17442</v>
      </c>
      <c r="H8" s="615">
        <v>16576</v>
      </c>
      <c r="I8" s="620">
        <v>-8.4198895027624321</v>
      </c>
      <c r="J8" s="620">
        <v>-8.4198895027624321</v>
      </c>
      <c r="K8" s="618" t="s">
        <v>495</v>
      </c>
    </row>
    <row r="9" spans="1:19" s="577" customFormat="1">
      <c r="A9" s="621" t="s">
        <v>1467</v>
      </c>
      <c r="B9" s="619" t="s">
        <v>319</v>
      </c>
      <c r="C9" s="577">
        <v>14504</v>
      </c>
      <c r="D9" s="577">
        <v>20182</v>
      </c>
      <c r="E9" s="577">
        <v>16400</v>
      </c>
      <c r="F9" s="577">
        <v>15291</v>
      </c>
      <c r="G9" s="577">
        <v>15053</v>
      </c>
      <c r="H9" s="577">
        <v>14504</v>
      </c>
      <c r="I9" s="622">
        <v>-7.8350384444303227</v>
      </c>
      <c r="J9" s="622">
        <v>-7.8350384444303227</v>
      </c>
      <c r="K9" s="623" t="s">
        <v>1468</v>
      </c>
    </row>
    <row r="10" spans="1:19" s="577" customFormat="1">
      <c r="A10" s="624" t="s">
        <v>1469</v>
      </c>
      <c r="B10" s="619" t="s">
        <v>319</v>
      </c>
      <c r="C10" s="577">
        <v>2072</v>
      </c>
      <c r="D10" s="577">
        <v>3577</v>
      </c>
      <c r="E10" s="577">
        <v>2560</v>
      </c>
      <c r="F10" s="577">
        <v>2530</v>
      </c>
      <c r="G10" s="577">
        <v>2389</v>
      </c>
      <c r="H10" s="577">
        <v>2072</v>
      </c>
      <c r="I10" s="622">
        <v>-12.31485399915362</v>
      </c>
      <c r="J10" s="622">
        <v>-12.31485399915362</v>
      </c>
      <c r="K10" s="623" t="s">
        <v>1470</v>
      </c>
    </row>
    <row r="11" spans="1:19" s="577" customFormat="1">
      <c r="A11" s="615" t="s">
        <v>1471</v>
      </c>
      <c r="B11" s="615"/>
      <c r="K11" s="615" t="s">
        <v>1472</v>
      </c>
    </row>
    <row r="12" spans="1:19" s="577" customFormat="1">
      <c r="A12" s="618" t="s">
        <v>495</v>
      </c>
      <c r="B12" s="619" t="s">
        <v>319</v>
      </c>
      <c r="C12" s="615">
        <v>436</v>
      </c>
      <c r="D12" s="615">
        <v>483</v>
      </c>
      <c r="E12" s="615">
        <v>418</v>
      </c>
      <c r="F12" s="615">
        <v>832</v>
      </c>
      <c r="G12" s="615">
        <v>612</v>
      </c>
      <c r="H12" s="615">
        <v>436</v>
      </c>
      <c r="I12" s="620">
        <v>-39.944903581267219</v>
      </c>
      <c r="J12" s="620">
        <v>-39.944903581267219</v>
      </c>
      <c r="K12" s="625" t="s">
        <v>495</v>
      </c>
      <c r="Q12" s="626"/>
      <c r="R12" s="626"/>
      <c r="S12" s="626"/>
    </row>
    <row r="13" spans="1:19" s="577" customFormat="1">
      <c r="A13" s="627" t="s">
        <v>1473</v>
      </c>
      <c r="B13" s="619" t="s">
        <v>319</v>
      </c>
      <c r="C13" s="577">
        <v>332</v>
      </c>
      <c r="D13" s="577">
        <v>459</v>
      </c>
      <c r="E13" s="577">
        <v>392</v>
      </c>
      <c r="F13" s="577">
        <v>815</v>
      </c>
      <c r="G13" s="577">
        <v>551</v>
      </c>
      <c r="H13" s="577">
        <v>332</v>
      </c>
      <c r="I13" s="622">
        <v>-46.709470304975923</v>
      </c>
      <c r="J13" s="622">
        <v>-46.709470304975923</v>
      </c>
      <c r="K13" s="628" t="s">
        <v>1474</v>
      </c>
      <c r="Q13" s="626"/>
      <c r="R13" s="626"/>
      <c r="S13" s="626"/>
    </row>
    <row r="14" spans="1:19" s="577" customFormat="1" ht="10.8" thickBot="1">
      <c r="A14" s="629" t="s">
        <v>1475</v>
      </c>
      <c r="B14" s="619" t="s">
        <v>319</v>
      </c>
      <c r="C14" s="577">
        <v>104</v>
      </c>
      <c r="D14" s="577">
        <v>24</v>
      </c>
      <c r="E14" s="577">
        <v>26</v>
      </c>
      <c r="F14" s="577">
        <v>17</v>
      </c>
      <c r="G14" s="577">
        <v>61</v>
      </c>
      <c r="H14" s="577">
        <v>104</v>
      </c>
      <c r="I14" s="622">
        <v>0.97087378640776689</v>
      </c>
      <c r="J14" s="622">
        <v>0.97087378640776689</v>
      </c>
      <c r="K14" s="628" t="s">
        <v>1476</v>
      </c>
      <c r="Q14" s="626"/>
      <c r="R14" s="626"/>
      <c r="S14" s="626"/>
    </row>
    <row r="15" spans="1:19" s="577" customFormat="1" ht="10.8" thickBot="1">
      <c r="B15" s="982" t="s">
        <v>563</v>
      </c>
      <c r="C15" s="983" t="s">
        <v>1477</v>
      </c>
      <c r="D15" s="983"/>
      <c r="E15" s="983"/>
      <c r="F15" s="983"/>
      <c r="G15" s="983"/>
      <c r="H15" s="983"/>
      <c r="I15" s="982" t="s">
        <v>525</v>
      </c>
      <c r="J15" s="982"/>
    </row>
    <row r="16" spans="1:19" s="577" customFormat="1" ht="21" thickBot="1">
      <c r="B16" s="982"/>
      <c r="C16" s="617" t="s">
        <v>488</v>
      </c>
      <c r="D16" s="617" t="s">
        <v>526</v>
      </c>
      <c r="E16" s="617" t="s">
        <v>490</v>
      </c>
      <c r="F16" s="617" t="s">
        <v>527</v>
      </c>
      <c r="G16" s="617" t="s">
        <v>684</v>
      </c>
      <c r="H16" s="617" t="s">
        <v>1478</v>
      </c>
      <c r="I16" s="616" t="s">
        <v>381</v>
      </c>
      <c r="J16" s="617" t="s">
        <v>686</v>
      </c>
    </row>
    <row r="17" spans="1:10" s="614" customFormat="1">
      <c r="A17" s="577" t="s">
        <v>1479</v>
      </c>
      <c r="B17" s="577"/>
      <c r="C17" s="577"/>
      <c r="D17" s="577"/>
      <c r="E17" s="577"/>
      <c r="F17" s="577"/>
      <c r="G17" s="577"/>
      <c r="H17" s="577"/>
      <c r="I17" s="577"/>
      <c r="J17" s="577"/>
    </row>
    <row r="18" spans="1:10" s="614" customFormat="1">
      <c r="A18" s="580" t="s">
        <v>1480</v>
      </c>
      <c r="B18" s="577"/>
      <c r="C18" s="577"/>
      <c r="D18" s="577"/>
      <c r="E18" s="577"/>
      <c r="F18" s="577"/>
      <c r="G18" s="577"/>
      <c r="H18" s="577"/>
      <c r="I18" s="577"/>
      <c r="J18" s="577"/>
    </row>
    <row r="19" spans="1:10">
      <c r="B19" s="631"/>
      <c r="C19" s="631"/>
      <c r="D19" s="631"/>
      <c r="E19" s="631"/>
      <c r="F19" s="631"/>
      <c r="G19" s="631"/>
      <c r="H19" s="631"/>
      <c r="I19" s="631"/>
      <c r="J19" s="631"/>
    </row>
    <row r="20" spans="1:10">
      <c r="A20" s="577" t="s">
        <v>1481</v>
      </c>
      <c r="B20" s="631"/>
      <c r="C20" s="631"/>
      <c r="D20" s="631"/>
      <c r="E20" s="631"/>
      <c r="F20" s="631"/>
      <c r="G20" s="631"/>
      <c r="H20" s="631"/>
      <c r="I20" s="631"/>
      <c r="J20" s="631"/>
    </row>
    <row r="21" spans="1:10">
      <c r="A21" s="580" t="s">
        <v>1482</v>
      </c>
      <c r="B21" s="631"/>
      <c r="C21" s="631"/>
      <c r="D21" s="631"/>
      <c r="E21" s="631"/>
      <c r="F21" s="631"/>
      <c r="G21" s="631"/>
      <c r="H21" s="631"/>
      <c r="I21" s="631"/>
      <c r="J21" s="631"/>
    </row>
  </sheetData>
  <mergeCells count="8">
    <mergeCell ref="B15:B16"/>
    <mergeCell ref="C15:H15"/>
    <mergeCell ref="I15:J15"/>
    <mergeCell ref="A1:K1"/>
    <mergeCell ref="A2:K2"/>
    <mergeCell ref="B5:B6"/>
    <mergeCell ref="C5:H5"/>
    <mergeCell ref="I5:J5"/>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292B2-1A83-424C-8A49-DBE0F04DB5A1}">
  <dimension ref="A1:K124"/>
  <sheetViews>
    <sheetView showGridLines="0" workbookViewId="0"/>
  </sheetViews>
  <sheetFormatPr defaultColWidth="9.109375" defaultRowHeight="10.199999999999999"/>
  <cols>
    <col min="1" max="1" width="32.6640625" style="165" customWidth="1"/>
    <col min="2" max="5" width="8.33203125" style="165" customWidth="1"/>
    <col min="6" max="6" width="9.44140625" style="165" customWidth="1"/>
    <col min="7" max="7" width="11.109375" style="165" customWidth="1"/>
    <col min="8" max="8" width="8.33203125" style="165" customWidth="1"/>
    <col min="9" max="9" width="10.5546875" style="165" customWidth="1"/>
    <col min="10" max="10" width="21.6640625" style="165" customWidth="1"/>
    <col min="11" max="16384" width="9.109375" style="165"/>
  </cols>
  <sheetData>
    <row r="1" spans="1:11" ht="12" customHeight="1">
      <c r="A1" s="888" t="s">
        <v>1483</v>
      </c>
      <c r="B1" s="888"/>
      <c r="C1" s="888"/>
      <c r="D1" s="888"/>
      <c r="E1" s="888"/>
      <c r="F1" s="888"/>
      <c r="G1" s="888"/>
      <c r="H1" s="888"/>
      <c r="I1" s="888"/>
      <c r="J1" s="888"/>
    </row>
    <row r="2" spans="1:11" ht="12" customHeight="1">
      <c r="A2" s="889" t="s">
        <v>1484</v>
      </c>
      <c r="B2" s="889"/>
      <c r="C2" s="889"/>
      <c r="D2" s="889"/>
      <c r="E2" s="889"/>
      <c r="F2" s="889"/>
      <c r="G2" s="889"/>
      <c r="H2" s="889"/>
      <c r="I2" s="889"/>
      <c r="J2" s="889"/>
    </row>
    <row r="3" spans="1:11" ht="10.8" thickBot="1"/>
    <row r="4" spans="1:11" s="96" customFormat="1" ht="13.5" customHeight="1" thickBot="1">
      <c r="B4" s="862" t="s">
        <v>1485</v>
      </c>
      <c r="C4" s="862"/>
      <c r="D4" s="862"/>
      <c r="E4" s="862"/>
      <c r="F4" s="862"/>
      <c r="G4" s="862"/>
      <c r="H4" s="901" t="s">
        <v>88</v>
      </c>
      <c r="I4" s="901"/>
    </row>
    <row r="5" spans="1:11" s="96" customFormat="1" ht="31.2" customHeight="1" thickBot="1">
      <c r="A5" s="112"/>
      <c r="B5" s="187" t="s">
        <v>1368</v>
      </c>
      <c r="C5" s="187" t="s">
        <v>1369</v>
      </c>
      <c r="D5" s="187" t="s">
        <v>1370</v>
      </c>
      <c r="E5" s="187" t="s">
        <v>1371</v>
      </c>
      <c r="F5" s="187" t="s">
        <v>1486</v>
      </c>
      <c r="G5" s="187" t="s">
        <v>1487</v>
      </c>
      <c r="H5" s="187" t="s">
        <v>94</v>
      </c>
      <c r="I5" s="187" t="s">
        <v>1488</v>
      </c>
    </row>
    <row r="6" spans="1:11" s="96" customFormat="1" ht="12" customHeight="1">
      <c r="A6" s="392" t="s">
        <v>495</v>
      </c>
      <c r="B6" s="632"/>
      <c r="C6" s="633"/>
      <c r="D6" s="633"/>
      <c r="E6" s="633"/>
      <c r="F6" s="633"/>
      <c r="G6" s="633"/>
      <c r="H6" s="634"/>
      <c r="I6" s="634"/>
      <c r="J6" s="392" t="s">
        <v>495</v>
      </c>
    </row>
    <row r="7" spans="1:11" s="96" customFormat="1" ht="12" customHeight="1">
      <c r="A7" s="338" t="s">
        <v>1489</v>
      </c>
      <c r="B7" s="858">
        <v>5648239.0159999989</v>
      </c>
      <c r="C7" s="858">
        <v>6783944.5019999994</v>
      </c>
      <c r="D7" s="858">
        <v>7387963.2370000016</v>
      </c>
      <c r="E7" s="858">
        <v>6464105.1660000021</v>
      </c>
      <c r="F7" s="858">
        <v>79284750.826000005</v>
      </c>
      <c r="G7" s="858">
        <v>77340161.392999992</v>
      </c>
      <c r="H7" s="635">
        <v>-2.5458360542047274</v>
      </c>
      <c r="I7" s="635">
        <v>2.5143333010629192</v>
      </c>
      <c r="J7" s="338" t="s">
        <v>1490</v>
      </c>
    </row>
    <row r="8" spans="1:11" s="96" customFormat="1" ht="12" customHeight="1">
      <c r="A8" s="338" t="s">
        <v>1491</v>
      </c>
      <c r="B8" s="858">
        <v>8557100.4140000008</v>
      </c>
      <c r="C8" s="858">
        <v>9289036.1439999994</v>
      </c>
      <c r="D8" s="858">
        <v>9950140.2360000014</v>
      </c>
      <c r="E8" s="858">
        <v>8921615.432</v>
      </c>
      <c r="F8" s="858">
        <v>107171457.95900001</v>
      </c>
      <c r="G8" s="858">
        <v>105148409.43499999</v>
      </c>
      <c r="H8" s="635">
        <v>3.9721712982526043</v>
      </c>
      <c r="I8" s="635">
        <v>1.9239934630210627</v>
      </c>
      <c r="J8" s="338" t="s">
        <v>1492</v>
      </c>
    </row>
    <row r="9" spans="1:11" s="96" customFormat="1" ht="12" customHeight="1">
      <c r="A9" s="338" t="s">
        <v>1493</v>
      </c>
      <c r="B9" s="858">
        <v>-2908861.3980000019</v>
      </c>
      <c r="C9" s="858">
        <v>-2505091.642</v>
      </c>
      <c r="D9" s="858">
        <v>-2562176.9989999998</v>
      </c>
      <c r="E9" s="858">
        <v>-2457510.265999998</v>
      </c>
      <c r="F9" s="858">
        <v>-27886707.133000001</v>
      </c>
      <c r="G9" s="858">
        <v>-27808248.041999996</v>
      </c>
      <c r="H9" s="635" t="s">
        <v>349</v>
      </c>
      <c r="I9" s="635" t="s">
        <v>349</v>
      </c>
      <c r="J9" s="636" t="s">
        <v>1494</v>
      </c>
      <c r="K9" s="637"/>
    </row>
    <row r="10" spans="1:11" s="96" customFormat="1" ht="12" customHeight="1">
      <c r="A10" s="338" t="s">
        <v>1495</v>
      </c>
      <c r="B10" s="638">
        <v>66.006459463290795</v>
      </c>
      <c r="C10" s="638">
        <v>73.03173759725226</v>
      </c>
      <c r="D10" s="638">
        <v>74.249840321547012</v>
      </c>
      <c r="E10" s="638">
        <v>72.454425045206335</v>
      </c>
      <c r="F10" s="638">
        <v>73.979352652206657</v>
      </c>
      <c r="G10" s="638">
        <v>73.553334575935423</v>
      </c>
      <c r="H10" s="635" t="s">
        <v>349</v>
      </c>
      <c r="I10" s="635" t="s">
        <v>349</v>
      </c>
      <c r="J10" s="636" t="s">
        <v>1496</v>
      </c>
      <c r="K10" s="637"/>
    </row>
    <row r="11" spans="1:11" s="96" customFormat="1" ht="12" customHeight="1">
      <c r="A11" s="639" t="s">
        <v>1497</v>
      </c>
      <c r="B11" s="640"/>
      <c r="C11" s="640"/>
      <c r="D11" s="641"/>
      <c r="E11" s="641"/>
      <c r="F11" s="641"/>
      <c r="G11" s="641"/>
      <c r="H11" s="635"/>
      <c r="I11" s="635"/>
      <c r="J11" s="639" t="s">
        <v>1498</v>
      </c>
      <c r="K11" s="637"/>
    </row>
    <row r="12" spans="1:11" s="96" customFormat="1" ht="12" customHeight="1">
      <c r="A12" s="339" t="s">
        <v>1489</v>
      </c>
      <c r="B12" s="858">
        <v>3927813.2279999992</v>
      </c>
      <c r="C12" s="858">
        <v>4949777.0219999999</v>
      </c>
      <c r="D12" s="858">
        <v>5181722.8830000022</v>
      </c>
      <c r="E12" s="858">
        <v>4761895.7600000007</v>
      </c>
      <c r="F12" s="858">
        <v>56378124.436999992</v>
      </c>
      <c r="G12" s="858">
        <v>54244619.986999996</v>
      </c>
      <c r="H12" s="635">
        <v>5.7693425636319091</v>
      </c>
      <c r="I12" s="635">
        <v>3.9331171469378887</v>
      </c>
      <c r="J12" s="339" t="s">
        <v>1490</v>
      </c>
      <c r="K12" s="637"/>
    </row>
    <row r="13" spans="1:11" s="96" customFormat="1" ht="12" customHeight="1">
      <c r="A13" s="339" t="s">
        <v>1491</v>
      </c>
      <c r="B13" s="858">
        <v>6308464.790000001</v>
      </c>
      <c r="C13" s="858">
        <v>7379311.6889999984</v>
      </c>
      <c r="D13" s="858">
        <v>7294891.5090000005</v>
      </c>
      <c r="E13" s="858">
        <v>6916121.7020000005</v>
      </c>
      <c r="F13" s="858">
        <v>79814455.312999994</v>
      </c>
      <c r="G13" s="858">
        <v>78395963.774999991</v>
      </c>
      <c r="H13" s="635">
        <v>2.233105741766181</v>
      </c>
      <c r="I13" s="635">
        <v>1.8093935831583678</v>
      </c>
      <c r="J13" s="339" t="s">
        <v>1492</v>
      </c>
      <c r="K13" s="637"/>
    </row>
    <row r="14" spans="1:11" s="96" customFormat="1" ht="12" customHeight="1">
      <c r="A14" s="339" t="s">
        <v>1493</v>
      </c>
      <c r="B14" s="858">
        <v>-2380651.5620000018</v>
      </c>
      <c r="C14" s="858">
        <v>-2429534.6669999985</v>
      </c>
      <c r="D14" s="858">
        <v>-2113168.6259999983</v>
      </c>
      <c r="E14" s="858">
        <v>-2154225.9419999998</v>
      </c>
      <c r="F14" s="858">
        <v>-23436330.876000002</v>
      </c>
      <c r="G14" s="858">
        <v>-24151343.787999995</v>
      </c>
      <c r="H14" s="635" t="s">
        <v>349</v>
      </c>
      <c r="I14" s="635" t="s">
        <v>349</v>
      </c>
      <c r="J14" s="642" t="s">
        <v>1494</v>
      </c>
      <c r="K14" s="637"/>
    </row>
    <row r="15" spans="1:11" s="96" customFormat="1" ht="12" customHeight="1">
      <c r="A15" s="339" t="s">
        <v>1495</v>
      </c>
      <c r="B15" s="638">
        <v>62.26258461846782</v>
      </c>
      <c r="C15" s="638">
        <v>67.076405369601147</v>
      </c>
      <c r="D15" s="638">
        <v>71.032213112519941</v>
      </c>
      <c r="E15" s="638">
        <v>68.85211054951445</v>
      </c>
      <c r="F15" s="638">
        <v>70.636483348671362</v>
      </c>
      <c r="G15" s="638">
        <v>69.193128542541487</v>
      </c>
      <c r="H15" s="635" t="s">
        <v>349</v>
      </c>
      <c r="I15" s="635" t="s">
        <v>349</v>
      </c>
      <c r="J15" s="642" t="s">
        <v>1496</v>
      </c>
      <c r="K15" s="637"/>
    </row>
    <row r="16" spans="1:11" s="96" customFormat="1" ht="12" customHeight="1">
      <c r="A16" s="639" t="s">
        <v>1377</v>
      </c>
      <c r="B16" s="641"/>
      <c r="C16" s="641"/>
      <c r="D16" s="641"/>
      <c r="E16" s="641"/>
      <c r="F16" s="641"/>
      <c r="G16" s="641"/>
      <c r="H16" s="635"/>
      <c r="I16" s="635"/>
      <c r="J16" s="639" t="s">
        <v>1378</v>
      </c>
    </row>
    <row r="17" spans="1:10" s="96" customFormat="1" ht="12" customHeight="1">
      <c r="A17" s="339" t="s">
        <v>1489</v>
      </c>
      <c r="B17" s="858">
        <v>4236926.3009999981</v>
      </c>
      <c r="C17" s="858">
        <v>5243751.1949999994</v>
      </c>
      <c r="D17" s="858">
        <v>5476169.9350000015</v>
      </c>
      <c r="E17" s="858">
        <v>5065627.2070000004</v>
      </c>
      <c r="F17" s="858">
        <v>59994496.080999993</v>
      </c>
      <c r="G17" s="858">
        <v>57887119.102000013</v>
      </c>
      <c r="H17" s="635">
        <v>6.5541180815205564</v>
      </c>
      <c r="I17" s="635">
        <v>3.6404937949782408</v>
      </c>
      <c r="J17" s="339" t="s">
        <v>1490</v>
      </c>
    </row>
    <row r="18" spans="1:10" s="96" customFormat="1" ht="12" customHeight="1">
      <c r="A18" s="339" t="s">
        <v>1491</v>
      </c>
      <c r="B18" s="858">
        <v>6427820.2910000011</v>
      </c>
      <c r="C18" s="858">
        <v>7480617.2779999981</v>
      </c>
      <c r="D18" s="858">
        <v>7407574.8850000007</v>
      </c>
      <c r="E18" s="858">
        <v>6984657.3640000001</v>
      </c>
      <c r="F18" s="858">
        <v>81024497.326999992</v>
      </c>
      <c r="G18" s="858">
        <v>79535972.372999996</v>
      </c>
      <c r="H18" s="635">
        <v>2.4232480823629317</v>
      </c>
      <c r="I18" s="635">
        <v>1.8715116061186308</v>
      </c>
      <c r="J18" s="339" t="s">
        <v>1492</v>
      </c>
    </row>
    <row r="19" spans="1:10" s="96" customFormat="1" ht="12" customHeight="1">
      <c r="A19" s="339" t="s">
        <v>1493</v>
      </c>
      <c r="B19" s="858">
        <v>-2190893.990000003</v>
      </c>
      <c r="C19" s="858">
        <v>-2236866.0829999987</v>
      </c>
      <c r="D19" s="858">
        <v>-1931404.9499999993</v>
      </c>
      <c r="E19" s="858">
        <v>-1919030.1569999997</v>
      </c>
      <c r="F19" s="858">
        <v>-21030001.245999999</v>
      </c>
      <c r="G19" s="858">
        <v>-21648853.270999983</v>
      </c>
      <c r="H19" s="635" t="s">
        <v>349</v>
      </c>
      <c r="I19" s="635" t="s">
        <v>349</v>
      </c>
      <c r="J19" s="642" t="s">
        <v>1494</v>
      </c>
    </row>
    <row r="20" spans="1:10" s="96" customFormat="1" ht="12" customHeight="1">
      <c r="A20" s="339" t="s">
        <v>1495</v>
      </c>
      <c r="B20" s="638">
        <v>65.915444259267602</v>
      </c>
      <c r="C20" s="638">
        <v>70.097840861629507</v>
      </c>
      <c r="D20" s="638">
        <v>73.926622680372688</v>
      </c>
      <c r="E20" s="638">
        <v>72.525063764888785</v>
      </c>
      <c r="F20" s="638">
        <v>74.044885263370688</v>
      </c>
      <c r="G20" s="638">
        <v>72.781054125454929</v>
      </c>
      <c r="H20" s="635" t="s">
        <v>349</v>
      </c>
      <c r="I20" s="635" t="s">
        <v>349</v>
      </c>
      <c r="J20" s="642" t="s">
        <v>1496</v>
      </c>
    </row>
    <row r="21" spans="1:10" s="96" customFormat="1" ht="12" customHeight="1">
      <c r="A21" s="519" t="s">
        <v>1499</v>
      </c>
      <c r="B21" s="641"/>
      <c r="C21" s="641"/>
      <c r="D21" s="641"/>
      <c r="E21" s="641"/>
      <c r="F21" s="641"/>
      <c r="G21" s="641"/>
      <c r="H21" s="635"/>
      <c r="I21" s="635"/>
      <c r="J21" s="519" t="s">
        <v>1500</v>
      </c>
    </row>
    <row r="22" spans="1:10" s="96" customFormat="1" ht="12" customHeight="1">
      <c r="A22" s="339" t="s">
        <v>1489</v>
      </c>
      <c r="B22" s="858">
        <v>3632601.1970000002</v>
      </c>
      <c r="C22" s="858">
        <v>4546919.4680000003</v>
      </c>
      <c r="D22" s="858">
        <v>4747461.4419999998</v>
      </c>
      <c r="E22" s="858">
        <v>4362331.1999999993</v>
      </c>
      <c r="F22" s="858">
        <v>51755847.592000008</v>
      </c>
      <c r="G22" s="858">
        <v>49773517.479000002</v>
      </c>
      <c r="H22" s="635">
        <v>6.0837061831530974</v>
      </c>
      <c r="I22" s="635">
        <v>3.982700466842374</v>
      </c>
      <c r="J22" s="339" t="s">
        <v>1490</v>
      </c>
    </row>
    <row r="23" spans="1:10" s="96" customFormat="1" ht="12" customHeight="1">
      <c r="A23" s="339" t="s">
        <v>1491</v>
      </c>
      <c r="B23" s="858">
        <v>5893077.1660000011</v>
      </c>
      <c r="C23" s="858">
        <v>6882359.5310000014</v>
      </c>
      <c r="D23" s="858">
        <v>6784919.5459999992</v>
      </c>
      <c r="E23" s="858">
        <v>6488072.2079999996</v>
      </c>
      <c r="F23" s="858">
        <v>74394707.295000002</v>
      </c>
      <c r="G23" s="858">
        <v>72860184.002999991</v>
      </c>
      <c r="H23" s="635">
        <v>2.8694117118483859</v>
      </c>
      <c r="I23" s="635">
        <v>2.1061205279646629</v>
      </c>
      <c r="J23" s="339" t="s">
        <v>1492</v>
      </c>
    </row>
    <row r="24" spans="1:10" s="96" customFormat="1" ht="12" customHeight="1">
      <c r="A24" s="339" t="s">
        <v>1493</v>
      </c>
      <c r="B24" s="858">
        <v>-2260475.969000001</v>
      </c>
      <c r="C24" s="858">
        <v>-2335440.063000001</v>
      </c>
      <c r="D24" s="858">
        <v>-2037458.1039999994</v>
      </c>
      <c r="E24" s="858">
        <v>-2125741.0080000004</v>
      </c>
      <c r="F24" s="858">
        <v>-22638859.702999994</v>
      </c>
      <c r="G24" s="858">
        <v>-23086666.523999989</v>
      </c>
      <c r="H24" s="635" t="s">
        <v>349</v>
      </c>
      <c r="I24" s="635" t="s">
        <v>349</v>
      </c>
      <c r="J24" s="642" t="s">
        <v>1494</v>
      </c>
    </row>
    <row r="25" spans="1:10" s="96" customFormat="1" ht="12" customHeight="1">
      <c r="A25" s="339" t="s">
        <v>1495</v>
      </c>
      <c r="B25" s="638">
        <v>61.641839987404637</v>
      </c>
      <c r="C25" s="638">
        <v>66.066287986256029</v>
      </c>
      <c r="D25" s="638">
        <v>69.970784617465824</v>
      </c>
      <c r="E25" s="638">
        <v>67.236169083030646</v>
      </c>
      <c r="F25" s="638">
        <v>69.569260332957143</v>
      </c>
      <c r="G25" s="638">
        <v>68.313741119498957</v>
      </c>
      <c r="H25" s="635" t="s">
        <v>349</v>
      </c>
      <c r="I25" s="635" t="s">
        <v>349</v>
      </c>
      <c r="J25" s="642" t="s">
        <v>1496</v>
      </c>
    </row>
    <row r="26" spans="1:10" s="96" customFormat="1" ht="12" customHeight="1">
      <c r="A26" s="639" t="s">
        <v>1425</v>
      </c>
      <c r="B26" s="641"/>
      <c r="C26" s="641"/>
      <c r="D26" s="641"/>
      <c r="E26" s="641"/>
      <c r="F26" s="641"/>
      <c r="G26" s="641" t="s">
        <v>546</v>
      </c>
      <c r="H26" s="635"/>
      <c r="I26" s="635"/>
      <c r="J26" s="639" t="s">
        <v>1501</v>
      </c>
    </row>
    <row r="27" spans="1:10" s="96" customFormat="1" ht="12" customHeight="1">
      <c r="A27" s="339" t="s">
        <v>1489</v>
      </c>
      <c r="B27" s="858">
        <v>1720425.7879999995</v>
      </c>
      <c r="C27" s="858">
        <v>1834167.4799999995</v>
      </c>
      <c r="D27" s="858">
        <v>2206240.3539999989</v>
      </c>
      <c r="E27" s="858">
        <v>1702209.4060000011</v>
      </c>
      <c r="F27" s="858">
        <v>22906626.388999999</v>
      </c>
      <c r="G27" s="858">
        <v>23095541.405999992</v>
      </c>
      <c r="H27" s="635">
        <v>-17.375621513588626</v>
      </c>
      <c r="I27" s="635">
        <v>-0.81797180537589043</v>
      </c>
      <c r="J27" s="339" t="s">
        <v>1490</v>
      </c>
    </row>
    <row r="28" spans="1:10" s="96" customFormat="1" ht="12" customHeight="1">
      <c r="A28" s="339" t="s">
        <v>1491</v>
      </c>
      <c r="B28" s="858">
        <v>2248635.6239999994</v>
      </c>
      <c r="C28" s="858">
        <v>1909724.4550000008</v>
      </c>
      <c r="D28" s="858">
        <v>2655248.7270000004</v>
      </c>
      <c r="E28" s="858">
        <v>2005493.7300000002</v>
      </c>
      <c r="F28" s="858">
        <v>27357002.645999998</v>
      </c>
      <c r="G28" s="858">
        <v>26752445.66</v>
      </c>
      <c r="H28" s="635">
        <v>9.1827130184238541</v>
      </c>
      <c r="I28" s="635">
        <v>2.2598195084045187</v>
      </c>
      <c r="J28" s="339" t="s">
        <v>1492</v>
      </c>
    </row>
    <row r="29" spans="1:10" s="96" customFormat="1" ht="12" customHeight="1">
      <c r="A29" s="339" t="s">
        <v>1493</v>
      </c>
      <c r="B29" s="858">
        <v>-528209.83599999989</v>
      </c>
      <c r="C29" s="858">
        <v>-75556.975000001257</v>
      </c>
      <c r="D29" s="858">
        <v>-449008.37300000153</v>
      </c>
      <c r="E29" s="858">
        <v>-303284.32399999909</v>
      </c>
      <c r="F29" s="858">
        <v>-4450376.2569999993</v>
      </c>
      <c r="G29" s="858">
        <v>-3656904.2540000081</v>
      </c>
      <c r="H29" s="635" t="s">
        <v>349</v>
      </c>
      <c r="I29" s="635" t="s">
        <v>349</v>
      </c>
      <c r="J29" s="642" t="s">
        <v>1494</v>
      </c>
    </row>
    <row r="30" spans="1:10" s="96" customFormat="1" ht="12" customHeight="1">
      <c r="A30" s="339" t="s">
        <v>1495</v>
      </c>
      <c r="B30" s="638">
        <v>76.509763059770862</v>
      </c>
      <c r="C30" s="638">
        <v>96.04356666208156</v>
      </c>
      <c r="D30" s="638">
        <v>83.089781065169433</v>
      </c>
      <c r="E30" s="638">
        <v>84.877323750097233</v>
      </c>
      <c r="F30" s="638">
        <v>83.732222734383839</v>
      </c>
      <c r="G30" s="638">
        <v>86.330579639424229</v>
      </c>
      <c r="H30" s="635" t="s">
        <v>349</v>
      </c>
      <c r="I30" s="635" t="s">
        <v>349</v>
      </c>
      <c r="J30" s="642" t="s">
        <v>1496</v>
      </c>
    </row>
    <row r="31" spans="1:10" s="96" customFormat="1" ht="12" customHeight="1">
      <c r="A31" s="639" t="s">
        <v>1427</v>
      </c>
      <c r="B31" s="641"/>
      <c r="C31" s="641"/>
      <c r="D31" s="641"/>
      <c r="E31" s="641"/>
      <c r="F31" s="641"/>
      <c r="G31" s="641" t="s">
        <v>546</v>
      </c>
      <c r="H31" s="635"/>
      <c r="I31" s="635"/>
      <c r="J31" s="639" t="s">
        <v>1502</v>
      </c>
    </row>
    <row r="32" spans="1:10" s="96" customFormat="1" ht="12" customHeight="1">
      <c r="A32" s="339" t="s">
        <v>1489</v>
      </c>
      <c r="B32" s="858">
        <v>1411312.7150000003</v>
      </c>
      <c r="C32" s="858">
        <v>1540193.307</v>
      </c>
      <c r="D32" s="858">
        <v>1911793.3019999992</v>
      </c>
      <c r="E32" s="858">
        <v>1398477.9590000014</v>
      </c>
      <c r="F32" s="858">
        <v>19290254.745000001</v>
      </c>
      <c r="G32" s="858">
        <v>19453042.290999994</v>
      </c>
      <c r="H32" s="635">
        <v>-22.433027734838674</v>
      </c>
      <c r="I32" s="635">
        <v>-0.83682307150129986</v>
      </c>
      <c r="J32" s="339" t="s">
        <v>1490</v>
      </c>
    </row>
    <row r="33" spans="1:10" s="96" customFormat="1" ht="12" customHeight="1">
      <c r="A33" s="339" t="s">
        <v>1491</v>
      </c>
      <c r="B33" s="858">
        <v>2129280.1229999997</v>
      </c>
      <c r="C33" s="858">
        <v>1808418.8660000009</v>
      </c>
      <c r="D33" s="858">
        <v>2542565.3510000007</v>
      </c>
      <c r="E33" s="858">
        <v>1936958.0680000002</v>
      </c>
      <c r="F33" s="858">
        <v>26146960.631999999</v>
      </c>
      <c r="G33" s="858">
        <v>25612437.062000003</v>
      </c>
      <c r="H33" s="635">
        <v>8.9457928360461949</v>
      </c>
      <c r="I33" s="635">
        <v>2.086968798424266</v>
      </c>
      <c r="J33" s="339" t="s">
        <v>1492</v>
      </c>
    </row>
    <row r="34" spans="1:10" s="96" customFormat="1" ht="12" customHeight="1">
      <c r="A34" s="339" t="s">
        <v>1493</v>
      </c>
      <c r="B34" s="858">
        <v>-717967.40799999936</v>
      </c>
      <c r="C34" s="858">
        <v>-268225.55900000082</v>
      </c>
      <c r="D34" s="858">
        <v>-630772.04900000151</v>
      </c>
      <c r="E34" s="858">
        <v>-538480.10899999877</v>
      </c>
      <c r="F34" s="858">
        <v>-6856705.8869999982</v>
      </c>
      <c r="G34" s="858">
        <v>-6159394.771000009</v>
      </c>
      <c r="H34" s="635" t="s">
        <v>349</v>
      </c>
      <c r="I34" s="635" t="s">
        <v>349</v>
      </c>
      <c r="J34" s="642" t="s">
        <v>1494</v>
      </c>
    </row>
    <row r="35" spans="1:10" s="96" customFormat="1" ht="12" customHeight="1" thickBot="1">
      <c r="A35" s="339" t="s">
        <v>1495</v>
      </c>
      <c r="B35" s="638">
        <v>66.281214000700103</v>
      </c>
      <c r="C35" s="638">
        <v>85.167951737128107</v>
      </c>
      <c r="D35" s="638">
        <v>75.191510859222703</v>
      </c>
      <c r="E35" s="638">
        <v>72.199702311779802</v>
      </c>
      <c r="F35" s="638">
        <v>73.776279455561621</v>
      </c>
      <c r="G35" s="638">
        <v>75.951547460751328</v>
      </c>
      <c r="H35" s="635" t="s">
        <v>349</v>
      </c>
      <c r="I35" s="635" t="s">
        <v>349</v>
      </c>
      <c r="J35" s="642" t="s">
        <v>1496</v>
      </c>
    </row>
    <row r="36" spans="1:10" s="96" customFormat="1" ht="12" customHeight="1" thickBot="1">
      <c r="A36" s="338"/>
      <c r="B36" s="862" t="s">
        <v>1503</v>
      </c>
      <c r="C36" s="862"/>
      <c r="D36" s="862"/>
      <c r="E36" s="862"/>
      <c r="F36" s="862"/>
      <c r="G36" s="862"/>
      <c r="H36" s="901" t="s">
        <v>525</v>
      </c>
      <c r="I36" s="901"/>
      <c r="J36" s="340"/>
    </row>
    <row r="37" spans="1:10" s="643" customFormat="1" ht="32.25" customHeight="1" thickBot="1">
      <c r="A37" s="263"/>
      <c r="B37" s="187" t="s">
        <v>1415</v>
      </c>
      <c r="C37" s="187" t="s">
        <v>1369</v>
      </c>
      <c r="D37" s="187" t="s">
        <v>1416</v>
      </c>
      <c r="E37" s="187" t="s">
        <v>1417</v>
      </c>
      <c r="F37" s="187" t="s">
        <v>1504</v>
      </c>
      <c r="G37" s="187" t="s">
        <v>1505</v>
      </c>
      <c r="H37" s="187" t="s">
        <v>381</v>
      </c>
      <c r="I37" s="187" t="s">
        <v>1506</v>
      </c>
    </row>
    <row r="38" spans="1:10" s="96" customFormat="1" ht="12" customHeight="1">
      <c r="A38" s="577"/>
      <c r="B38" s="578"/>
      <c r="C38" s="578"/>
      <c r="D38" s="578"/>
      <c r="E38" s="578"/>
      <c r="F38" s="578"/>
      <c r="G38" s="578"/>
      <c r="H38" s="578"/>
      <c r="I38" s="637"/>
      <c r="J38" s="340"/>
    </row>
    <row r="39" spans="1:10" s="96" customFormat="1" ht="12" customHeight="1">
      <c r="A39" s="580"/>
      <c r="B39" s="581"/>
      <c r="C39" s="581"/>
      <c r="D39" s="581"/>
      <c r="E39" s="581"/>
      <c r="F39" s="581"/>
      <c r="G39" s="581"/>
      <c r="H39" s="581"/>
      <c r="I39" s="644"/>
    </row>
    <row r="40" spans="1:10" s="96" customFormat="1" ht="6.75" customHeight="1" thickBot="1">
      <c r="A40" s="166"/>
      <c r="B40" s="166"/>
      <c r="C40" s="166"/>
      <c r="D40" s="166"/>
      <c r="E40" s="166"/>
      <c r="F40" s="166"/>
      <c r="G40" s="166"/>
      <c r="H40" s="644"/>
      <c r="I40" s="644"/>
    </row>
    <row r="41" spans="1:10" s="96" customFormat="1" ht="12" customHeight="1" thickBot="1">
      <c r="B41" s="901" t="s">
        <v>1366</v>
      </c>
      <c r="C41" s="901"/>
      <c r="D41" s="901"/>
      <c r="E41" s="901"/>
      <c r="F41" s="901"/>
      <c r="G41" s="901"/>
      <c r="H41" s="901"/>
      <c r="I41" s="901"/>
    </row>
    <row r="42" spans="1:10" s="96" customFormat="1" ht="31.2" customHeight="1" thickBot="1">
      <c r="B42" s="187" t="s">
        <v>1372</v>
      </c>
      <c r="C42" s="187" t="s">
        <v>1373</v>
      </c>
      <c r="D42" s="187" t="s">
        <v>1374</v>
      </c>
      <c r="E42" s="187" t="s">
        <v>1507</v>
      </c>
      <c r="F42" s="187" t="s">
        <v>1508</v>
      </c>
      <c r="G42" s="187" t="s">
        <v>1509</v>
      </c>
      <c r="H42" s="187" t="s">
        <v>1510</v>
      </c>
      <c r="I42" s="187" t="s">
        <v>1511</v>
      </c>
    </row>
    <row r="43" spans="1:10" s="96" customFormat="1" ht="12" customHeight="1">
      <c r="A43" s="264" t="s">
        <v>495</v>
      </c>
      <c r="B43" s="645"/>
      <c r="C43" s="120"/>
      <c r="D43" s="120"/>
      <c r="E43" s="120"/>
      <c r="F43" s="120"/>
      <c r="G43" s="120"/>
      <c r="H43" s="120"/>
      <c r="I43" s="120"/>
      <c r="J43" s="264" t="s">
        <v>495</v>
      </c>
    </row>
    <row r="44" spans="1:10" s="96" customFormat="1" ht="12" customHeight="1">
      <c r="A44" s="338" t="s">
        <v>1489</v>
      </c>
      <c r="B44" s="858">
        <v>5182916.0260000005</v>
      </c>
      <c r="C44" s="858">
        <v>7892867.9839999974</v>
      </c>
      <c r="D44" s="858">
        <v>6563662.2230000012</v>
      </c>
      <c r="E44" s="858">
        <v>6840893.106999998</v>
      </c>
      <c r="F44" s="858">
        <v>6864923.8370000003</v>
      </c>
      <c r="G44" s="858">
        <v>6788409.5350000001</v>
      </c>
      <c r="H44" s="858">
        <v>6527985.3019999992</v>
      </c>
      <c r="I44" s="645">
        <v>6338840.8910000008</v>
      </c>
      <c r="J44" s="338" t="s">
        <v>1490</v>
      </c>
    </row>
    <row r="45" spans="1:10" s="96" customFormat="1" ht="12" customHeight="1">
      <c r="A45" s="338" t="s">
        <v>1491</v>
      </c>
      <c r="B45" s="858">
        <v>7844050.7819999997</v>
      </c>
      <c r="C45" s="858">
        <v>10062456.206000004</v>
      </c>
      <c r="D45" s="858">
        <v>8547654.9639999997</v>
      </c>
      <c r="E45" s="858">
        <v>9122825.5390000008</v>
      </c>
      <c r="F45" s="858">
        <v>9269346.1600000001</v>
      </c>
      <c r="G45" s="858">
        <v>8547832.6349999979</v>
      </c>
      <c r="H45" s="858">
        <v>8963443.3969999999</v>
      </c>
      <c r="I45" s="645">
        <v>8095956.0500000007</v>
      </c>
      <c r="J45" s="338" t="s">
        <v>1492</v>
      </c>
    </row>
    <row r="46" spans="1:10" s="96" customFormat="1" ht="12" customHeight="1">
      <c r="A46" s="338" t="s">
        <v>1493</v>
      </c>
      <c r="B46" s="858">
        <v>-2661134.7559999991</v>
      </c>
      <c r="C46" s="858">
        <v>-2169588.2220000066</v>
      </c>
      <c r="D46" s="858">
        <v>-1983992.7409999985</v>
      </c>
      <c r="E46" s="858">
        <v>-2281932.4320000028</v>
      </c>
      <c r="F46" s="858">
        <v>-2404422.3229999999</v>
      </c>
      <c r="G46" s="858">
        <v>-1759423.0999999978</v>
      </c>
      <c r="H46" s="858">
        <v>-2435458.0950000007</v>
      </c>
      <c r="I46" s="645">
        <v>-1757115.159</v>
      </c>
      <c r="J46" s="636" t="s">
        <v>1494</v>
      </c>
    </row>
    <row r="47" spans="1:10" s="96" customFormat="1" ht="12" customHeight="1">
      <c r="A47" s="338" t="s">
        <v>1495</v>
      </c>
      <c r="B47" s="646">
        <v>66.074483325546638</v>
      </c>
      <c r="C47" s="646">
        <v>78.438780973711644</v>
      </c>
      <c r="D47" s="646">
        <v>76.789040393465285</v>
      </c>
      <c r="E47" s="646">
        <v>74.98656066319846</v>
      </c>
      <c r="F47" s="646">
        <v>74.060497024312227</v>
      </c>
      <c r="G47" s="646">
        <v>79.416734333381129</v>
      </c>
      <c r="H47" s="646">
        <v>72.828990075230109</v>
      </c>
      <c r="I47" s="646">
        <v>78.296384662315461</v>
      </c>
      <c r="J47" s="636" t="s">
        <v>1496</v>
      </c>
    </row>
    <row r="48" spans="1:10" s="96" customFormat="1" ht="12" customHeight="1">
      <c r="A48" s="96" t="s">
        <v>1497</v>
      </c>
      <c r="B48" s="647"/>
      <c r="C48" s="647"/>
      <c r="D48" s="647"/>
      <c r="E48" s="647"/>
      <c r="F48" s="647"/>
      <c r="G48" s="647"/>
      <c r="H48" s="647"/>
      <c r="I48" s="647"/>
      <c r="J48" s="96" t="s">
        <v>1498</v>
      </c>
    </row>
    <row r="49" spans="1:10" s="96" customFormat="1" ht="12" customHeight="1">
      <c r="A49" s="338" t="s">
        <v>1489</v>
      </c>
      <c r="B49" s="858">
        <v>3602061.56</v>
      </c>
      <c r="C49" s="858">
        <v>5601864.8139999975</v>
      </c>
      <c r="D49" s="858">
        <v>4691537.5420000013</v>
      </c>
      <c r="E49" s="858">
        <v>4859994.3839999987</v>
      </c>
      <c r="F49" s="858">
        <v>4876910.1840000013</v>
      </c>
      <c r="G49" s="858">
        <v>4671679.7449999992</v>
      </c>
      <c r="H49" s="858">
        <v>4670080.3229999999</v>
      </c>
      <c r="I49" s="645">
        <v>4582786.9920000006</v>
      </c>
      <c r="J49" s="338" t="s">
        <v>1490</v>
      </c>
    </row>
    <row r="50" spans="1:10" s="96" customFormat="1" ht="12" customHeight="1">
      <c r="A50" s="338" t="s">
        <v>1491</v>
      </c>
      <c r="B50" s="858">
        <v>5632449.5729999999</v>
      </c>
      <c r="C50" s="858">
        <v>7085935.1350000016</v>
      </c>
      <c r="D50" s="858">
        <v>6516025.0299999984</v>
      </c>
      <c r="E50" s="858">
        <v>6629149.2860000012</v>
      </c>
      <c r="F50" s="858">
        <v>6580915.8830000013</v>
      </c>
      <c r="G50" s="858">
        <v>6547899.0629999992</v>
      </c>
      <c r="H50" s="858">
        <v>6849471.2160000009</v>
      </c>
      <c r="I50" s="645">
        <v>6073820.4370000008</v>
      </c>
      <c r="J50" s="338" t="s">
        <v>1492</v>
      </c>
    </row>
    <row r="51" spans="1:10" s="96" customFormat="1" ht="12" customHeight="1">
      <c r="A51" s="338" t="s">
        <v>1493</v>
      </c>
      <c r="B51" s="858">
        <v>-2030388.0129999998</v>
      </c>
      <c r="C51" s="858">
        <v>-1484070.3210000042</v>
      </c>
      <c r="D51" s="858">
        <v>-1824487.4879999971</v>
      </c>
      <c r="E51" s="858">
        <v>-1769154.9020000026</v>
      </c>
      <c r="F51" s="858">
        <v>-1704005.699</v>
      </c>
      <c r="G51" s="858">
        <v>-1876219.318</v>
      </c>
      <c r="H51" s="858">
        <v>-2179390.8930000011</v>
      </c>
      <c r="I51" s="645">
        <v>-1491033.4450000003</v>
      </c>
      <c r="J51" s="636" t="s">
        <v>1494</v>
      </c>
    </row>
    <row r="52" spans="1:10" s="96" customFormat="1" ht="12" customHeight="1">
      <c r="A52" s="338" t="s">
        <v>1495</v>
      </c>
      <c r="B52" s="646">
        <v>63.951954000032728</v>
      </c>
      <c r="C52" s="646">
        <v>79.056111963689261</v>
      </c>
      <c r="D52" s="646">
        <v>71.999992639684535</v>
      </c>
      <c r="E52" s="646">
        <v>73.31248964725755</v>
      </c>
      <c r="F52" s="646">
        <v>74.106860970494495</v>
      </c>
      <c r="G52" s="646">
        <v>71.346239458670155</v>
      </c>
      <c r="H52" s="646">
        <v>68.181618342901274</v>
      </c>
      <c r="I52" s="646">
        <v>75.451473080813429</v>
      </c>
      <c r="J52" s="636" t="s">
        <v>1496</v>
      </c>
    </row>
    <row r="53" spans="1:10" s="96" customFormat="1" ht="12" customHeight="1">
      <c r="A53" s="96" t="s">
        <v>1377</v>
      </c>
      <c r="B53" s="647"/>
      <c r="C53" s="647"/>
      <c r="D53" s="647"/>
      <c r="E53" s="647"/>
      <c r="F53" s="647"/>
      <c r="G53" s="647"/>
      <c r="H53" s="647"/>
      <c r="I53" s="647"/>
      <c r="J53" s="96" t="s">
        <v>1378</v>
      </c>
    </row>
    <row r="54" spans="1:10" s="96" customFormat="1" ht="12" customHeight="1">
      <c r="A54" s="338" t="s">
        <v>1489</v>
      </c>
      <c r="B54" s="858">
        <v>3817107.551</v>
      </c>
      <c r="C54" s="858">
        <v>5917610.3679999979</v>
      </c>
      <c r="D54" s="858">
        <v>4960899.2090000007</v>
      </c>
      <c r="E54" s="858">
        <v>5187005.2709999979</v>
      </c>
      <c r="F54" s="858">
        <v>5186091.3420000002</v>
      </c>
      <c r="G54" s="858">
        <v>4975554.9819999989</v>
      </c>
      <c r="H54" s="858">
        <v>5042664.8899999997</v>
      </c>
      <c r="I54" s="645">
        <v>4885087.83</v>
      </c>
      <c r="J54" s="338" t="s">
        <v>1490</v>
      </c>
    </row>
    <row r="55" spans="1:10" s="96" customFormat="1" ht="12" customHeight="1">
      <c r="A55" s="338" t="s">
        <v>1491</v>
      </c>
      <c r="B55" s="858">
        <v>5730661.9189999998</v>
      </c>
      <c r="C55" s="858">
        <v>7196348.8280000016</v>
      </c>
      <c r="D55" s="858">
        <v>6595866.4269999983</v>
      </c>
      <c r="E55" s="858">
        <v>6747800.143000002</v>
      </c>
      <c r="F55" s="858">
        <v>6676203.7140000025</v>
      </c>
      <c r="G55" s="858">
        <v>6671493.5489999987</v>
      </c>
      <c r="H55" s="858">
        <v>6946535.415000001</v>
      </c>
      <c r="I55" s="645">
        <v>6158917.5140000004</v>
      </c>
      <c r="J55" s="338" t="s">
        <v>1492</v>
      </c>
    </row>
    <row r="56" spans="1:10" s="96" customFormat="1" ht="12" customHeight="1">
      <c r="A56" s="338" t="s">
        <v>1493</v>
      </c>
      <c r="B56" s="858">
        <v>-1913554.3679999998</v>
      </c>
      <c r="C56" s="858">
        <v>-1278738.4600000037</v>
      </c>
      <c r="D56" s="858">
        <v>-1634967.2179999975</v>
      </c>
      <c r="E56" s="858">
        <v>-1560794.8720000042</v>
      </c>
      <c r="F56" s="858">
        <v>-1490112.3720000023</v>
      </c>
      <c r="G56" s="858">
        <v>-1695938.5669999998</v>
      </c>
      <c r="H56" s="858">
        <v>-1903870.5250000013</v>
      </c>
      <c r="I56" s="645">
        <v>-1273829.6840000004</v>
      </c>
      <c r="J56" s="636" t="s">
        <v>1494</v>
      </c>
    </row>
    <row r="57" spans="1:10" s="96" customFormat="1" ht="12" customHeight="1">
      <c r="A57" s="338" t="s">
        <v>1495</v>
      </c>
      <c r="B57" s="646">
        <v>66.608493136619813</v>
      </c>
      <c r="C57" s="646">
        <v>82.230732687323211</v>
      </c>
      <c r="D57" s="646">
        <v>75.212244879500531</v>
      </c>
      <c r="E57" s="646">
        <v>76.86957469214417</v>
      </c>
      <c r="F57" s="646">
        <v>77.680244105265444</v>
      </c>
      <c r="G57" s="646">
        <v>74.579326884694254</v>
      </c>
      <c r="H57" s="646">
        <v>72.592516826605703</v>
      </c>
      <c r="I57" s="646">
        <v>79.317312155838678</v>
      </c>
      <c r="J57" s="636" t="s">
        <v>1496</v>
      </c>
    </row>
    <row r="58" spans="1:10" s="96" customFormat="1" ht="12" customHeight="1">
      <c r="A58" s="264" t="s">
        <v>1499</v>
      </c>
      <c r="B58" s="647"/>
      <c r="C58" s="647"/>
      <c r="D58" s="647"/>
      <c r="E58" s="647"/>
      <c r="F58" s="647"/>
      <c r="G58" s="647"/>
      <c r="H58" s="647"/>
      <c r="I58" s="647"/>
      <c r="J58" s="264" t="s">
        <v>1500</v>
      </c>
    </row>
    <row r="59" spans="1:10" s="96" customFormat="1" ht="12" customHeight="1">
      <c r="A59" s="338" t="s">
        <v>1489</v>
      </c>
      <c r="B59" s="858">
        <v>3304886.5120000001</v>
      </c>
      <c r="C59" s="858">
        <v>5204338.1870000008</v>
      </c>
      <c r="D59" s="858">
        <v>4298252.7250000015</v>
      </c>
      <c r="E59" s="858">
        <v>4409072.9010000005</v>
      </c>
      <c r="F59" s="858">
        <v>4483248.3900000006</v>
      </c>
      <c r="G59" s="858">
        <v>4266577.0239999993</v>
      </c>
      <c r="H59" s="858">
        <v>4276776.54</v>
      </c>
      <c r="I59" s="645">
        <v>4223382.0060000001</v>
      </c>
      <c r="J59" s="338" t="s">
        <v>1490</v>
      </c>
    </row>
    <row r="60" spans="1:10" s="96" customFormat="1" ht="12" customHeight="1">
      <c r="A60" s="338" t="s">
        <v>1491</v>
      </c>
      <c r="B60" s="858">
        <v>5289306.8249999993</v>
      </c>
      <c r="C60" s="858">
        <v>6656654.5760000013</v>
      </c>
      <c r="D60" s="858">
        <v>6074051.2150000008</v>
      </c>
      <c r="E60" s="858">
        <v>6168946.7539999997</v>
      </c>
      <c r="F60" s="858">
        <v>6085841.3429999994</v>
      </c>
      <c r="G60" s="858">
        <v>6051015.9479999999</v>
      </c>
      <c r="H60" s="858">
        <v>6381241.7679999992</v>
      </c>
      <c r="I60" s="645">
        <v>5639220.4150000028</v>
      </c>
      <c r="J60" s="338" t="s">
        <v>1492</v>
      </c>
    </row>
    <row r="61" spans="1:10" s="96" customFormat="1" ht="12" customHeight="1">
      <c r="A61" s="338" t="s">
        <v>1493</v>
      </c>
      <c r="B61" s="858">
        <v>-1984420.3129999992</v>
      </c>
      <c r="C61" s="858">
        <v>-1452316.3890000004</v>
      </c>
      <c r="D61" s="858">
        <v>-1775798.4899999993</v>
      </c>
      <c r="E61" s="858">
        <v>-1759873.8529999992</v>
      </c>
      <c r="F61" s="858">
        <v>-1602592.9529999988</v>
      </c>
      <c r="G61" s="858">
        <v>-1784438.9240000006</v>
      </c>
      <c r="H61" s="858">
        <v>-2104465.2279999992</v>
      </c>
      <c r="I61" s="645">
        <v>-1415838.4090000028</v>
      </c>
      <c r="J61" s="636" t="s">
        <v>1494</v>
      </c>
    </row>
    <row r="62" spans="1:10" s="96" customFormat="1" ht="12" customHeight="1">
      <c r="A62" s="338" t="s">
        <v>1495</v>
      </c>
      <c r="B62" s="646">
        <v>62.482412560742318</v>
      </c>
      <c r="C62" s="646">
        <v>78.182488329254724</v>
      </c>
      <c r="D62" s="646">
        <v>70.764183126829323</v>
      </c>
      <c r="E62" s="646">
        <v>71.472053120593372</v>
      </c>
      <c r="F62" s="646">
        <v>73.666862760999862</v>
      </c>
      <c r="G62" s="646">
        <v>70.510093853085962</v>
      </c>
      <c r="H62" s="646">
        <v>67.021070435643779</v>
      </c>
      <c r="I62" s="646">
        <v>74.893011714279623</v>
      </c>
      <c r="J62" s="636" t="s">
        <v>1496</v>
      </c>
    </row>
    <row r="63" spans="1:10" s="96" customFormat="1" ht="12" customHeight="1">
      <c r="A63" s="264" t="s">
        <v>1512</v>
      </c>
      <c r="B63" s="647"/>
      <c r="C63" s="647"/>
      <c r="D63" s="647"/>
      <c r="E63" s="647"/>
      <c r="F63" s="647"/>
      <c r="G63" s="647"/>
      <c r="H63" s="647"/>
      <c r="I63" s="647"/>
      <c r="J63" s="96" t="s">
        <v>1501</v>
      </c>
    </row>
    <row r="64" spans="1:10" s="96" customFormat="1" ht="12" customHeight="1">
      <c r="A64" s="338" t="s">
        <v>1489</v>
      </c>
      <c r="B64" s="858">
        <v>1580854.4660000002</v>
      </c>
      <c r="C64" s="858">
        <v>2291003.1700000004</v>
      </c>
      <c r="D64" s="858">
        <v>1872124.6810000003</v>
      </c>
      <c r="E64" s="858">
        <v>1980898.7229999991</v>
      </c>
      <c r="F64" s="858">
        <v>1988013.6529999992</v>
      </c>
      <c r="G64" s="858">
        <v>2116729.790000001</v>
      </c>
      <c r="H64" s="858">
        <v>1857904.9789999989</v>
      </c>
      <c r="I64" s="645">
        <v>1756053.8989999997</v>
      </c>
      <c r="J64" s="338" t="s">
        <v>1490</v>
      </c>
    </row>
    <row r="65" spans="1:10" s="96" customFormat="1" ht="12" customHeight="1">
      <c r="A65" s="338" t="s">
        <v>1491</v>
      </c>
      <c r="B65" s="858">
        <v>2211601.2089999993</v>
      </c>
      <c r="C65" s="858">
        <v>2976521.0710000019</v>
      </c>
      <c r="D65" s="858">
        <v>2031629.9340000008</v>
      </c>
      <c r="E65" s="858">
        <v>2493676.2529999996</v>
      </c>
      <c r="F65" s="858">
        <v>2688430.2769999988</v>
      </c>
      <c r="G65" s="858">
        <v>1999933.5719999995</v>
      </c>
      <c r="H65" s="858">
        <v>2113972.1809999999</v>
      </c>
      <c r="I65" s="645">
        <v>2022135.6129999999</v>
      </c>
      <c r="J65" s="338" t="s">
        <v>1492</v>
      </c>
    </row>
    <row r="66" spans="1:10" s="96" customFormat="1" ht="12" customHeight="1">
      <c r="A66" s="338" t="s">
        <v>1493</v>
      </c>
      <c r="B66" s="858">
        <v>-630746.74299999909</v>
      </c>
      <c r="C66" s="858">
        <v>-685517.90100000147</v>
      </c>
      <c r="D66" s="858">
        <v>-159505.25300000049</v>
      </c>
      <c r="E66" s="858">
        <v>-512777.53000000049</v>
      </c>
      <c r="F66" s="858">
        <v>-700416.6239999996</v>
      </c>
      <c r="G66" s="858">
        <v>116796.21800000151</v>
      </c>
      <c r="H66" s="858">
        <v>-256067.20200000098</v>
      </c>
      <c r="I66" s="645">
        <v>-266081.71400000015</v>
      </c>
      <c r="J66" s="636" t="s">
        <v>1494</v>
      </c>
    </row>
    <row r="67" spans="1:10" s="96" customFormat="1" ht="12" customHeight="1">
      <c r="A67" s="338" t="s">
        <v>1495</v>
      </c>
      <c r="B67" s="646">
        <v>71.480086896624613</v>
      </c>
      <c r="C67" s="646">
        <v>76.969156789147391</v>
      </c>
      <c r="D67" s="646">
        <v>92.148902202579947</v>
      </c>
      <c r="E67" s="646">
        <v>79.436884423825788</v>
      </c>
      <c r="F67" s="646">
        <v>73.947004317270597</v>
      </c>
      <c r="G67" s="646">
        <v>105.84000486992183</v>
      </c>
      <c r="H67" s="646">
        <v>87.886917136304504</v>
      </c>
      <c r="I67" s="646">
        <v>86.841549484149255</v>
      </c>
      <c r="J67" s="636" t="s">
        <v>1496</v>
      </c>
    </row>
    <row r="68" spans="1:10" s="96" customFormat="1" ht="12" customHeight="1">
      <c r="A68" s="96" t="s">
        <v>1427</v>
      </c>
      <c r="B68" s="647"/>
      <c r="C68" s="647"/>
      <c r="D68" s="647"/>
      <c r="E68" s="647"/>
      <c r="F68" s="647"/>
      <c r="G68" s="647"/>
      <c r="H68" s="647"/>
      <c r="I68" s="647"/>
      <c r="J68" s="96" t="s">
        <v>1502</v>
      </c>
    </row>
    <row r="69" spans="1:10" s="96" customFormat="1" ht="12" customHeight="1">
      <c r="A69" s="338" t="s">
        <v>1489</v>
      </c>
      <c r="B69" s="858">
        <v>1365808.4750000006</v>
      </c>
      <c r="C69" s="858">
        <v>1975257.6160000009</v>
      </c>
      <c r="D69" s="858">
        <v>1602763.0140000007</v>
      </c>
      <c r="E69" s="858">
        <v>1653887.8359999997</v>
      </c>
      <c r="F69" s="858">
        <v>1678832.4949999989</v>
      </c>
      <c r="G69" s="858">
        <v>1812854.5530000008</v>
      </c>
      <c r="H69" s="858">
        <v>1485320.4119999988</v>
      </c>
      <c r="I69" s="645">
        <v>1453753.0609999998</v>
      </c>
      <c r="J69" s="338" t="s">
        <v>1490</v>
      </c>
    </row>
    <row r="70" spans="1:10" s="96" customFormat="1" ht="12" customHeight="1">
      <c r="A70" s="338" t="s">
        <v>1491</v>
      </c>
      <c r="B70" s="858">
        <v>2113388.8629999999</v>
      </c>
      <c r="C70" s="858">
        <v>2866107.3780000019</v>
      </c>
      <c r="D70" s="858">
        <v>1951788.5370000007</v>
      </c>
      <c r="E70" s="858">
        <v>2375025.3959999997</v>
      </c>
      <c r="F70" s="858">
        <v>2593142.4459999991</v>
      </c>
      <c r="G70" s="858">
        <v>1876339.0859999997</v>
      </c>
      <c r="H70" s="858">
        <v>2016907.9819999998</v>
      </c>
      <c r="I70" s="645">
        <v>1937038.5360000001</v>
      </c>
      <c r="J70" s="338" t="s">
        <v>1492</v>
      </c>
    </row>
    <row r="71" spans="1:10" s="96" customFormat="1" ht="12" customHeight="1">
      <c r="A71" s="338" t="s">
        <v>1493</v>
      </c>
      <c r="B71" s="858">
        <v>-747580.38799999934</v>
      </c>
      <c r="C71" s="858">
        <v>-890849.76200000104</v>
      </c>
      <c r="D71" s="858">
        <v>-349025.52300000004</v>
      </c>
      <c r="E71" s="858">
        <v>-721137.56</v>
      </c>
      <c r="F71" s="858">
        <v>-914309.95100000012</v>
      </c>
      <c r="G71" s="858">
        <v>-63484.53299999889</v>
      </c>
      <c r="H71" s="858">
        <v>-531587.570000001</v>
      </c>
      <c r="I71" s="645">
        <v>-483285.47500000033</v>
      </c>
      <c r="J71" s="636" t="s">
        <v>1494</v>
      </c>
    </row>
    <row r="72" spans="1:10" s="96" customFormat="1" ht="12" customHeight="1" thickBot="1">
      <c r="A72" s="338" t="s">
        <v>1495</v>
      </c>
      <c r="B72" s="646">
        <v>64.626463161219021</v>
      </c>
      <c r="C72" s="646">
        <v>68.917781349083825</v>
      </c>
      <c r="D72" s="646">
        <v>82.117656888359932</v>
      </c>
      <c r="E72" s="646">
        <v>69.636637940186461</v>
      </c>
      <c r="F72" s="646">
        <v>64.741236933962071</v>
      </c>
      <c r="G72" s="646">
        <v>96.616574612036899</v>
      </c>
      <c r="H72" s="646">
        <v>73.643439624207858</v>
      </c>
      <c r="I72" s="646">
        <v>75.050291152287102</v>
      </c>
      <c r="J72" s="636" t="s">
        <v>1496</v>
      </c>
    </row>
    <row r="73" spans="1:10" s="96" customFormat="1" ht="12" customHeight="1" thickBot="1">
      <c r="A73" s="183"/>
      <c r="B73" s="901" t="s">
        <v>1513</v>
      </c>
      <c r="C73" s="901"/>
      <c r="D73" s="901"/>
      <c r="E73" s="901"/>
      <c r="F73" s="901"/>
      <c r="G73" s="901"/>
      <c r="H73" s="901"/>
      <c r="I73" s="901"/>
    </row>
    <row r="74" spans="1:10" s="96" customFormat="1" ht="31.2" customHeight="1" thickBot="1">
      <c r="A74" s="183"/>
      <c r="B74" s="187" t="s">
        <v>1418</v>
      </c>
      <c r="C74" s="187" t="s">
        <v>1373</v>
      </c>
      <c r="D74" s="187" t="s">
        <v>1374</v>
      </c>
      <c r="E74" s="187" t="s">
        <v>1507</v>
      </c>
      <c r="F74" s="187" t="s">
        <v>1514</v>
      </c>
      <c r="G74" s="187" t="s">
        <v>1509</v>
      </c>
      <c r="H74" s="187" t="s">
        <v>1515</v>
      </c>
      <c r="I74" s="187" t="s">
        <v>1511</v>
      </c>
    </row>
    <row r="75" spans="1:10" s="96" customFormat="1" ht="12" customHeight="1">
      <c r="A75" s="577" t="s">
        <v>1419</v>
      </c>
      <c r="B75" s="578"/>
      <c r="C75" s="578"/>
      <c r="D75" s="578"/>
      <c r="E75" s="578"/>
      <c r="F75" s="578"/>
      <c r="G75" s="578"/>
      <c r="H75" s="578"/>
      <c r="I75" s="183"/>
    </row>
    <row r="76" spans="1:10" s="96" customFormat="1" ht="12" customHeight="1">
      <c r="A76" s="580" t="s">
        <v>1420</v>
      </c>
      <c r="B76" s="581"/>
      <c r="C76" s="581"/>
      <c r="D76" s="581"/>
      <c r="E76" s="581"/>
      <c r="F76" s="581"/>
      <c r="G76" s="581"/>
      <c r="H76" s="581"/>
      <c r="I76" s="183"/>
    </row>
    <row r="77" spans="1:10" s="96" customFormat="1" ht="6" customHeight="1">
      <c r="A77" s="183"/>
      <c r="B77" s="183"/>
      <c r="C77" s="183"/>
      <c r="D77" s="183"/>
      <c r="E77" s="183"/>
      <c r="F77" s="183"/>
      <c r="G77" s="183"/>
      <c r="H77" s="183"/>
      <c r="I77" s="183"/>
    </row>
    <row r="78" spans="1:10" s="96" customFormat="1" ht="12" customHeight="1">
      <c r="A78" s="966" t="s">
        <v>1516</v>
      </c>
      <c r="B78" s="966"/>
      <c r="C78" s="966"/>
      <c r="D78" s="966"/>
      <c r="E78" s="966"/>
      <c r="F78" s="966"/>
      <c r="G78" s="966"/>
      <c r="H78" s="966"/>
      <c r="I78" s="966"/>
      <c r="J78" s="966"/>
    </row>
    <row r="79" spans="1:10" s="96" customFormat="1" ht="12" customHeight="1">
      <c r="A79" s="986" t="s">
        <v>1517</v>
      </c>
      <c r="B79" s="986"/>
      <c r="C79" s="986"/>
      <c r="D79" s="986"/>
      <c r="E79" s="986"/>
      <c r="F79" s="986"/>
      <c r="G79" s="986"/>
      <c r="H79" s="986"/>
      <c r="I79" s="986"/>
      <c r="J79" s="986"/>
    </row>
    <row r="80" spans="1:10" s="96" customFormat="1" ht="12" customHeight="1">
      <c r="A80" s="648"/>
      <c r="B80" s="649"/>
      <c r="C80" s="649"/>
      <c r="D80" s="649"/>
      <c r="E80" s="649"/>
      <c r="F80" s="649"/>
      <c r="G80" s="649"/>
      <c r="H80" s="649"/>
      <c r="I80" s="649"/>
    </row>
    <row r="81" spans="1:9">
      <c r="A81" s="96"/>
      <c r="B81" s="96"/>
      <c r="C81" s="96"/>
      <c r="D81" s="96"/>
      <c r="E81" s="96"/>
      <c r="F81" s="96"/>
      <c r="G81" s="96"/>
      <c r="H81" s="96"/>
      <c r="I81" s="96"/>
    </row>
    <row r="82" spans="1:9">
      <c r="A82" s="96"/>
      <c r="B82" s="96"/>
      <c r="C82" s="96"/>
      <c r="D82" s="96"/>
      <c r="E82" s="96"/>
      <c r="F82" s="96"/>
      <c r="G82" s="96"/>
      <c r="H82" s="96"/>
      <c r="I82" s="96"/>
    </row>
    <row r="83" spans="1:9">
      <c r="A83" s="96"/>
      <c r="B83" s="96"/>
      <c r="C83" s="96"/>
      <c r="D83" s="96"/>
      <c r="E83" s="96"/>
      <c r="F83" s="96"/>
      <c r="G83" s="96"/>
      <c r="H83" s="96"/>
      <c r="I83" s="96"/>
    </row>
    <row r="84" spans="1:9">
      <c r="A84" s="96"/>
      <c r="B84" s="96"/>
      <c r="C84" s="96"/>
      <c r="D84" s="96"/>
      <c r="E84" s="96"/>
      <c r="F84" s="96"/>
      <c r="G84" s="96"/>
      <c r="H84" s="96"/>
      <c r="I84" s="96"/>
    </row>
    <row r="85" spans="1:9">
      <c r="A85" s="96"/>
      <c r="B85" s="96"/>
      <c r="C85" s="96"/>
      <c r="D85" s="96"/>
      <c r="E85" s="96"/>
      <c r="F85" s="96"/>
      <c r="G85" s="96"/>
      <c r="H85" s="96"/>
      <c r="I85" s="96"/>
    </row>
    <row r="86" spans="1:9">
      <c r="A86" s="96"/>
      <c r="B86" s="96"/>
      <c r="C86" s="96"/>
      <c r="D86" s="96"/>
      <c r="E86" s="96"/>
      <c r="F86" s="96"/>
      <c r="G86" s="96"/>
      <c r="H86" s="96"/>
      <c r="I86" s="96"/>
    </row>
    <row r="87" spans="1:9" ht="9.75" customHeight="1">
      <c r="A87" s="96"/>
      <c r="B87" s="96"/>
      <c r="C87" s="96"/>
      <c r="D87" s="96"/>
      <c r="E87" s="96"/>
      <c r="F87" s="96"/>
      <c r="G87" s="96"/>
      <c r="H87" s="96"/>
      <c r="I87" s="96"/>
    </row>
    <row r="88" spans="1:9">
      <c r="A88" s="96"/>
      <c r="B88" s="96"/>
      <c r="C88" s="96"/>
      <c r="D88" s="96"/>
      <c r="E88" s="96"/>
      <c r="F88" s="96"/>
      <c r="G88" s="96"/>
      <c r="H88" s="96"/>
      <c r="I88" s="96"/>
    </row>
    <row r="89" spans="1:9">
      <c r="A89" s="96"/>
      <c r="B89" s="96"/>
      <c r="C89" s="96"/>
      <c r="D89" s="96"/>
      <c r="E89" s="96"/>
      <c r="F89" s="96"/>
      <c r="G89" s="96"/>
      <c r="H89" s="96"/>
      <c r="I89" s="96"/>
    </row>
    <row r="90" spans="1:9">
      <c r="A90" s="96"/>
      <c r="B90" s="96"/>
      <c r="C90" s="96"/>
      <c r="D90" s="96"/>
      <c r="E90" s="96"/>
      <c r="F90" s="96"/>
      <c r="G90" s="96"/>
      <c r="H90" s="96"/>
      <c r="I90" s="96"/>
    </row>
    <row r="91" spans="1:9">
      <c r="A91" s="96"/>
      <c r="B91" s="96"/>
      <c r="C91" s="96"/>
      <c r="D91" s="96"/>
      <c r="E91" s="96"/>
      <c r="F91" s="96"/>
      <c r="G91" s="96"/>
      <c r="H91" s="96"/>
      <c r="I91" s="96"/>
    </row>
    <row r="92" spans="1:9">
      <c r="A92" s="96"/>
      <c r="B92" s="96"/>
      <c r="C92" s="96"/>
      <c r="D92" s="96"/>
      <c r="E92" s="96"/>
      <c r="F92" s="96"/>
      <c r="G92" s="96"/>
      <c r="H92" s="96"/>
      <c r="I92" s="96"/>
    </row>
    <row r="93" spans="1:9">
      <c r="A93" s="96"/>
      <c r="B93" s="96"/>
      <c r="C93" s="96"/>
      <c r="D93" s="96"/>
      <c r="E93" s="96"/>
      <c r="F93" s="96"/>
      <c r="G93" s="96"/>
      <c r="H93" s="96"/>
      <c r="I93" s="96"/>
    </row>
    <row r="94" spans="1:9">
      <c r="A94" s="96"/>
      <c r="B94" s="96"/>
      <c r="C94" s="96"/>
      <c r="D94" s="96"/>
      <c r="E94" s="96"/>
      <c r="F94" s="96"/>
      <c r="G94" s="96"/>
      <c r="H94" s="96"/>
      <c r="I94" s="96"/>
    </row>
    <row r="95" spans="1:9">
      <c r="A95" s="96"/>
      <c r="B95" s="96"/>
      <c r="C95" s="96"/>
      <c r="D95" s="96"/>
      <c r="E95" s="96"/>
      <c r="F95" s="96"/>
      <c r="G95" s="96"/>
      <c r="H95" s="96"/>
      <c r="I95" s="96"/>
    </row>
    <row r="96" spans="1:9">
      <c r="A96" s="96"/>
      <c r="B96" s="96"/>
      <c r="C96" s="96"/>
      <c r="D96" s="96"/>
      <c r="E96" s="96"/>
      <c r="F96" s="96"/>
      <c r="G96" s="96"/>
      <c r="H96" s="96"/>
      <c r="I96" s="96"/>
    </row>
    <row r="97" spans="1:9">
      <c r="A97" s="96"/>
      <c r="B97" s="96"/>
      <c r="C97" s="96"/>
      <c r="D97" s="96"/>
      <c r="E97" s="96"/>
      <c r="F97" s="96"/>
      <c r="G97" s="96"/>
      <c r="H97" s="96"/>
      <c r="I97" s="96"/>
    </row>
    <row r="98" spans="1:9">
      <c r="A98" s="96"/>
      <c r="B98" s="96"/>
      <c r="C98" s="96"/>
      <c r="D98" s="96"/>
      <c r="E98" s="96"/>
      <c r="F98" s="96"/>
      <c r="G98" s="96"/>
      <c r="H98" s="96"/>
      <c r="I98" s="96"/>
    </row>
    <row r="99" spans="1:9">
      <c r="A99" s="96"/>
      <c r="B99" s="96"/>
      <c r="C99" s="96"/>
      <c r="D99" s="96"/>
      <c r="E99" s="96"/>
      <c r="F99" s="96"/>
      <c r="G99" s="96"/>
      <c r="H99" s="96"/>
      <c r="I99" s="96"/>
    </row>
    <row r="100" spans="1:9">
      <c r="A100" s="96"/>
      <c r="B100" s="96"/>
      <c r="C100" s="96"/>
      <c r="D100" s="96"/>
      <c r="E100" s="96"/>
      <c r="F100" s="96"/>
      <c r="G100" s="96"/>
      <c r="H100" s="96"/>
      <c r="I100" s="96"/>
    </row>
    <row r="101" spans="1:9">
      <c r="A101" s="96"/>
      <c r="B101" s="96"/>
      <c r="C101" s="96"/>
      <c r="D101" s="96"/>
      <c r="E101" s="96"/>
      <c r="F101" s="96"/>
      <c r="G101" s="96"/>
      <c r="H101" s="96"/>
      <c r="I101" s="96"/>
    </row>
    <row r="102" spans="1:9">
      <c r="A102" s="96"/>
      <c r="B102" s="96"/>
      <c r="C102" s="96"/>
      <c r="D102" s="96"/>
      <c r="E102" s="96"/>
      <c r="F102" s="96"/>
      <c r="G102" s="96"/>
      <c r="H102" s="96"/>
      <c r="I102" s="96"/>
    </row>
    <row r="103" spans="1:9">
      <c r="A103" s="96"/>
      <c r="B103" s="96"/>
      <c r="C103" s="96"/>
      <c r="D103" s="96"/>
      <c r="E103" s="96"/>
      <c r="F103" s="96"/>
      <c r="G103" s="96"/>
      <c r="H103" s="96"/>
      <c r="I103" s="96"/>
    </row>
    <row r="104" spans="1:9">
      <c r="A104" s="96"/>
      <c r="B104" s="96"/>
      <c r="C104" s="96"/>
      <c r="D104" s="96"/>
      <c r="E104" s="96"/>
      <c r="F104" s="96"/>
      <c r="G104" s="96"/>
      <c r="H104" s="96"/>
      <c r="I104" s="96"/>
    </row>
    <row r="105" spans="1:9">
      <c r="A105" s="96"/>
      <c r="B105" s="96"/>
      <c r="C105" s="96"/>
      <c r="D105" s="96"/>
      <c r="E105" s="96"/>
      <c r="F105" s="96"/>
      <c r="G105" s="96"/>
      <c r="H105" s="96"/>
      <c r="I105" s="96"/>
    </row>
    <row r="106" spans="1:9">
      <c r="A106" s="96"/>
      <c r="B106" s="96"/>
      <c r="C106" s="96"/>
      <c r="D106" s="96"/>
      <c r="E106" s="96"/>
      <c r="F106" s="96"/>
      <c r="G106" s="96"/>
      <c r="H106" s="96"/>
      <c r="I106" s="96"/>
    </row>
    <row r="107" spans="1:9">
      <c r="A107" s="96"/>
      <c r="B107" s="96"/>
      <c r="C107" s="96"/>
      <c r="D107" s="96"/>
      <c r="E107" s="96"/>
      <c r="F107" s="96"/>
      <c r="G107" s="96"/>
      <c r="H107" s="96"/>
      <c r="I107" s="96"/>
    </row>
    <row r="108" spans="1:9">
      <c r="A108" s="96"/>
      <c r="B108" s="96"/>
      <c r="C108" s="96"/>
      <c r="D108" s="96"/>
      <c r="E108" s="96"/>
      <c r="F108" s="96"/>
      <c r="G108" s="96"/>
      <c r="H108" s="96"/>
      <c r="I108" s="96"/>
    </row>
    <row r="109" spans="1:9">
      <c r="A109" s="96"/>
      <c r="B109" s="96"/>
      <c r="C109" s="96"/>
      <c r="D109" s="96"/>
      <c r="E109" s="96"/>
      <c r="F109" s="96"/>
      <c r="G109" s="96"/>
      <c r="H109" s="96"/>
      <c r="I109" s="96"/>
    </row>
    <row r="110" spans="1:9">
      <c r="A110" s="96"/>
      <c r="B110" s="96"/>
      <c r="C110" s="96"/>
      <c r="D110" s="96"/>
      <c r="E110" s="96"/>
      <c r="F110" s="96"/>
      <c r="G110" s="96"/>
      <c r="H110" s="96"/>
      <c r="I110" s="96"/>
    </row>
    <row r="111" spans="1:9">
      <c r="A111" s="96"/>
      <c r="B111" s="96"/>
      <c r="C111" s="96"/>
      <c r="D111" s="96"/>
      <c r="E111" s="96"/>
      <c r="F111" s="96"/>
      <c r="G111" s="96"/>
      <c r="H111" s="96"/>
      <c r="I111" s="96"/>
    </row>
    <row r="112" spans="1:9">
      <c r="A112" s="96"/>
      <c r="B112" s="96"/>
      <c r="C112" s="96"/>
      <c r="D112" s="96"/>
      <c r="E112" s="96"/>
      <c r="F112" s="96"/>
      <c r="G112" s="96"/>
      <c r="H112" s="96"/>
      <c r="I112" s="96"/>
    </row>
    <row r="113" spans="1:9">
      <c r="A113" s="96"/>
      <c r="B113" s="96"/>
      <c r="C113" s="96"/>
      <c r="D113" s="96"/>
      <c r="E113" s="96"/>
      <c r="F113" s="96"/>
      <c r="G113" s="96"/>
      <c r="H113" s="96"/>
      <c r="I113" s="96"/>
    </row>
    <row r="114" spans="1:9">
      <c r="A114" s="96"/>
      <c r="B114" s="96"/>
      <c r="C114" s="96"/>
      <c r="D114" s="96"/>
      <c r="E114" s="96"/>
      <c r="F114" s="96"/>
      <c r="G114" s="96"/>
      <c r="H114" s="96"/>
      <c r="I114" s="96"/>
    </row>
    <row r="115" spans="1:9">
      <c r="A115" s="96"/>
      <c r="B115" s="96"/>
      <c r="C115" s="96"/>
      <c r="D115" s="96"/>
      <c r="E115" s="96"/>
      <c r="F115" s="96"/>
      <c r="G115" s="96"/>
      <c r="H115" s="96"/>
      <c r="I115" s="96"/>
    </row>
    <row r="116" spans="1:9">
      <c r="A116" s="96"/>
      <c r="B116" s="96"/>
      <c r="C116" s="96"/>
      <c r="D116" s="96"/>
      <c r="E116" s="96"/>
      <c r="F116" s="96"/>
      <c r="G116" s="96"/>
      <c r="H116" s="96"/>
      <c r="I116" s="96"/>
    </row>
    <row r="117" spans="1:9">
      <c r="A117" s="96"/>
      <c r="B117" s="96"/>
      <c r="C117" s="96"/>
      <c r="D117" s="96"/>
      <c r="E117" s="96"/>
      <c r="F117" s="96"/>
      <c r="G117" s="96"/>
      <c r="H117" s="96"/>
      <c r="I117" s="96"/>
    </row>
    <row r="118" spans="1:9">
      <c r="A118" s="96"/>
      <c r="B118" s="96"/>
      <c r="C118" s="96"/>
      <c r="D118" s="96"/>
      <c r="E118" s="96"/>
      <c r="F118" s="96"/>
      <c r="G118" s="96"/>
      <c r="H118" s="96"/>
      <c r="I118" s="96"/>
    </row>
    <row r="119" spans="1:9">
      <c r="A119" s="96"/>
      <c r="B119" s="96"/>
      <c r="C119" s="96"/>
      <c r="D119" s="96"/>
      <c r="E119" s="96"/>
      <c r="F119" s="96"/>
      <c r="G119" s="96"/>
      <c r="H119" s="96"/>
      <c r="I119" s="96"/>
    </row>
    <row r="120" spans="1:9">
      <c r="A120" s="96"/>
      <c r="B120" s="96"/>
      <c r="C120" s="96"/>
      <c r="D120" s="96"/>
      <c r="E120" s="96"/>
      <c r="F120" s="96"/>
      <c r="G120" s="96"/>
      <c r="H120" s="96"/>
      <c r="I120" s="96"/>
    </row>
    <row r="121" spans="1:9">
      <c r="A121" s="96"/>
      <c r="B121" s="96"/>
      <c r="C121" s="96"/>
      <c r="D121" s="96"/>
      <c r="E121" s="96"/>
      <c r="F121" s="96"/>
      <c r="G121" s="96"/>
      <c r="H121" s="96"/>
      <c r="I121" s="96"/>
    </row>
    <row r="122" spans="1:9">
      <c r="A122" s="96"/>
      <c r="B122" s="96"/>
      <c r="C122" s="96"/>
      <c r="D122" s="96"/>
      <c r="E122" s="96"/>
      <c r="F122" s="96"/>
      <c r="G122" s="96"/>
      <c r="H122" s="96"/>
      <c r="I122" s="96"/>
    </row>
    <row r="123" spans="1:9">
      <c r="A123" s="96"/>
      <c r="B123" s="96"/>
      <c r="C123" s="96"/>
      <c r="D123" s="96"/>
      <c r="E123" s="96"/>
      <c r="F123" s="96"/>
      <c r="G123" s="96"/>
      <c r="H123" s="96"/>
      <c r="I123" s="96"/>
    </row>
    <row r="124" spans="1:9">
      <c r="A124" s="96"/>
      <c r="B124" s="96"/>
      <c r="C124" s="96"/>
      <c r="D124" s="96"/>
      <c r="E124" s="96"/>
      <c r="F124" s="96"/>
      <c r="G124" s="96"/>
      <c r="H124" s="96"/>
      <c r="I124" s="96"/>
    </row>
  </sheetData>
  <mergeCells count="10">
    <mergeCell ref="B41:I41"/>
    <mergeCell ref="B73:I73"/>
    <mergeCell ref="A78:J78"/>
    <mergeCell ref="A79:J79"/>
    <mergeCell ref="A1:J1"/>
    <mergeCell ref="A2:J2"/>
    <mergeCell ref="B4:G4"/>
    <mergeCell ref="H4:I4"/>
    <mergeCell ref="B36:G36"/>
    <mergeCell ref="H36:I36"/>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2D806-1E2F-4786-A980-44E224E4AC47}">
  <dimension ref="A1:Q59"/>
  <sheetViews>
    <sheetView showGridLines="0" workbookViewId="0"/>
  </sheetViews>
  <sheetFormatPr defaultColWidth="9.109375" defaultRowHeight="10.199999999999999"/>
  <cols>
    <col min="1" max="1" width="32.5546875" style="165" customWidth="1"/>
    <col min="2" max="8" width="7.88671875" style="165" customWidth="1"/>
    <col min="9" max="9" width="9.88671875" style="650" customWidth="1"/>
    <col min="10" max="10" width="32.44140625" style="165" customWidth="1"/>
    <col min="11" max="16384" width="9.109375" style="165"/>
  </cols>
  <sheetData>
    <row r="1" spans="1:17" ht="12" customHeight="1">
      <c r="A1" s="888" t="s">
        <v>1518</v>
      </c>
      <c r="B1" s="888"/>
      <c r="C1" s="888"/>
      <c r="D1" s="888"/>
      <c r="E1" s="888"/>
      <c r="F1" s="888"/>
      <c r="G1" s="888"/>
      <c r="H1" s="888"/>
      <c r="I1" s="888"/>
      <c r="J1" s="888"/>
    </row>
    <row r="2" spans="1:17" ht="12" customHeight="1">
      <c r="A2" s="889" t="s">
        <v>1519</v>
      </c>
      <c r="B2" s="889"/>
      <c r="C2" s="889"/>
      <c r="D2" s="889"/>
      <c r="E2" s="889"/>
      <c r="F2" s="889"/>
      <c r="G2" s="889"/>
      <c r="H2" s="889"/>
      <c r="I2" s="889"/>
      <c r="J2" s="889"/>
    </row>
    <row r="3" spans="1:17" ht="10.8" thickBot="1"/>
    <row r="4" spans="1:17" s="166" customFormat="1" ht="11.25" customHeight="1" thickBot="1">
      <c r="A4" s="494"/>
      <c r="B4" s="987" t="s">
        <v>1366</v>
      </c>
      <c r="C4" s="988"/>
      <c r="D4" s="988"/>
      <c r="E4" s="988"/>
      <c r="F4" s="988"/>
      <c r="G4" s="988"/>
      <c r="H4" s="989"/>
      <c r="I4" s="896" t="s">
        <v>1367</v>
      </c>
    </row>
    <row r="5" spans="1:17" s="166" customFormat="1" ht="21" customHeight="1" thickBot="1">
      <c r="B5" s="187" t="s">
        <v>1368</v>
      </c>
      <c r="C5" s="187" t="s">
        <v>1369</v>
      </c>
      <c r="D5" s="187" t="s">
        <v>1370</v>
      </c>
      <c r="E5" s="187" t="s">
        <v>1371</v>
      </c>
      <c r="F5" s="187" t="s">
        <v>1372</v>
      </c>
      <c r="G5" s="187" t="s">
        <v>1373</v>
      </c>
      <c r="H5" s="187" t="s">
        <v>1374</v>
      </c>
      <c r="I5" s="897"/>
    </row>
    <row r="6" spans="1:17" s="166" customFormat="1" ht="12" customHeight="1">
      <c r="A6" s="199" t="s">
        <v>495</v>
      </c>
      <c r="B6" s="858">
        <v>8557100.4139999971</v>
      </c>
      <c r="C6" s="584">
        <v>9289036.1440000013</v>
      </c>
      <c r="D6" s="584">
        <v>9950140.2360000014</v>
      </c>
      <c r="E6" s="584">
        <v>8921615.432</v>
      </c>
      <c r="F6" s="584">
        <v>7844050.7819999997</v>
      </c>
      <c r="G6" s="584">
        <v>10062456.206</v>
      </c>
      <c r="H6" s="584">
        <v>8547654.9639999978</v>
      </c>
      <c r="I6" s="651">
        <v>3.9721712982525332</v>
      </c>
      <c r="J6" s="143" t="s">
        <v>495</v>
      </c>
      <c r="K6" s="311"/>
      <c r="L6" s="311"/>
      <c r="M6" s="311"/>
      <c r="N6" s="311"/>
      <c r="O6" s="311"/>
      <c r="P6" s="311"/>
      <c r="Q6" s="311"/>
    </row>
    <row r="7" spans="1:17" s="166" customFormat="1" ht="12" customHeight="1">
      <c r="A7" s="636" t="s">
        <v>1375</v>
      </c>
      <c r="B7" s="652">
        <v>6308464.790000001</v>
      </c>
      <c r="C7" s="652">
        <v>7379311.6889999984</v>
      </c>
      <c r="D7" s="652">
        <v>7294891.5090000005</v>
      </c>
      <c r="E7" s="652">
        <v>6916121.7020000005</v>
      </c>
      <c r="F7" s="652">
        <v>5632449.5729999999</v>
      </c>
      <c r="G7" s="652">
        <v>7085935.1350000016</v>
      </c>
      <c r="H7" s="652">
        <v>6516025.0299999984</v>
      </c>
      <c r="I7" s="653">
        <v>2.233105741766181</v>
      </c>
      <c r="J7" s="636" t="s">
        <v>1376</v>
      </c>
      <c r="K7" s="311"/>
      <c r="L7" s="311"/>
      <c r="M7" s="311"/>
      <c r="N7" s="311"/>
      <c r="O7" s="311"/>
      <c r="P7" s="311"/>
      <c r="Q7" s="311"/>
    </row>
    <row r="8" spans="1:17" s="166" customFormat="1" ht="12" customHeight="1">
      <c r="A8" s="145" t="s">
        <v>1520</v>
      </c>
      <c r="B8" s="584">
        <v>6427820.2909999993</v>
      </c>
      <c r="C8" s="584">
        <v>7480617.277999999</v>
      </c>
      <c r="D8" s="584">
        <v>7407574.8849999979</v>
      </c>
      <c r="E8" s="584">
        <v>6984657.3640000029</v>
      </c>
      <c r="F8" s="584">
        <v>5730661.9189999998</v>
      </c>
      <c r="G8" s="584">
        <v>7196348.8279999988</v>
      </c>
      <c r="H8" s="584">
        <v>6595866.427000002</v>
      </c>
      <c r="I8" s="651">
        <v>2.4232480823628464</v>
      </c>
      <c r="J8" s="145" t="s">
        <v>1378</v>
      </c>
      <c r="K8" s="311"/>
      <c r="L8" s="311"/>
      <c r="M8" s="311"/>
      <c r="N8" s="311"/>
      <c r="O8" s="311"/>
      <c r="P8" s="311"/>
      <c r="Q8" s="311"/>
    </row>
    <row r="9" spans="1:17" s="166" customFormat="1" ht="19.5" customHeight="1">
      <c r="A9" s="199" t="s">
        <v>1521</v>
      </c>
      <c r="B9" s="316" t="s">
        <v>364</v>
      </c>
      <c r="C9" s="316" t="s">
        <v>364</v>
      </c>
      <c r="D9" s="316" t="s">
        <v>364</v>
      </c>
      <c r="E9" s="316" t="s">
        <v>364</v>
      </c>
      <c r="F9" s="316" t="s">
        <v>364</v>
      </c>
      <c r="G9" s="316" t="s">
        <v>364</v>
      </c>
      <c r="H9" s="316" t="s">
        <v>364</v>
      </c>
      <c r="I9" s="651" t="s">
        <v>349</v>
      </c>
      <c r="J9" s="654" t="s">
        <v>1522</v>
      </c>
      <c r="K9" s="655"/>
      <c r="L9" s="655"/>
      <c r="M9" s="655"/>
      <c r="N9" s="655"/>
      <c r="O9" s="655"/>
      <c r="P9" s="655"/>
      <c r="Q9" s="655"/>
    </row>
    <row r="10" spans="1:17" s="166" customFormat="1" ht="12" customHeight="1">
      <c r="A10" s="199" t="s">
        <v>1523</v>
      </c>
      <c r="B10" s="584">
        <v>887128.62199999974</v>
      </c>
      <c r="C10" s="584">
        <v>1044644.2760000002</v>
      </c>
      <c r="D10" s="584">
        <v>1100219.791</v>
      </c>
      <c r="E10" s="584">
        <v>1066768.4530000002</v>
      </c>
      <c r="F10" s="584">
        <v>852310.93200000015</v>
      </c>
      <c r="G10" s="584">
        <v>1076816.3150000002</v>
      </c>
      <c r="H10" s="584">
        <v>985731.71799999988</v>
      </c>
      <c r="I10" s="651">
        <v>-3.381348527410367</v>
      </c>
      <c r="J10" s="143" t="s">
        <v>1524</v>
      </c>
      <c r="K10" s="311"/>
      <c r="L10" s="311"/>
      <c r="M10" s="311"/>
      <c r="N10" s="311"/>
      <c r="O10" s="311"/>
      <c r="P10" s="311"/>
      <c r="Q10" s="311"/>
    </row>
    <row r="11" spans="1:17" s="166" customFormat="1" ht="12" customHeight="1">
      <c r="A11" s="199" t="s">
        <v>1525</v>
      </c>
      <c r="B11" s="584">
        <v>43375.919000000002</v>
      </c>
      <c r="C11" s="584">
        <v>57432.865000000013</v>
      </c>
      <c r="D11" s="584">
        <v>52819.173999999977</v>
      </c>
      <c r="E11" s="584">
        <v>49457.43499999999</v>
      </c>
      <c r="F11" s="584">
        <v>35099.572</v>
      </c>
      <c r="G11" s="584">
        <v>50834.457000000002</v>
      </c>
      <c r="H11" s="584">
        <v>54818.989999999991</v>
      </c>
      <c r="I11" s="651">
        <v>4.9812429419006037</v>
      </c>
      <c r="J11" s="199" t="s">
        <v>1526</v>
      </c>
      <c r="K11" s="311"/>
      <c r="L11" s="311"/>
      <c r="M11" s="311"/>
      <c r="N11" s="311"/>
      <c r="O11" s="311"/>
      <c r="P11" s="311"/>
      <c r="Q11" s="311"/>
    </row>
    <row r="12" spans="1:17" s="166" customFormat="1" ht="12" customHeight="1">
      <c r="A12" s="199" t="s">
        <v>1527</v>
      </c>
      <c r="B12" s="584">
        <v>288144.49800000002</v>
      </c>
      <c r="C12" s="584">
        <v>317666.37699999992</v>
      </c>
      <c r="D12" s="584">
        <v>330992.23099999991</v>
      </c>
      <c r="E12" s="584">
        <v>275139.58699999988</v>
      </c>
      <c r="F12" s="584">
        <v>252350.71400000001</v>
      </c>
      <c r="G12" s="584">
        <v>287647.44300000014</v>
      </c>
      <c r="H12" s="584">
        <v>264825.75800000009</v>
      </c>
      <c r="I12" s="651">
        <v>13.537158549093476</v>
      </c>
      <c r="J12" s="199" t="s">
        <v>1528</v>
      </c>
      <c r="K12" s="311"/>
      <c r="L12" s="311"/>
      <c r="M12" s="311"/>
      <c r="N12" s="311"/>
      <c r="O12" s="311"/>
      <c r="P12" s="311"/>
      <c r="Q12" s="311"/>
    </row>
    <row r="13" spans="1:17" s="166" customFormat="1" ht="12" customHeight="1">
      <c r="A13" s="199" t="s">
        <v>1529</v>
      </c>
      <c r="B13" s="584">
        <v>8204.5130000000008</v>
      </c>
      <c r="C13" s="584">
        <v>10282.396000000002</v>
      </c>
      <c r="D13" s="584">
        <v>9307.4729999999981</v>
      </c>
      <c r="E13" s="584">
        <v>9469.8400000000056</v>
      </c>
      <c r="F13" s="584">
        <v>13089.120999999997</v>
      </c>
      <c r="G13" s="584">
        <v>7795.6019999999999</v>
      </c>
      <c r="H13" s="584">
        <v>9070.1969999999983</v>
      </c>
      <c r="I13" s="651">
        <v>4.9372820231830019</v>
      </c>
      <c r="J13" s="143" t="s">
        <v>1530</v>
      </c>
      <c r="K13" s="311"/>
      <c r="L13" s="311"/>
      <c r="M13" s="311"/>
      <c r="N13" s="311"/>
      <c r="O13" s="311"/>
      <c r="P13" s="311"/>
      <c r="Q13" s="311"/>
    </row>
    <row r="14" spans="1:17" s="166" customFormat="1" ht="12" customHeight="1">
      <c r="A14" s="199" t="s">
        <v>1531</v>
      </c>
      <c r="B14" s="584">
        <v>719.64199999999994</v>
      </c>
      <c r="C14" s="584">
        <v>1031.2660000000001</v>
      </c>
      <c r="D14" s="584">
        <v>797.79299999999978</v>
      </c>
      <c r="E14" s="584">
        <v>924.31599999999992</v>
      </c>
      <c r="F14" s="584">
        <v>926.74799999999993</v>
      </c>
      <c r="G14" s="584">
        <v>1813.452</v>
      </c>
      <c r="H14" s="584">
        <v>1035.9169999999997</v>
      </c>
      <c r="I14" s="651">
        <v>-19.161966554597882</v>
      </c>
      <c r="J14" s="199" t="s">
        <v>1532</v>
      </c>
      <c r="K14" s="311"/>
      <c r="L14" s="311"/>
      <c r="M14" s="311"/>
      <c r="N14" s="311"/>
      <c r="O14" s="311"/>
      <c r="P14" s="311"/>
      <c r="Q14" s="311"/>
    </row>
    <row r="15" spans="1:17" s="166" customFormat="1" ht="12" customHeight="1">
      <c r="A15" s="199" t="s">
        <v>1533</v>
      </c>
      <c r="B15" s="584">
        <v>6009.755000000001</v>
      </c>
      <c r="C15" s="584">
        <v>6063.6499999999987</v>
      </c>
      <c r="D15" s="584">
        <v>6871.2380000000003</v>
      </c>
      <c r="E15" s="584">
        <v>3475.1479999999992</v>
      </c>
      <c r="F15" s="584">
        <v>2756.5250000000001</v>
      </c>
      <c r="G15" s="584">
        <v>4536.7400000000007</v>
      </c>
      <c r="H15" s="584">
        <v>6005.6000000000013</v>
      </c>
      <c r="I15" s="651">
        <v>-29.36788970975131</v>
      </c>
      <c r="J15" s="143" t="s">
        <v>1534</v>
      </c>
      <c r="K15" s="311"/>
      <c r="L15" s="311"/>
      <c r="M15" s="311"/>
      <c r="N15" s="311"/>
      <c r="O15" s="311"/>
      <c r="P15" s="311"/>
      <c r="Q15" s="311"/>
    </row>
    <row r="16" spans="1:17" s="166" customFormat="1" ht="12" customHeight="1">
      <c r="A16" s="199" t="s">
        <v>1535</v>
      </c>
      <c r="B16" s="584">
        <v>44152.137999999992</v>
      </c>
      <c r="C16" s="584">
        <v>45149.951999999997</v>
      </c>
      <c r="D16" s="584">
        <v>47314.746000000006</v>
      </c>
      <c r="E16" s="584">
        <v>41107.244999999995</v>
      </c>
      <c r="F16" s="584">
        <v>37860.357000000004</v>
      </c>
      <c r="G16" s="584">
        <v>37320.072</v>
      </c>
      <c r="H16" s="584">
        <v>43087.567999999999</v>
      </c>
      <c r="I16" s="651">
        <v>0.53800598908799202</v>
      </c>
      <c r="J16" s="199" t="s">
        <v>1536</v>
      </c>
      <c r="K16" s="311"/>
      <c r="L16" s="311"/>
      <c r="M16" s="311"/>
      <c r="N16" s="311"/>
      <c r="O16" s="311"/>
      <c r="P16" s="311"/>
      <c r="Q16" s="311"/>
    </row>
    <row r="17" spans="1:17" s="166" customFormat="1" ht="12" customHeight="1">
      <c r="A17" s="199" t="s">
        <v>1537</v>
      </c>
      <c r="B17" s="584">
        <v>24031.527999999998</v>
      </c>
      <c r="C17" s="584">
        <v>31270.838000000007</v>
      </c>
      <c r="D17" s="584">
        <v>34694.277000000009</v>
      </c>
      <c r="E17" s="584">
        <v>19662.813000000006</v>
      </c>
      <c r="F17" s="584">
        <v>17168.724999999995</v>
      </c>
      <c r="G17" s="584">
        <v>31125.66499999999</v>
      </c>
      <c r="H17" s="584">
        <v>23275.399999999994</v>
      </c>
      <c r="I17" s="651">
        <v>-8.0091525647565049</v>
      </c>
      <c r="J17" s="199" t="s">
        <v>1538</v>
      </c>
      <c r="K17" s="311"/>
      <c r="L17" s="311"/>
      <c r="M17" s="311"/>
      <c r="N17" s="311"/>
      <c r="O17" s="311"/>
      <c r="P17" s="311"/>
      <c r="Q17" s="311"/>
    </row>
    <row r="18" spans="1:17" s="166" customFormat="1" ht="12" customHeight="1">
      <c r="A18" s="199" t="s">
        <v>1539</v>
      </c>
      <c r="B18" s="584">
        <v>13779.916999999999</v>
      </c>
      <c r="C18" s="584">
        <v>20153.105</v>
      </c>
      <c r="D18" s="584">
        <v>16726.959999999992</v>
      </c>
      <c r="E18" s="584">
        <v>32716.371999999999</v>
      </c>
      <c r="F18" s="584">
        <v>11946.847000000002</v>
      </c>
      <c r="G18" s="584">
        <v>22859.835999999996</v>
      </c>
      <c r="H18" s="584">
        <v>14561.837</v>
      </c>
      <c r="I18" s="651">
        <v>10.499877030056552</v>
      </c>
      <c r="J18" s="199" t="s">
        <v>1540</v>
      </c>
      <c r="K18" s="311"/>
      <c r="L18" s="651"/>
      <c r="M18" s="311"/>
      <c r="N18" s="311"/>
      <c r="O18" s="311"/>
      <c r="P18" s="311"/>
      <c r="Q18" s="311"/>
    </row>
    <row r="19" spans="1:17" s="166" customFormat="1" ht="12" customHeight="1">
      <c r="A19" s="199" t="s">
        <v>583</v>
      </c>
      <c r="B19" s="584">
        <v>3000706.6100000003</v>
      </c>
      <c r="C19" s="584">
        <v>3043692.6859999993</v>
      </c>
      <c r="D19" s="584">
        <v>3313710.1569999987</v>
      </c>
      <c r="E19" s="584">
        <v>3029075.9730000007</v>
      </c>
      <c r="F19" s="584">
        <v>2644104.9619999994</v>
      </c>
      <c r="G19" s="584">
        <v>3184073.8159999987</v>
      </c>
      <c r="H19" s="584">
        <v>2872881.5759999999</v>
      </c>
      <c r="I19" s="651">
        <v>4.3685633533724371</v>
      </c>
      <c r="J19" s="199" t="s">
        <v>584</v>
      </c>
      <c r="K19" s="311"/>
      <c r="L19" s="311"/>
      <c r="M19" s="311"/>
      <c r="N19" s="311"/>
      <c r="O19" s="311"/>
      <c r="P19" s="311"/>
      <c r="Q19" s="311"/>
    </row>
    <row r="20" spans="1:17" s="166" customFormat="1" ht="12" customHeight="1">
      <c r="A20" s="199" t="s">
        <v>1541</v>
      </c>
      <c r="B20" s="584">
        <v>8789.7150000000001</v>
      </c>
      <c r="C20" s="584">
        <v>3807.4410000000007</v>
      </c>
      <c r="D20" s="584">
        <v>2717.2480000000005</v>
      </c>
      <c r="E20" s="584">
        <v>2628.1699999999996</v>
      </c>
      <c r="F20" s="584">
        <v>2078.433</v>
      </c>
      <c r="G20" s="584">
        <v>4268.0410000000002</v>
      </c>
      <c r="H20" s="584">
        <v>3034.6640000000002</v>
      </c>
      <c r="I20" s="651">
        <v>326.37679542466856</v>
      </c>
      <c r="J20" s="199" t="s">
        <v>1542</v>
      </c>
      <c r="K20" s="311"/>
      <c r="L20" s="311"/>
      <c r="M20" s="311"/>
      <c r="N20" s="311"/>
      <c r="O20" s="311"/>
      <c r="P20" s="311"/>
      <c r="Q20" s="311"/>
    </row>
    <row r="21" spans="1:17" s="166" customFormat="1" ht="12" customHeight="1">
      <c r="A21" s="199" t="s">
        <v>1543</v>
      </c>
      <c r="B21" s="584">
        <v>23848.920000000006</v>
      </c>
      <c r="C21" s="584">
        <v>25857.770000000008</v>
      </c>
      <c r="D21" s="584">
        <v>24970.335000000003</v>
      </c>
      <c r="E21" s="584">
        <v>23659.331999999999</v>
      </c>
      <c r="F21" s="584">
        <v>22686.266000000003</v>
      </c>
      <c r="G21" s="584">
        <v>23596.575999999997</v>
      </c>
      <c r="H21" s="584">
        <v>29836.768000000018</v>
      </c>
      <c r="I21" s="651">
        <v>-15.162140495296256</v>
      </c>
      <c r="J21" s="199" t="s">
        <v>1544</v>
      </c>
      <c r="K21" s="311"/>
      <c r="L21" s="311"/>
      <c r="M21" s="311"/>
      <c r="N21" s="311"/>
      <c r="O21" s="311"/>
      <c r="P21" s="311"/>
      <c r="Q21" s="311"/>
    </row>
    <row r="22" spans="1:17" s="166" customFormat="1" ht="12" customHeight="1">
      <c r="A22" s="199" t="s">
        <v>585</v>
      </c>
      <c r="B22" s="584">
        <v>618246.79599999997</v>
      </c>
      <c r="C22" s="584">
        <v>717683.96299999964</v>
      </c>
      <c r="D22" s="584">
        <v>712452.60700000031</v>
      </c>
      <c r="E22" s="584">
        <v>685320.18500000017</v>
      </c>
      <c r="F22" s="584">
        <v>528455.44900000014</v>
      </c>
      <c r="G22" s="584">
        <v>652147.82499999995</v>
      </c>
      <c r="H22" s="584">
        <v>704796.61899999995</v>
      </c>
      <c r="I22" s="651">
        <v>3.6775917773974811</v>
      </c>
      <c r="J22" s="199" t="s">
        <v>586</v>
      </c>
      <c r="K22" s="311"/>
      <c r="L22" s="311"/>
      <c r="M22" s="311"/>
      <c r="N22" s="311"/>
      <c r="O22" s="311"/>
      <c r="P22" s="311"/>
      <c r="Q22" s="311"/>
    </row>
    <row r="23" spans="1:17" s="166" customFormat="1" ht="12" customHeight="1">
      <c r="A23" s="199" t="s">
        <v>1545</v>
      </c>
      <c r="B23" s="584">
        <v>31819.883999999998</v>
      </c>
      <c r="C23" s="584">
        <v>16116.734</v>
      </c>
      <c r="D23" s="584">
        <v>18363.935000000005</v>
      </c>
      <c r="E23" s="584">
        <v>15116.011000000002</v>
      </c>
      <c r="F23" s="584">
        <v>14422.195999999996</v>
      </c>
      <c r="G23" s="584">
        <v>21884.605000000007</v>
      </c>
      <c r="H23" s="584">
        <v>19435.325000000004</v>
      </c>
      <c r="I23" s="651">
        <v>97.175252816837201</v>
      </c>
      <c r="J23" s="199" t="s">
        <v>1546</v>
      </c>
      <c r="K23" s="311"/>
      <c r="L23" s="311"/>
      <c r="M23" s="311"/>
      <c r="N23" s="311"/>
      <c r="O23" s="311"/>
      <c r="P23" s="311"/>
      <c r="Q23" s="311"/>
    </row>
    <row r="24" spans="1:17" s="166" customFormat="1" ht="12" customHeight="1">
      <c r="A24" s="199" t="s">
        <v>1547</v>
      </c>
      <c r="B24" s="584">
        <v>42198.39499999999</v>
      </c>
      <c r="C24" s="584">
        <v>58277.881000000023</v>
      </c>
      <c r="D24" s="584">
        <v>48424.423999999992</v>
      </c>
      <c r="E24" s="584">
        <v>45084.737999999998</v>
      </c>
      <c r="F24" s="584">
        <v>32435.165000000008</v>
      </c>
      <c r="G24" s="584">
        <v>35896.15</v>
      </c>
      <c r="H24" s="584">
        <v>48994.52399999999</v>
      </c>
      <c r="I24" s="651">
        <v>-2.0206865880583109</v>
      </c>
      <c r="J24" s="143" t="s">
        <v>1548</v>
      </c>
      <c r="K24" s="311"/>
      <c r="L24" s="311"/>
      <c r="M24" s="311"/>
      <c r="N24" s="311"/>
      <c r="O24" s="311"/>
      <c r="P24" s="311"/>
      <c r="Q24" s="311"/>
    </row>
    <row r="25" spans="1:17" s="166" customFormat="1" ht="12" customHeight="1">
      <c r="A25" s="199" t="s">
        <v>1549</v>
      </c>
      <c r="B25" s="584">
        <v>55998.542000000001</v>
      </c>
      <c r="C25" s="584">
        <v>603931.56000000006</v>
      </c>
      <c r="D25" s="584">
        <v>75399.199999999968</v>
      </c>
      <c r="E25" s="584">
        <v>54907.270000000004</v>
      </c>
      <c r="F25" s="584">
        <v>62804.43799999998</v>
      </c>
      <c r="G25" s="584">
        <v>335353.30699999997</v>
      </c>
      <c r="H25" s="584">
        <v>146157.30299999999</v>
      </c>
      <c r="I25" s="651">
        <v>7.4119266403474882</v>
      </c>
      <c r="J25" s="143" t="s">
        <v>1550</v>
      </c>
      <c r="K25" s="311"/>
      <c r="L25" s="311"/>
      <c r="M25" s="311"/>
      <c r="N25" s="311"/>
      <c r="O25" s="311"/>
      <c r="P25" s="311"/>
      <c r="Q25" s="311"/>
    </row>
    <row r="26" spans="1:17" s="166" customFormat="1" ht="12" customHeight="1">
      <c r="A26" s="199" t="s">
        <v>587</v>
      </c>
      <c r="B26" s="584">
        <v>437812.33199999988</v>
      </c>
      <c r="C26" s="584">
        <v>469126.46800000011</v>
      </c>
      <c r="D26" s="584">
        <v>532212.75800000003</v>
      </c>
      <c r="E26" s="584">
        <v>482481.33900000009</v>
      </c>
      <c r="F26" s="584">
        <v>375424.29500000016</v>
      </c>
      <c r="G26" s="584">
        <v>471469.09499999997</v>
      </c>
      <c r="H26" s="584">
        <v>448741.92099999991</v>
      </c>
      <c r="I26" s="651">
        <v>1.5645539390950489</v>
      </c>
      <c r="J26" s="143" t="s">
        <v>588</v>
      </c>
      <c r="K26" s="311"/>
      <c r="L26" s="311"/>
      <c r="M26" s="311"/>
      <c r="N26" s="311"/>
      <c r="O26" s="311"/>
      <c r="P26" s="311"/>
      <c r="Q26" s="311"/>
    </row>
    <row r="27" spans="1:17" s="166" customFormat="1" ht="12" customHeight="1">
      <c r="A27" s="199" t="s">
        <v>1551</v>
      </c>
      <c r="B27" s="584">
        <v>3845.3099999999995</v>
      </c>
      <c r="C27" s="584">
        <v>3214.1160000000004</v>
      </c>
      <c r="D27" s="584">
        <v>3706.0650000000005</v>
      </c>
      <c r="E27" s="584">
        <v>2619.5710000000004</v>
      </c>
      <c r="F27" s="584">
        <v>3682.6419999999998</v>
      </c>
      <c r="G27" s="584">
        <v>3890.277</v>
      </c>
      <c r="H27" s="584">
        <v>2639.6660000000002</v>
      </c>
      <c r="I27" s="651">
        <v>-61.950762219648212</v>
      </c>
      <c r="J27" s="143" t="s">
        <v>1552</v>
      </c>
      <c r="K27" s="311"/>
      <c r="L27" s="311"/>
      <c r="M27" s="311"/>
      <c r="N27" s="311"/>
      <c r="O27" s="311"/>
      <c r="P27" s="311"/>
      <c r="Q27" s="311"/>
    </row>
    <row r="28" spans="1:17" s="166" customFormat="1" ht="12" customHeight="1">
      <c r="A28" s="199" t="s">
        <v>1553</v>
      </c>
      <c r="B28" s="584">
        <v>4900.4390000000003</v>
      </c>
      <c r="C28" s="584">
        <v>8571.2519999999986</v>
      </c>
      <c r="D28" s="584">
        <v>7537.4759999999997</v>
      </c>
      <c r="E28" s="584">
        <v>8068.4230000000007</v>
      </c>
      <c r="F28" s="584">
        <v>7833.4490000000005</v>
      </c>
      <c r="G28" s="584">
        <v>7929.4980000000005</v>
      </c>
      <c r="H28" s="584">
        <v>9044.2950000000001</v>
      </c>
      <c r="I28" s="651">
        <v>-16.907094514969089</v>
      </c>
      <c r="J28" s="143" t="s">
        <v>1554</v>
      </c>
      <c r="K28" s="311"/>
      <c r="L28" s="311"/>
      <c r="M28" s="311"/>
      <c r="N28" s="311"/>
      <c r="O28" s="311"/>
      <c r="P28" s="311"/>
      <c r="Q28" s="311"/>
    </row>
    <row r="29" spans="1:17" s="166" customFormat="1" ht="12" customHeight="1">
      <c r="A29" s="199" t="s">
        <v>1555</v>
      </c>
      <c r="B29" s="584">
        <v>10124.649000000001</v>
      </c>
      <c r="C29" s="584">
        <v>7336.7309999999979</v>
      </c>
      <c r="D29" s="584">
        <v>7750.555000000003</v>
      </c>
      <c r="E29" s="584">
        <v>7694.9560000000038</v>
      </c>
      <c r="F29" s="584">
        <v>6804.9750000000004</v>
      </c>
      <c r="G29" s="584">
        <v>10201.203</v>
      </c>
      <c r="H29" s="584">
        <v>7909.6940000000004</v>
      </c>
      <c r="I29" s="651">
        <v>32.706208676966924</v>
      </c>
      <c r="J29" s="199" t="s">
        <v>1556</v>
      </c>
      <c r="K29" s="311"/>
      <c r="L29" s="311"/>
      <c r="M29" s="311"/>
      <c r="N29" s="311"/>
      <c r="O29" s="311"/>
      <c r="P29" s="311"/>
      <c r="Q29" s="311"/>
    </row>
    <row r="30" spans="1:17" s="166" customFormat="1" ht="12" customHeight="1">
      <c r="A30" s="199" t="s">
        <v>1557</v>
      </c>
      <c r="B30" s="584">
        <v>2777.3290000000002</v>
      </c>
      <c r="C30" s="584">
        <v>5301.4070000000002</v>
      </c>
      <c r="D30" s="584">
        <v>6213.9029999999993</v>
      </c>
      <c r="E30" s="584">
        <v>4449.3640000000005</v>
      </c>
      <c r="F30" s="584">
        <v>4268.0109999999995</v>
      </c>
      <c r="G30" s="584">
        <v>4891.1550000000007</v>
      </c>
      <c r="H30" s="584">
        <v>5017.366</v>
      </c>
      <c r="I30" s="651">
        <v>-22.333744129929201</v>
      </c>
      <c r="J30" s="143" t="s">
        <v>1557</v>
      </c>
      <c r="K30" s="311"/>
      <c r="L30" s="311"/>
      <c r="M30" s="311"/>
      <c r="N30" s="311"/>
      <c r="O30" s="311"/>
      <c r="P30" s="311"/>
      <c r="Q30" s="311"/>
    </row>
    <row r="31" spans="1:17" s="166" customFormat="1" ht="12" customHeight="1">
      <c r="A31" s="199" t="s">
        <v>1558</v>
      </c>
      <c r="B31" s="584">
        <v>430980.6869999998</v>
      </c>
      <c r="C31" s="584">
        <v>499440.16200000007</v>
      </c>
      <c r="D31" s="584">
        <v>536763.7620000001</v>
      </c>
      <c r="E31" s="584">
        <v>723907.1170000002</v>
      </c>
      <c r="F31" s="584">
        <v>444181.4</v>
      </c>
      <c r="G31" s="584">
        <v>461315.26999999996</v>
      </c>
      <c r="H31" s="584">
        <v>474250.40600000025</v>
      </c>
      <c r="I31" s="651">
        <v>-1.8438019575027198</v>
      </c>
      <c r="J31" s="143" t="s">
        <v>1559</v>
      </c>
      <c r="K31" s="311"/>
      <c r="L31" s="311"/>
      <c r="M31" s="311"/>
      <c r="N31" s="311"/>
      <c r="O31" s="311"/>
      <c r="P31" s="311"/>
      <c r="Q31" s="311"/>
    </row>
    <row r="32" spans="1:17" s="166" customFormat="1" ht="19.5" customHeight="1">
      <c r="A32" s="199" t="s">
        <v>1560</v>
      </c>
      <c r="B32" s="584">
        <v>36.072000000000003</v>
      </c>
      <c r="C32" s="584">
        <v>16.864000000000001</v>
      </c>
      <c r="D32" s="584" t="s">
        <v>680</v>
      </c>
      <c r="E32" s="584" t="s">
        <v>680</v>
      </c>
      <c r="F32" s="584" t="s">
        <v>680</v>
      </c>
      <c r="G32" s="584">
        <v>0</v>
      </c>
      <c r="H32" s="584">
        <v>50.392000000000003</v>
      </c>
      <c r="I32" s="651">
        <v>-82.093819806403573</v>
      </c>
      <c r="J32" s="654" t="s">
        <v>1561</v>
      </c>
      <c r="K32" s="655"/>
      <c r="L32" s="311"/>
      <c r="M32" s="311"/>
      <c r="N32" s="311"/>
      <c r="O32" s="311"/>
      <c r="P32" s="311"/>
      <c r="Q32" s="311"/>
    </row>
    <row r="33" spans="1:17" s="166" customFormat="1" ht="12" customHeight="1">
      <c r="A33" s="199" t="s">
        <v>1562</v>
      </c>
      <c r="B33" s="584">
        <v>141627.06899999996</v>
      </c>
      <c r="C33" s="584">
        <v>151451.24099999995</v>
      </c>
      <c r="D33" s="584">
        <v>165805.57500000007</v>
      </c>
      <c r="E33" s="584">
        <v>145311.55499999996</v>
      </c>
      <c r="F33" s="584">
        <v>118950.39799999994</v>
      </c>
      <c r="G33" s="584">
        <v>142933.617</v>
      </c>
      <c r="H33" s="584">
        <v>146439.24700000003</v>
      </c>
      <c r="I33" s="651">
        <v>-3.5533274821277985</v>
      </c>
      <c r="J33" s="199" t="s">
        <v>1563</v>
      </c>
      <c r="K33" s="311"/>
      <c r="L33" s="311"/>
      <c r="M33" s="311"/>
      <c r="N33" s="311"/>
      <c r="O33" s="311"/>
      <c r="P33" s="311"/>
      <c r="Q33" s="311"/>
    </row>
    <row r="34" spans="1:17" s="166" customFormat="1" ht="13.5" customHeight="1">
      <c r="A34" s="199" t="s">
        <v>1564</v>
      </c>
      <c r="B34" s="584">
        <v>119355.50100000003</v>
      </c>
      <c r="C34" s="584">
        <v>101305.58899999998</v>
      </c>
      <c r="D34" s="584">
        <v>112683.37600000012</v>
      </c>
      <c r="E34" s="584">
        <v>68535.662000000026</v>
      </c>
      <c r="F34" s="584">
        <v>98212.345999999932</v>
      </c>
      <c r="G34" s="584">
        <v>110413.69299999997</v>
      </c>
      <c r="H34" s="584">
        <v>79841.396999999983</v>
      </c>
      <c r="I34" s="651">
        <v>13.589479778735438</v>
      </c>
      <c r="J34" s="656" t="s">
        <v>1565</v>
      </c>
      <c r="K34" s="311"/>
      <c r="L34" s="311"/>
      <c r="M34" s="311"/>
      <c r="N34" s="311"/>
      <c r="O34" s="311"/>
      <c r="P34" s="311"/>
      <c r="Q34" s="311"/>
    </row>
    <row r="35" spans="1:17" s="166" customFormat="1" ht="12" customHeight="1">
      <c r="A35" s="199" t="s">
        <v>1566</v>
      </c>
      <c r="B35" s="584">
        <v>61143.977999999996</v>
      </c>
      <c r="C35" s="584">
        <v>81526.381000000081</v>
      </c>
      <c r="D35" s="584">
        <v>88551.906999999934</v>
      </c>
      <c r="E35" s="584">
        <v>74470.688000000009</v>
      </c>
      <c r="F35" s="584">
        <v>54163.842999999979</v>
      </c>
      <c r="G35" s="584">
        <v>49484.695999999982</v>
      </c>
      <c r="H35" s="584">
        <v>65750.756999999998</v>
      </c>
      <c r="I35" s="651">
        <v>30.385547840951318</v>
      </c>
      <c r="J35" s="199" t="s">
        <v>1567</v>
      </c>
      <c r="K35" s="311"/>
      <c r="L35" s="311"/>
      <c r="M35" s="311"/>
      <c r="N35" s="311"/>
      <c r="O35" s="311"/>
      <c r="P35" s="311"/>
      <c r="Q35" s="311"/>
    </row>
    <row r="36" spans="1:17" s="166" customFormat="1" ht="12" customHeight="1">
      <c r="A36" s="199" t="s">
        <v>1568</v>
      </c>
      <c r="B36" s="584">
        <v>34552.995999999985</v>
      </c>
      <c r="C36" s="584">
        <v>44577.168000000005</v>
      </c>
      <c r="D36" s="584">
        <v>70659.517999999982</v>
      </c>
      <c r="E36" s="584">
        <v>47090.773999999998</v>
      </c>
      <c r="F36" s="584">
        <v>27481.983999999993</v>
      </c>
      <c r="G36" s="584">
        <v>56104.022000000004</v>
      </c>
      <c r="H36" s="584">
        <v>40809.850000000006</v>
      </c>
      <c r="I36" s="651">
        <v>-33.864721384937596</v>
      </c>
      <c r="J36" s="199" t="s">
        <v>1569</v>
      </c>
      <c r="K36" s="311"/>
      <c r="L36" s="311"/>
      <c r="M36" s="311"/>
      <c r="N36" s="311"/>
      <c r="O36" s="311"/>
      <c r="P36" s="311"/>
      <c r="Q36" s="311"/>
    </row>
    <row r="37" spans="1:17" s="166" customFormat="1" ht="12" customHeight="1">
      <c r="A37" s="199" t="s">
        <v>1570</v>
      </c>
      <c r="B37" s="584">
        <v>83508.534999999989</v>
      </c>
      <c r="C37" s="584">
        <v>105687.13900000001</v>
      </c>
      <c r="D37" s="584">
        <v>79908.320000000007</v>
      </c>
      <c r="E37" s="584">
        <v>65514.653999999988</v>
      </c>
      <c r="F37" s="584">
        <v>59161.87999999999</v>
      </c>
      <c r="G37" s="584">
        <v>99746.39999999998</v>
      </c>
      <c r="H37" s="584">
        <v>87821.671999999977</v>
      </c>
      <c r="I37" s="651">
        <v>-17.466460117366324</v>
      </c>
      <c r="J37" s="143" t="s">
        <v>1571</v>
      </c>
      <c r="K37" s="311"/>
      <c r="L37" s="311"/>
      <c r="M37" s="311"/>
      <c r="N37" s="311"/>
      <c r="O37" s="311"/>
      <c r="P37" s="311"/>
      <c r="Q37" s="311"/>
    </row>
    <row r="38" spans="1:17" s="166" customFormat="1" ht="12" customHeight="1">
      <c r="A38" s="199" t="s">
        <v>1572</v>
      </c>
      <c r="B38" s="584">
        <v>58338.41399999999</v>
      </c>
      <c r="C38" s="584">
        <v>112212.834</v>
      </c>
      <c r="D38" s="584">
        <v>83280.331000000006</v>
      </c>
      <c r="E38" s="584">
        <v>69220.28</v>
      </c>
      <c r="F38" s="584">
        <v>41288.683000000005</v>
      </c>
      <c r="G38" s="584">
        <v>173640.84399999998</v>
      </c>
      <c r="H38" s="584">
        <v>132589.11599999998</v>
      </c>
      <c r="I38" s="651">
        <v>-9.990696420019475</v>
      </c>
      <c r="J38" s="657" t="s">
        <v>1572</v>
      </c>
      <c r="K38" s="311"/>
      <c r="L38" s="311"/>
      <c r="M38" s="311"/>
      <c r="N38" s="311"/>
      <c r="O38" s="311"/>
      <c r="P38" s="311"/>
      <c r="Q38" s="311"/>
    </row>
    <row r="39" spans="1:17" s="166" customFormat="1" ht="12" customHeight="1">
      <c r="A39" s="199" t="s">
        <v>1573</v>
      </c>
      <c r="B39" s="584">
        <v>2943.1579999999994</v>
      </c>
      <c r="C39" s="584">
        <v>924.35300000000007</v>
      </c>
      <c r="D39" s="584">
        <v>249.97499999999999</v>
      </c>
      <c r="E39" s="584">
        <v>171.45500000000001</v>
      </c>
      <c r="F39" s="584">
        <v>70.17</v>
      </c>
      <c r="G39" s="584">
        <v>3297.1959999999999</v>
      </c>
      <c r="H39" s="584">
        <v>126.10300000000001</v>
      </c>
      <c r="I39" s="651">
        <v>1855.547729945582</v>
      </c>
      <c r="J39" s="658" t="s">
        <v>1574</v>
      </c>
      <c r="K39" s="311"/>
      <c r="L39" s="311"/>
      <c r="M39" s="311"/>
      <c r="N39" s="311"/>
      <c r="O39" s="311"/>
      <c r="P39" s="311"/>
      <c r="Q39" s="311"/>
    </row>
    <row r="40" spans="1:17" s="166" customFormat="1" ht="12" customHeight="1">
      <c r="A40" s="199" t="s">
        <v>1575</v>
      </c>
      <c r="B40" s="652">
        <v>7.4510000000000005</v>
      </c>
      <c r="C40" s="652">
        <v>10.95</v>
      </c>
      <c r="D40" s="652">
        <v>23.998000000000005</v>
      </c>
      <c r="E40" s="652">
        <v>0.60899999999999999</v>
      </c>
      <c r="F40" s="584">
        <v>0.71799999999999997</v>
      </c>
      <c r="G40" s="584">
        <v>0</v>
      </c>
      <c r="H40" s="584">
        <v>0.65399999999999991</v>
      </c>
      <c r="I40" s="651">
        <v>-76.765723907823755</v>
      </c>
      <c r="J40" s="658" t="s">
        <v>1575</v>
      </c>
      <c r="K40" s="311"/>
      <c r="L40" s="311"/>
      <c r="M40" s="311"/>
      <c r="N40" s="311"/>
      <c r="O40" s="311"/>
      <c r="P40" s="311"/>
      <c r="Q40" s="311"/>
    </row>
    <row r="41" spans="1:17" s="166" customFormat="1" ht="12" customHeight="1">
      <c r="A41" s="199" t="s">
        <v>1576</v>
      </c>
      <c r="B41" s="584">
        <v>14803.598000000002</v>
      </c>
      <c r="C41" s="584">
        <v>66674.457999999984</v>
      </c>
      <c r="D41" s="584">
        <v>29767.726000000002</v>
      </c>
      <c r="E41" s="584">
        <v>8342.4830000000002</v>
      </c>
      <c r="F41" s="584">
        <v>10376.660000000002</v>
      </c>
      <c r="G41" s="584">
        <v>117752.198</v>
      </c>
      <c r="H41" s="584">
        <v>90427.383999999976</v>
      </c>
      <c r="I41" s="651">
        <v>22.22898079613654</v>
      </c>
      <c r="J41" s="657" t="s">
        <v>1577</v>
      </c>
      <c r="K41" s="311"/>
      <c r="L41" s="311"/>
      <c r="M41" s="311"/>
      <c r="N41" s="311"/>
      <c r="O41" s="311"/>
      <c r="P41" s="311"/>
      <c r="Q41" s="311"/>
    </row>
    <row r="42" spans="1:17" s="166" customFormat="1" ht="12" customHeight="1">
      <c r="A42" s="199" t="s">
        <v>1578</v>
      </c>
      <c r="B42" s="584">
        <v>40584.206999999988</v>
      </c>
      <c r="C42" s="584">
        <v>44603.073000000011</v>
      </c>
      <c r="D42" s="584">
        <v>53238.631999999998</v>
      </c>
      <c r="E42" s="584">
        <v>60705.733</v>
      </c>
      <c r="F42" s="584">
        <v>30841.135000000002</v>
      </c>
      <c r="G42" s="584">
        <v>52591.449999999983</v>
      </c>
      <c r="H42" s="584">
        <v>42034.975000000006</v>
      </c>
      <c r="I42" s="651">
        <v>-22.725925789963185</v>
      </c>
      <c r="J42" s="658" t="s">
        <v>1579</v>
      </c>
      <c r="K42" s="311"/>
      <c r="L42" s="311"/>
      <c r="M42" s="311"/>
      <c r="N42" s="311"/>
      <c r="O42" s="311"/>
      <c r="P42" s="311"/>
      <c r="Q42" s="311"/>
    </row>
    <row r="43" spans="1:17" s="166" customFormat="1" ht="12" customHeight="1">
      <c r="A43" s="199" t="s">
        <v>1580</v>
      </c>
      <c r="B43" s="584">
        <v>295063.88999999996</v>
      </c>
      <c r="C43" s="584">
        <v>153157.84999999998</v>
      </c>
      <c r="D43" s="584">
        <v>200247.42999999996</v>
      </c>
      <c r="E43" s="584">
        <v>160594.68600000002</v>
      </c>
      <c r="F43" s="584">
        <v>343540.47999999986</v>
      </c>
      <c r="G43" s="584">
        <v>260711.48399999997</v>
      </c>
      <c r="H43" s="584">
        <v>207866.05000000005</v>
      </c>
      <c r="I43" s="651">
        <v>-2.9280652789068142</v>
      </c>
      <c r="J43" s="658" t="s">
        <v>1581</v>
      </c>
      <c r="K43" s="311"/>
      <c r="L43" s="311"/>
      <c r="M43" s="311"/>
      <c r="N43" s="311"/>
      <c r="O43" s="311"/>
      <c r="P43" s="311"/>
      <c r="Q43" s="311"/>
    </row>
    <row r="44" spans="1:17" s="166" customFormat="1" ht="12" customHeight="1">
      <c r="A44" s="199" t="s">
        <v>1582</v>
      </c>
      <c r="B44" s="584">
        <v>5373.8049999999985</v>
      </c>
      <c r="C44" s="584">
        <v>2437.1690000000003</v>
      </c>
      <c r="D44" s="584">
        <v>7821.6600000000026</v>
      </c>
      <c r="E44" s="584">
        <v>4643.8670000000011</v>
      </c>
      <c r="F44" s="584">
        <v>8685.2790000000059</v>
      </c>
      <c r="G44" s="584">
        <v>6172.7790000000014</v>
      </c>
      <c r="H44" s="584">
        <v>3374.9379999999996</v>
      </c>
      <c r="I44" s="651">
        <v>-93.639866517091988</v>
      </c>
      <c r="J44" s="658" t="s">
        <v>1582</v>
      </c>
      <c r="K44" s="311"/>
      <c r="L44" s="311"/>
      <c r="M44" s="311"/>
      <c r="N44" s="311"/>
      <c r="O44" s="311"/>
      <c r="P44" s="311"/>
      <c r="Q44" s="311"/>
    </row>
    <row r="45" spans="1:17" s="166" customFormat="1" ht="12" customHeight="1">
      <c r="A45" s="199" t="s">
        <v>1583</v>
      </c>
      <c r="B45" s="584">
        <v>186506.59999999998</v>
      </c>
      <c r="C45" s="584">
        <v>261037.16599999994</v>
      </c>
      <c r="D45" s="584">
        <v>258096.87499999994</v>
      </c>
      <c r="E45" s="584">
        <v>161549.394</v>
      </c>
      <c r="F45" s="584">
        <v>161270.90099999995</v>
      </c>
      <c r="G45" s="584">
        <v>295116.58099999995</v>
      </c>
      <c r="H45" s="584">
        <v>150726.45399999997</v>
      </c>
      <c r="I45" s="651">
        <v>14.143930071819511</v>
      </c>
      <c r="J45" s="143" t="s">
        <v>1584</v>
      </c>
      <c r="K45" s="311"/>
      <c r="L45" s="311"/>
      <c r="M45" s="311"/>
      <c r="N45" s="311"/>
      <c r="O45" s="311"/>
      <c r="P45" s="311"/>
      <c r="Q45" s="311"/>
    </row>
    <row r="46" spans="1:17" s="166" customFormat="1" ht="12" customHeight="1">
      <c r="A46" s="199" t="s">
        <v>1585</v>
      </c>
      <c r="B46" s="584">
        <v>24300.412</v>
      </c>
      <c r="C46" s="584">
        <v>29831.027999999998</v>
      </c>
      <c r="D46" s="584">
        <v>40168.428</v>
      </c>
      <c r="E46" s="584">
        <v>37576.435999999994</v>
      </c>
      <c r="F46" s="584">
        <v>42229.702000000005</v>
      </c>
      <c r="G46" s="584">
        <v>64471.120999999999</v>
      </c>
      <c r="H46" s="584">
        <v>35132.798999999999</v>
      </c>
      <c r="I46" s="651">
        <v>-25.661802175765686</v>
      </c>
      <c r="J46" s="143" t="s">
        <v>1586</v>
      </c>
      <c r="K46" s="311"/>
      <c r="L46" s="311"/>
      <c r="M46" s="311"/>
      <c r="N46" s="311"/>
      <c r="O46" s="311"/>
      <c r="P46" s="311"/>
      <c r="Q46" s="311"/>
    </row>
    <row r="47" spans="1:17" s="166" customFormat="1" ht="12" customHeight="1" thickBot="1">
      <c r="A47" s="199" t="s">
        <v>1587</v>
      </c>
      <c r="B47" s="584">
        <v>1679052.5029999958</v>
      </c>
      <c r="C47" s="584">
        <v>1351048.4080000026</v>
      </c>
      <c r="D47" s="584">
        <v>2065634.0030000005</v>
      </c>
      <c r="E47" s="584">
        <v>1571909.0669999998</v>
      </c>
      <c r="F47" s="584">
        <v>1614586.1639999999</v>
      </c>
      <c r="G47" s="584">
        <v>2176408.2619999982</v>
      </c>
      <c r="H47" s="584">
        <v>1501940.5769999996</v>
      </c>
      <c r="I47" s="651">
        <v>19.068121306179563</v>
      </c>
      <c r="J47" s="143" t="s">
        <v>1588</v>
      </c>
      <c r="K47" s="311"/>
      <c r="L47" s="311"/>
      <c r="M47" s="311"/>
      <c r="N47" s="311"/>
      <c r="O47" s="311"/>
      <c r="P47" s="311"/>
      <c r="Q47" s="311"/>
    </row>
    <row r="48" spans="1:17" s="166" customFormat="1" ht="12" customHeight="1" thickBot="1">
      <c r="B48" s="987" t="s">
        <v>1413</v>
      </c>
      <c r="C48" s="988"/>
      <c r="D48" s="988"/>
      <c r="E48" s="988"/>
      <c r="F48" s="988"/>
      <c r="G48" s="988"/>
      <c r="H48" s="989"/>
      <c r="I48" s="896" t="s">
        <v>1414</v>
      </c>
    </row>
    <row r="49" spans="1:10" s="166" customFormat="1" ht="34.200000000000003" customHeight="1" thickBot="1">
      <c r="B49" s="187" t="s">
        <v>1415</v>
      </c>
      <c r="C49" s="187" t="s">
        <v>1369</v>
      </c>
      <c r="D49" s="187" t="s">
        <v>1416</v>
      </c>
      <c r="E49" s="187" t="s">
        <v>1417</v>
      </c>
      <c r="F49" s="187" t="s">
        <v>1418</v>
      </c>
      <c r="G49" s="187" t="s">
        <v>1373</v>
      </c>
      <c r="H49" s="187" t="s">
        <v>1374</v>
      </c>
      <c r="I49" s="897"/>
    </row>
    <row r="50" spans="1:10" s="166" customFormat="1" ht="12" customHeight="1">
      <c r="A50" s="578" t="s">
        <v>1419</v>
      </c>
      <c r="B50" s="578"/>
      <c r="C50" s="578"/>
      <c r="D50" s="578"/>
      <c r="E50" s="578"/>
      <c r="F50" s="578"/>
      <c r="G50" s="578"/>
      <c r="H50" s="578"/>
      <c r="I50" s="659"/>
    </row>
    <row r="51" spans="1:10" s="166" customFormat="1" ht="12" customHeight="1">
      <c r="A51" s="581" t="s">
        <v>1420</v>
      </c>
      <c r="B51" s="581"/>
      <c r="C51" s="581"/>
      <c r="D51" s="581"/>
      <c r="E51" s="581"/>
      <c r="F51" s="581"/>
      <c r="G51" s="581"/>
      <c r="H51" s="581"/>
      <c r="I51" s="659"/>
    </row>
    <row r="52" spans="1:10" s="166" customFormat="1" ht="12" customHeight="1">
      <c r="B52" s="655"/>
      <c r="C52" s="655"/>
      <c r="D52" s="655"/>
      <c r="E52" s="655"/>
      <c r="F52" s="655"/>
      <c r="G52" s="655"/>
      <c r="H52" s="655"/>
      <c r="I52" s="659"/>
    </row>
    <row r="53" spans="1:10" s="166" customFormat="1" ht="12" customHeight="1">
      <c r="A53" s="986" t="s">
        <v>1421</v>
      </c>
      <c r="B53" s="986"/>
      <c r="C53" s="986"/>
      <c r="D53" s="986"/>
      <c r="E53" s="986"/>
      <c r="F53" s="986"/>
      <c r="G53" s="986"/>
      <c r="H53" s="986"/>
      <c r="I53" s="986"/>
      <c r="J53" s="986"/>
    </row>
    <row r="54" spans="1:10" s="166" customFormat="1" ht="12" customHeight="1">
      <c r="A54" s="986" t="s">
        <v>1422</v>
      </c>
      <c r="B54" s="986"/>
      <c r="C54" s="986"/>
      <c r="D54" s="986"/>
      <c r="E54" s="986"/>
      <c r="F54" s="986"/>
      <c r="G54" s="986"/>
      <c r="H54" s="986"/>
      <c r="I54" s="986"/>
      <c r="J54" s="986"/>
    </row>
    <row r="55" spans="1:10" s="166" customFormat="1">
      <c r="I55" s="660"/>
    </row>
    <row r="56" spans="1:10" s="166" customFormat="1">
      <c r="I56" s="660"/>
    </row>
    <row r="57" spans="1:10" s="166" customFormat="1">
      <c r="I57" s="660"/>
    </row>
    <row r="58" spans="1:10" s="166" customFormat="1">
      <c r="I58" s="660"/>
    </row>
    <row r="59" spans="1:10">
      <c r="A59" s="166"/>
      <c r="B59" s="166"/>
      <c r="C59" s="166"/>
      <c r="D59" s="166"/>
      <c r="E59" s="166"/>
      <c r="F59" s="166"/>
      <c r="G59" s="166"/>
      <c r="H59" s="166"/>
      <c r="I59" s="660"/>
    </row>
  </sheetData>
  <mergeCells count="8">
    <mergeCell ref="A53:J53"/>
    <mergeCell ref="A54:J54"/>
    <mergeCell ref="A1:J1"/>
    <mergeCell ref="A2:J2"/>
    <mergeCell ref="B4:H4"/>
    <mergeCell ref="I4:I5"/>
    <mergeCell ref="B48:H48"/>
    <mergeCell ref="I48:I49"/>
  </mergeCells>
  <conditionalFormatting sqref="B6:H46">
    <cfRule type="cellIs" dxfId="5" priority="1" stopIfTrue="1" operator="between">
      <formula>0.001</formula>
      <formula>0.499</formula>
    </cfRule>
  </conditionalFormatting>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E0E84-E82F-4BA4-925F-140BDF5C39FC}">
  <dimension ref="A1:Q59"/>
  <sheetViews>
    <sheetView showGridLines="0" workbookViewId="0"/>
  </sheetViews>
  <sheetFormatPr defaultColWidth="9.109375" defaultRowHeight="10.199999999999999"/>
  <cols>
    <col min="1" max="1" width="34" style="165" customWidth="1"/>
    <col min="2" max="8" width="7.88671875" style="165" customWidth="1"/>
    <col min="9" max="9" width="9.88671875" style="650" customWidth="1"/>
    <col min="10" max="10" width="31.33203125" style="165" customWidth="1"/>
    <col min="11" max="16384" width="9.109375" style="165"/>
  </cols>
  <sheetData>
    <row r="1" spans="1:17" ht="12" customHeight="1">
      <c r="A1" s="888" t="s">
        <v>1589</v>
      </c>
      <c r="B1" s="888"/>
      <c r="C1" s="888"/>
      <c r="D1" s="888"/>
      <c r="E1" s="888"/>
      <c r="F1" s="888"/>
      <c r="G1" s="888"/>
      <c r="H1" s="888"/>
      <c r="I1" s="888"/>
      <c r="J1" s="888"/>
    </row>
    <row r="2" spans="1:17" ht="12" customHeight="1">
      <c r="A2" s="902" t="s">
        <v>1590</v>
      </c>
      <c r="B2" s="902"/>
      <c r="C2" s="902"/>
      <c r="D2" s="902"/>
      <c r="E2" s="902"/>
      <c r="F2" s="902"/>
      <c r="G2" s="902"/>
      <c r="H2" s="902"/>
      <c r="I2" s="902"/>
      <c r="J2" s="902"/>
    </row>
    <row r="3" spans="1:17" ht="10.8" thickBot="1"/>
    <row r="4" spans="1:17" s="166" customFormat="1" ht="11.25" customHeight="1" thickBot="1">
      <c r="A4" s="494"/>
      <c r="B4" s="987" t="s">
        <v>1366</v>
      </c>
      <c r="C4" s="988"/>
      <c r="D4" s="988"/>
      <c r="E4" s="988"/>
      <c r="F4" s="988"/>
      <c r="G4" s="988"/>
      <c r="H4" s="989"/>
      <c r="I4" s="896" t="s">
        <v>1367</v>
      </c>
    </row>
    <row r="5" spans="1:17" s="166" customFormat="1" ht="21" customHeight="1" thickBot="1">
      <c r="B5" s="187" t="s">
        <v>1368</v>
      </c>
      <c r="C5" s="187" t="s">
        <v>1369</v>
      </c>
      <c r="D5" s="187" t="s">
        <v>1370</v>
      </c>
      <c r="E5" s="187" t="s">
        <v>1371</v>
      </c>
      <c r="F5" s="187" t="s">
        <v>1372</v>
      </c>
      <c r="G5" s="187" t="s">
        <v>1373</v>
      </c>
      <c r="H5" s="187" t="s">
        <v>1374</v>
      </c>
      <c r="I5" s="897"/>
    </row>
    <row r="6" spans="1:17" s="166" customFormat="1" ht="12" customHeight="1">
      <c r="A6" s="199" t="s">
        <v>495</v>
      </c>
      <c r="B6" s="858">
        <v>5648239.015999998</v>
      </c>
      <c r="C6" s="858">
        <v>6783944.5020000003</v>
      </c>
      <c r="D6" s="858">
        <v>7387963.2370000016</v>
      </c>
      <c r="E6" s="858">
        <v>6464105.1659999993</v>
      </c>
      <c r="F6" s="858">
        <v>5182916.0259999996</v>
      </c>
      <c r="G6" s="858">
        <v>7892867.9840000011</v>
      </c>
      <c r="H6" s="858">
        <v>6563662.2230000002</v>
      </c>
      <c r="I6" s="653">
        <v>-2.5458360542047132</v>
      </c>
      <c r="J6" s="143" t="s">
        <v>495</v>
      </c>
      <c r="K6" s="311"/>
      <c r="L6" s="311"/>
      <c r="M6" s="311"/>
      <c r="N6" s="311"/>
      <c r="O6" s="311"/>
      <c r="P6" s="311"/>
      <c r="Q6" s="311"/>
    </row>
    <row r="7" spans="1:17" s="166" customFormat="1" ht="12" customHeight="1">
      <c r="A7" s="636" t="s">
        <v>1375</v>
      </c>
      <c r="B7" s="858">
        <v>3927813.2279999992</v>
      </c>
      <c r="C7" s="858">
        <v>4949777.0219999999</v>
      </c>
      <c r="D7" s="858">
        <v>5181722.8830000022</v>
      </c>
      <c r="E7" s="858">
        <v>4761895.7600000007</v>
      </c>
      <c r="F7" s="858">
        <v>3602061.56</v>
      </c>
      <c r="G7" s="858">
        <v>5601864.8139999975</v>
      </c>
      <c r="H7" s="858">
        <v>4691537.5420000013</v>
      </c>
      <c r="I7" s="651">
        <v>5.7693425636319091</v>
      </c>
      <c r="J7" s="636" t="s">
        <v>1376</v>
      </c>
      <c r="K7" s="311"/>
      <c r="L7" s="311"/>
      <c r="M7" s="311"/>
      <c r="N7" s="311"/>
      <c r="O7" s="311"/>
      <c r="P7" s="311"/>
      <c r="Q7" s="311"/>
    </row>
    <row r="8" spans="1:17" s="166" customFormat="1" ht="12" customHeight="1">
      <c r="A8" s="145" t="s">
        <v>1520</v>
      </c>
      <c r="B8" s="858">
        <v>4236926.301</v>
      </c>
      <c r="C8" s="858">
        <v>5243751.1950000012</v>
      </c>
      <c r="D8" s="858">
        <v>5476169.9350000015</v>
      </c>
      <c r="E8" s="858">
        <v>5065627.2070000023</v>
      </c>
      <c r="F8" s="858">
        <v>3817107.5510000009</v>
      </c>
      <c r="G8" s="858">
        <v>5917610.3680000007</v>
      </c>
      <c r="H8" s="858">
        <v>4960899.2090000007</v>
      </c>
      <c r="I8" s="651">
        <v>6.5541180815206417</v>
      </c>
      <c r="J8" s="145" t="s">
        <v>1378</v>
      </c>
      <c r="K8" s="311"/>
      <c r="L8" s="311"/>
      <c r="M8" s="311"/>
      <c r="N8" s="311"/>
      <c r="O8" s="311"/>
      <c r="P8" s="311"/>
      <c r="Q8" s="311"/>
    </row>
    <row r="9" spans="1:17" s="166" customFormat="1" ht="19.5" customHeight="1">
      <c r="A9" s="199" t="s">
        <v>1521</v>
      </c>
      <c r="B9" s="584">
        <v>48967.825999999994</v>
      </c>
      <c r="C9" s="584">
        <v>50757.425999999992</v>
      </c>
      <c r="D9" s="584">
        <v>39443.156000000003</v>
      </c>
      <c r="E9" s="584">
        <v>46205.037999999993</v>
      </c>
      <c r="F9" s="584">
        <v>53651.687999999995</v>
      </c>
      <c r="G9" s="584">
        <v>42758.107000000004</v>
      </c>
      <c r="H9" s="584">
        <v>47077.862000000001</v>
      </c>
      <c r="I9" s="651">
        <v>9.6240511652958389</v>
      </c>
      <c r="J9" s="654" t="s">
        <v>1522</v>
      </c>
      <c r="K9" s="655"/>
      <c r="L9" s="655"/>
      <c r="M9" s="655"/>
      <c r="N9" s="655"/>
      <c r="O9" s="655"/>
      <c r="P9" s="655"/>
      <c r="Q9" s="655"/>
    </row>
    <row r="10" spans="1:17" s="166" customFormat="1" ht="12" customHeight="1">
      <c r="A10" s="199" t="s">
        <v>1523</v>
      </c>
      <c r="B10" s="584">
        <v>574311.35999999987</v>
      </c>
      <c r="C10" s="584">
        <v>864209.25800000015</v>
      </c>
      <c r="D10" s="584">
        <v>867293.77099999983</v>
      </c>
      <c r="E10" s="584">
        <v>746801.41300000018</v>
      </c>
      <c r="F10" s="584">
        <v>626950.57900000014</v>
      </c>
      <c r="G10" s="584">
        <v>1551758.9280000003</v>
      </c>
      <c r="H10" s="584">
        <v>706089.86599999992</v>
      </c>
      <c r="I10" s="651">
        <v>13.738686640783882</v>
      </c>
      <c r="J10" s="143" t="s">
        <v>1524</v>
      </c>
      <c r="K10" s="311"/>
      <c r="L10" s="311"/>
      <c r="M10" s="311"/>
      <c r="N10" s="311"/>
      <c r="O10" s="311"/>
      <c r="P10" s="311"/>
      <c r="Q10" s="311"/>
    </row>
    <row r="11" spans="1:17" s="166" customFormat="1" ht="12" customHeight="1">
      <c r="A11" s="199" t="s">
        <v>1525</v>
      </c>
      <c r="B11" s="584">
        <v>27079.74</v>
      </c>
      <c r="C11" s="584">
        <v>47180.048999999999</v>
      </c>
      <c r="D11" s="584">
        <v>47105.361000000026</v>
      </c>
      <c r="E11" s="584">
        <v>39600.714000000022</v>
      </c>
      <c r="F11" s="584">
        <v>28304.512999999999</v>
      </c>
      <c r="G11" s="584">
        <v>45026.042999999998</v>
      </c>
      <c r="H11" s="584">
        <v>41050.849000000017</v>
      </c>
      <c r="I11" s="651">
        <v>23.474237272524576</v>
      </c>
      <c r="J11" s="199" t="s">
        <v>1526</v>
      </c>
      <c r="K11" s="311"/>
      <c r="L11" s="311"/>
      <c r="M11" s="311"/>
      <c r="N11" s="311"/>
      <c r="O11" s="311"/>
      <c r="P11" s="311"/>
      <c r="Q11" s="311"/>
    </row>
    <row r="12" spans="1:17" s="166" customFormat="1" ht="12" customHeight="1">
      <c r="A12" s="199" t="s">
        <v>1527</v>
      </c>
      <c r="B12" s="584">
        <v>171183.71500000008</v>
      </c>
      <c r="C12" s="584">
        <v>159406.08599999998</v>
      </c>
      <c r="D12" s="584">
        <v>189416.78699999998</v>
      </c>
      <c r="E12" s="584">
        <v>135271.43899999993</v>
      </c>
      <c r="F12" s="584">
        <v>113232.93499999998</v>
      </c>
      <c r="G12" s="584">
        <v>164836.989</v>
      </c>
      <c r="H12" s="584">
        <v>183708.83699999991</v>
      </c>
      <c r="I12" s="651">
        <v>17.322350706453733</v>
      </c>
      <c r="J12" s="199" t="s">
        <v>1528</v>
      </c>
      <c r="K12" s="311"/>
      <c r="L12" s="311"/>
      <c r="M12" s="311"/>
      <c r="N12" s="311"/>
      <c r="O12" s="311"/>
      <c r="P12" s="311"/>
      <c r="Q12" s="311"/>
    </row>
    <row r="13" spans="1:17" s="166" customFormat="1" ht="12" customHeight="1">
      <c r="A13" s="199" t="s">
        <v>1529</v>
      </c>
      <c r="B13" s="584">
        <v>15013.357</v>
      </c>
      <c r="C13" s="584">
        <v>8253.2369999999992</v>
      </c>
      <c r="D13" s="584">
        <v>9403.5759999999973</v>
      </c>
      <c r="E13" s="584">
        <v>8167.8420000000015</v>
      </c>
      <c r="F13" s="584">
        <v>6485.385000000002</v>
      </c>
      <c r="G13" s="584">
        <v>9016.7189999999991</v>
      </c>
      <c r="H13" s="584">
        <v>16821.934000000001</v>
      </c>
      <c r="I13" s="651">
        <v>49.358132447956677</v>
      </c>
      <c r="J13" s="143" t="s">
        <v>1530</v>
      </c>
      <c r="K13" s="311"/>
      <c r="L13" s="311"/>
      <c r="M13" s="311"/>
      <c r="N13" s="311"/>
      <c r="O13" s="311"/>
      <c r="P13" s="311"/>
      <c r="Q13" s="311"/>
    </row>
    <row r="14" spans="1:17" s="166" customFormat="1" ht="12" customHeight="1">
      <c r="A14" s="199" t="s">
        <v>1531</v>
      </c>
      <c r="B14" s="584">
        <v>4373.2530000000006</v>
      </c>
      <c r="C14" s="584">
        <v>9667.0269999999964</v>
      </c>
      <c r="D14" s="584">
        <v>6261.418999999999</v>
      </c>
      <c r="E14" s="584">
        <v>7554.7249999999995</v>
      </c>
      <c r="F14" s="584">
        <v>3169.2070000000003</v>
      </c>
      <c r="G14" s="584">
        <v>3427.170000000001</v>
      </c>
      <c r="H14" s="584">
        <v>4035.2409999999982</v>
      </c>
      <c r="I14" s="651">
        <v>-6.6056901670856263</v>
      </c>
      <c r="J14" s="199" t="s">
        <v>1532</v>
      </c>
      <c r="K14" s="311"/>
      <c r="L14" s="311"/>
      <c r="M14" s="311"/>
      <c r="N14" s="311"/>
      <c r="O14" s="311"/>
      <c r="P14" s="311"/>
      <c r="Q14" s="311"/>
    </row>
    <row r="15" spans="1:17" s="166" customFormat="1" ht="12" customHeight="1">
      <c r="A15" s="199" t="s">
        <v>1533</v>
      </c>
      <c r="B15" s="584">
        <v>6870.1579999999976</v>
      </c>
      <c r="C15" s="584">
        <v>7330.4539999999988</v>
      </c>
      <c r="D15" s="584">
        <v>8272.6959999999981</v>
      </c>
      <c r="E15" s="584">
        <v>4548.4229999999998</v>
      </c>
      <c r="F15" s="584">
        <v>3933.7939999999999</v>
      </c>
      <c r="G15" s="584">
        <v>5668.8679999999968</v>
      </c>
      <c r="H15" s="584">
        <v>5840.6789999999992</v>
      </c>
      <c r="I15" s="651">
        <v>27.341500548834802</v>
      </c>
      <c r="J15" s="143" t="s">
        <v>1534</v>
      </c>
      <c r="K15" s="311"/>
      <c r="L15" s="311"/>
      <c r="M15" s="311"/>
      <c r="N15" s="311"/>
      <c r="O15" s="311"/>
      <c r="P15" s="311"/>
      <c r="Q15" s="311"/>
    </row>
    <row r="16" spans="1:17" s="166" customFormat="1" ht="12" customHeight="1">
      <c r="A16" s="199" t="s">
        <v>1535</v>
      </c>
      <c r="B16" s="584">
        <v>36798.834999999977</v>
      </c>
      <c r="C16" s="584">
        <v>46118.496000000006</v>
      </c>
      <c r="D16" s="584">
        <v>56910.244999999995</v>
      </c>
      <c r="E16" s="584">
        <v>43236.063999999991</v>
      </c>
      <c r="F16" s="584">
        <v>42084.154999999984</v>
      </c>
      <c r="G16" s="584">
        <v>48522.087999999996</v>
      </c>
      <c r="H16" s="584">
        <v>47125.546000000017</v>
      </c>
      <c r="I16" s="651">
        <v>4.6348418439790038</v>
      </c>
      <c r="J16" s="199" t="s">
        <v>1536</v>
      </c>
      <c r="K16" s="311"/>
      <c r="L16" s="311"/>
      <c r="M16" s="311"/>
      <c r="N16" s="311"/>
      <c r="O16" s="311"/>
      <c r="P16" s="311"/>
      <c r="Q16" s="311"/>
    </row>
    <row r="17" spans="1:17" s="166" customFormat="1" ht="12" customHeight="1">
      <c r="A17" s="199" t="s">
        <v>1537</v>
      </c>
      <c r="B17" s="584">
        <v>27059.255000000012</v>
      </c>
      <c r="C17" s="584">
        <v>42706.061000000016</v>
      </c>
      <c r="D17" s="584">
        <v>52209.833999999988</v>
      </c>
      <c r="E17" s="584">
        <v>45549.32400000003</v>
      </c>
      <c r="F17" s="584">
        <v>35935.89899999999</v>
      </c>
      <c r="G17" s="584">
        <v>32801.408000000003</v>
      </c>
      <c r="H17" s="584">
        <v>40970.554999999986</v>
      </c>
      <c r="I17" s="651">
        <v>-1.0274952895324816</v>
      </c>
      <c r="J17" s="199" t="s">
        <v>1538</v>
      </c>
      <c r="K17" s="311"/>
      <c r="L17" s="311"/>
      <c r="M17" s="311"/>
      <c r="N17" s="311"/>
      <c r="O17" s="311"/>
      <c r="P17" s="311"/>
      <c r="Q17" s="311"/>
    </row>
    <row r="18" spans="1:17" s="166" customFormat="1" ht="12" customHeight="1">
      <c r="A18" s="199" t="s">
        <v>1539</v>
      </c>
      <c r="B18" s="584">
        <v>5678.098</v>
      </c>
      <c r="C18" s="584">
        <v>8232.0530000000017</v>
      </c>
      <c r="D18" s="584">
        <v>6474.0389999999998</v>
      </c>
      <c r="E18" s="584">
        <v>5291.7929999999997</v>
      </c>
      <c r="F18" s="584">
        <v>4276.7179999999998</v>
      </c>
      <c r="G18" s="584">
        <v>5366.7400000000007</v>
      </c>
      <c r="H18" s="584">
        <v>4886.851999999999</v>
      </c>
      <c r="I18" s="651">
        <v>-9.4141166361660851</v>
      </c>
      <c r="J18" s="199" t="s">
        <v>1540</v>
      </c>
      <c r="K18" s="311"/>
      <c r="L18" s="651"/>
      <c r="M18" s="311"/>
      <c r="N18" s="311"/>
      <c r="O18" s="311"/>
      <c r="P18" s="311"/>
      <c r="Q18" s="311"/>
    </row>
    <row r="19" spans="1:17" s="166" customFormat="1" ht="12" customHeight="1">
      <c r="A19" s="199" t="s">
        <v>583</v>
      </c>
      <c r="B19" s="584">
        <v>1512487.8090000006</v>
      </c>
      <c r="C19" s="584">
        <v>1876749.8390000002</v>
      </c>
      <c r="D19" s="584">
        <v>1916544.557</v>
      </c>
      <c r="E19" s="584">
        <v>1811707.0820000002</v>
      </c>
      <c r="F19" s="584">
        <v>1352195.7200000007</v>
      </c>
      <c r="G19" s="584">
        <v>1841865.8299999996</v>
      </c>
      <c r="H19" s="584">
        <v>1729416.1869999997</v>
      </c>
      <c r="I19" s="651">
        <v>1.9025919737190407</v>
      </c>
      <c r="J19" s="199" t="s">
        <v>584</v>
      </c>
      <c r="K19" s="311"/>
      <c r="L19" s="311"/>
      <c r="M19" s="311"/>
      <c r="N19" s="311"/>
      <c r="O19" s="311"/>
      <c r="P19" s="311"/>
      <c r="Q19" s="311"/>
    </row>
    <row r="20" spans="1:17" s="166" customFormat="1" ht="12" customHeight="1">
      <c r="A20" s="199" t="s">
        <v>1541</v>
      </c>
      <c r="B20" s="584">
        <v>4666.8049999999985</v>
      </c>
      <c r="C20" s="584">
        <v>8113.5329999999994</v>
      </c>
      <c r="D20" s="584">
        <v>6376.5660000000016</v>
      </c>
      <c r="E20" s="584">
        <v>3550.0009999999997</v>
      </c>
      <c r="F20" s="584">
        <v>3435.7880000000005</v>
      </c>
      <c r="G20" s="584">
        <v>7358.5449999999983</v>
      </c>
      <c r="H20" s="584">
        <v>9031.2909999999956</v>
      </c>
      <c r="I20" s="651">
        <v>-25.187036216790673</v>
      </c>
      <c r="J20" s="199" t="s">
        <v>1542</v>
      </c>
      <c r="K20" s="311"/>
      <c r="L20" s="311"/>
      <c r="M20" s="311"/>
      <c r="N20" s="311"/>
      <c r="O20" s="311"/>
      <c r="P20" s="311"/>
      <c r="Q20" s="311"/>
    </row>
    <row r="21" spans="1:17" s="166" customFormat="1" ht="12" customHeight="1">
      <c r="A21" s="199" t="s">
        <v>1543</v>
      </c>
      <c r="B21" s="584">
        <v>33856.205999999998</v>
      </c>
      <c r="C21" s="584">
        <v>24539.071000000004</v>
      </c>
      <c r="D21" s="584">
        <v>30233.370000000006</v>
      </c>
      <c r="E21" s="584">
        <v>47787.700000000012</v>
      </c>
      <c r="F21" s="584">
        <v>38424.154999999992</v>
      </c>
      <c r="G21" s="584">
        <v>42788.387999999992</v>
      </c>
      <c r="H21" s="584">
        <v>28582.87</v>
      </c>
      <c r="I21" s="651">
        <v>-17.624672642426333</v>
      </c>
      <c r="J21" s="199" t="s">
        <v>1544</v>
      </c>
      <c r="K21" s="311"/>
      <c r="L21" s="311"/>
      <c r="M21" s="311"/>
      <c r="N21" s="311"/>
      <c r="O21" s="311"/>
      <c r="P21" s="311"/>
      <c r="Q21" s="311"/>
    </row>
    <row r="22" spans="1:17" s="166" customFormat="1" ht="12" customHeight="1">
      <c r="A22" s="199" t="s">
        <v>585</v>
      </c>
      <c r="B22" s="584">
        <v>670172.02999999968</v>
      </c>
      <c r="C22" s="584">
        <v>802342.03100000042</v>
      </c>
      <c r="D22" s="584">
        <v>890091.1590000001</v>
      </c>
      <c r="E22" s="584">
        <v>809462.51200000045</v>
      </c>
      <c r="F22" s="584">
        <v>572648.16799999995</v>
      </c>
      <c r="G22" s="584">
        <v>865214.6860000001</v>
      </c>
      <c r="H22" s="584">
        <v>851974.33200000029</v>
      </c>
      <c r="I22" s="651">
        <v>3.8271233823373905</v>
      </c>
      <c r="J22" s="199" t="s">
        <v>586</v>
      </c>
      <c r="K22" s="311"/>
      <c r="L22" s="311"/>
      <c r="M22" s="311"/>
      <c r="N22" s="311"/>
      <c r="O22" s="311"/>
      <c r="P22" s="311"/>
      <c r="Q22" s="311"/>
    </row>
    <row r="23" spans="1:17" s="166" customFormat="1" ht="12" customHeight="1">
      <c r="A23" s="199" t="s">
        <v>1545</v>
      </c>
      <c r="B23" s="584">
        <v>17541.375000000004</v>
      </c>
      <c r="C23" s="584">
        <v>16955.471000000005</v>
      </c>
      <c r="D23" s="584">
        <v>19873.210000000006</v>
      </c>
      <c r="E23" s="584">
        <v>22338.422000000006</v>
      </c>
      <c r="F23" s="584">
        <v>11808.907999999999</v>
      </c>
      <c r="G23" s="584">
        <v>16381.723999999998</v>
      </c>
      <c r="H23" s="584">
        <v>19146.267000000003</v>
      </c>
      <c r="I23" s="651">
        <v>-14.745164889075795</v>
      </c>
      <c r="J23" s="199" t="s">
        <v>1546</v>
      </c>
      <c r="K23" s="311"/>
      <c r="L23" s="311"/>
      <c r="M23" s="311"/>
      <c r="N23" s="311"/>
      <c r="O23" s="311"/>
      <c r="P23" s="311"/>
      <c r="Q23" s="311"/>
    </row>
    <row r="24" spans="1:17" s="166" customFormat="1" ht="12" customHeight="1">
      <c r="A24" s="199" t="s">
        <v>1547</v>
      </c>
      <c r="B24" s="584">
        <v>24494.044999999995</v>
      </c>
      <c r="C24" s="584">
        <v>35461.197000000007</v>
      </c>
      <c r="D24" s="584">
        <v>40587.256000000038</v>
      </c>
      <c r="E24" s="584">
        <v>33503.096000000005</v>
      </c>
      <c r="F24" s="584">
        <v>25700.984000000004</v>
      </c>
      <c r="G24" s="584">
        <v>34102.789000000004</v>
      </c>
      <c r="H24" s="584">
        <v>35340.106000000014</v>
      </c>
      <c r="I24" s="651">
        <v>16.071284716358008</v>
      </c>
      <c r="J24" s="143" t="s">
        <v>1548</v>
      </c>
      <c r="K24" s="311"/>
      <c r="L24" s="311"/>
      <c r="M24" s="311"/>
      <c r="N24" s="311"/>
      <c r="O24" s="311"/>
      <c r="P24" s="311"/>
      <c r="Q24" s="311"/>
    </row>
    <row r="25" spans="1:17" s="166" customFormat="1" ht="12" customHeight="1">
      <c r="A25" s="199" t="s">
        <v>1549</v>
      </c>
      <c r="B25" s="584">
        <v>44735.607999999986</v>
      </c>
      <c r="C25" s="584">
        <v>49194.296000000009</v>
      </c>
      <c r="D25" s="584">
        <v>30605.109999999997</v>
      </c>
      <c r="E25" s="584">
        <v>47144.811000000002</v>
      </c>
      <c r="F25" s="584">
        <v>42396.365000000005</v>
      </c>
      <c r="G25" s="584">
        <v>32772.112000000016</v>
      </c>
      <c r="H25" s="584">
        <v>32579.428999999993</v>
      </c>
      <c r="I25" s="651">
        <v>24.752441507488697</v>
      </c>
      <c r="J25" s="143" t="s">
        <v>1550</v>
      </c>
      <c r="K25" s="311"/>
      <c r="L25" s="311"/>
      <c r="M25" s="311"/>
      <c r="N25" s="311"/>
      <c r="O25" s="311"/>
      <c r="P25" s="311"/>
      <c r="Q25" s="311"/>
    </row>
    <row r="26" spans="1:17" s="166" customFormat="1" ht="12" customHeight="1">
      <c r="A26" s="199" t="s">
        <v>587</v>
      </c>
      <c r="B26" s="584">
        <v>244773.3360000001</v>
      </c>
      <c r="C26" s="584">
        <v>327534.3839999999</v>
      </c>
      <c r="D26" s="584">
        <v>340492.80900000012</v>
      </c>
      <c r="E26" s="584">
        <v>291351.48700000002</v>
      </c>
      <c r="F26" s="584">
        <v>177156.85199999996</v>
      </c>
      <c r="G26" s="584">
        <v>285542.22000000003</v>
      </c>
      <c r="H26" s="584">
        <v>301912.12400000007</v>
      </c>
      <c r="I26" s="651">
        <v>4.4518645304110152</v>
      </c>
      <c r="J26" s="143" t="s">
        <v>588</v>
      </c>
      <c r="K26" s="311"/>
      <c r="L26" s="311"/>
      <c r="M26" s="311"/>
      <c r="N26" s="311"/>
      <c r="O26" s="311"/>
      <c r="P26" s="311"/>
      <c r="Q26" s="311"/>
    </row>
    <row r="27" spans="1:17" s="166" customFormat="1" ht="12" customHeight="1">
      <c r="A27" s="199" t="s">
        <v>1551</v>
      </c>
      <c r="B27" s="584">
        <v>7115.4520000000011</v>
      </c>
      <c r="C27" s="584">
        <v>4465.6609999999991</v>
      </c>
      <c r="D27" s="584">
        <v>7352.7569999999996</v>
      </c>
      <c r="E27" s="584">
        <v>3025.5949999999998</v>
      </c>
      <c r="F27" s="584">
        <v>2965.4009999999998</v>
      </c>
      <c r="G27" s="584">
        <v>2655.4199999999996</v>
      </c>
      <c r="H27" s="584">
        <v>7946.0430000000006</v>
      </c>
      <c r="I27" s="651">
        <v>-1.856281205892401</v>
      </c>
      <c r="J27" s="143" t="s">
        <v>1552</v>
      </c>
      <c r="K27" s="311"/>
      <c r="L27" s="311"/>
      <c r="M27" s="311"/>
      <c r="N27" s="311"/>
      <c r="O27" s="311"/>
      <c r="P27" s="311"/>
      <c r="Q27" s="311"/>
    </row>
    <row r="28" spans="1:17" s="166" customFormat="1" ht="12" customHeight="1">
      <c r="A28" s="199" t="s">
        <v>1553</v>
      </c>
      <c r="B28" s="584">
        <v>5273.3150000000005</v>
      </c>
      <c r="C28" s="584">
        <v>5397.5039999999954</v>
      </c>
      <c r="D28" s="584">
        <v>6485.6210000000001</v>
      </c>
      <c r="E28" s="584">
        <v>6333.4119999999984</v>
      </c>
      <c r="F28" s="584">
        <v>6498.5929999999989</v>
      </c>
      <c r="G28" s="584">
        <v>8678.8209999999999</v>
      </c>
      <c r="H28" s="584">
        <v>9119.9770000000008</v>
      </c>
      <c r="I28" s="651">
        <v>14.255099301532013</v>
      </c>
      <c r="J28" s="143" t="s">
        <v>1554</v>
      </c>
      <c r="K28" s="311"/>
      <c r="L28" s="311"/>
      <c r="M28" s="311"/>
      <c r="N28" s="311"/>
      <c r="O28" s="311"/>
      <c r="P28" s="311"/>
      <c r="Q28" s="311"/>
    </row>
    <row r="29" spans="1:17" s="166" customFormat="1" ht="12" customHeight="1">
      <c r="A29" s="199" t="s">
        <v>1555</v>
      </c>
      <c r="B29" s="584">
        <v>9106.8160000000007</v>
      </c>
      <c r="C29" s="584">
        <v>11081.024000000001</v>
      </c>
      <c r="D29" s="584">
        <v>13632.914999999999</v>
      </c>
      <c r="E29" s="584">
        <v>11089.985999999999</v>
      </c>
      <c r="F29" s="584">
        <v>7398.5880000000006</v>
      </c>
      <c r="G29" s="584">
        <v>12443.014000000001</v>
      </c>
      <c r="H29" s="584">
        <v>11066.236000000003</v>
      </c>
      <c r="I29" s="651">
        <v>-26.715573830582017</v>
      </c>
      <c r="J29" s="199" t="s">
        <v>1556</v>
      </c>
      <c r="K29" s="311"/>
      <c r="L29" s="311"/>
      <c r="M29" s="311"/>
      <c r="N29" s="311"/>
      <c r="O29" s="311"/>
      <c r="P29" s="311"/>
      <c r="Q29" s="311"/>
    </row>
    <row r="30" spans="1:17" s="166" customFormat="1" ht="12" customHeight="1">
      <c r="A30" s="199" t="s">
        <v>1557</v>
      </c>
      <c r="B30" s="584">
        <v>3234.6910000000012</v>
      </c>
      <c r="C30" s="584">
        <v>4068.0720000000006</v>
      </c>
      <c r="D30" s="584">
        <v>4846.6829999999982</v>
      </c>
      <c r="E30" s="584">
        <v>3316.018</v>
      </c>
      <c r="F30" s="584">
        <v>4508.5790000000025</v>
      </c>
      <c r="G30" s="584">
        <v>4193.0240000000013</v>
      </c>
      <c r="H30" s="584">
        <v>3296.7429999999999</v>
      </c>
      <c r="I30" s="651">
        <v>-22.25784309437087</v>
      </c>
      <c r="J30" s="143" t="s">
        <v>1557</v>
      </c>
      <c r="K30" s="311"/>
      <c r="L30" s="311"/>
      <c r="M30" s="311"/>
      <c r="N30" s="311"/>
      <c r="O30" s="311"/>
      <c r="P30" s="311"/>
      <c r="Q30" s="311"/>
    </row>
    <row r="31" spans="1:17" s="166" customFormat="1" ht="12" customHeight="1">
      <c r="A31" s="199" t="s">
        <v>1558</v>
      </c>
      <c r="B31" s="584">
        <v>214097.23899999991</v>
      </c>
      <c r="C31" s="584">
        <v>226990.16800000003</v>
      </c>
      <c r="D31" s="584">
        <v>264449.62199999997</v>
      </c>
      <c r="E31" s="584">
        <v>274401.30499999993</v>
      </c>
      <c r="F31" s="584">
        <v>215994.06199999998</v>
      </c>
      <c r="G31" s="584">
        <v>232800.14999999997</v>
      </c>
      <c r="H31" s="584">
        <v>260520.48500000004</v>
      </c>
      <c r="I31" s="651">
        <v>28.336996150008247</v>
      </c>
      <c r="J31" s="143" t="s">
        <v>1559</v>
      </c>
      <c r="K31" s="311"/>
      <c r="L31" s="311"/>
      <c r="M31" s="311"/>
      <c r="N31" s="311"/>
      <c r="O31" s="311"/>
      <c r="P31" s="311"/>
      <c r="Q31" s="311"/>
    </row>
    <row r="32" spans="1:17" s="166" customFormat="1" ht="19.5" customHeight="1">
      <c r="A32" s="199" t="s">
        <v>1560</v>
      </c>
      <c r="B32" s="584">
        <v>17.11</v>
      </c>
      <c r="C32" s="584">
        <v>0</v>
      </c>
      <c r="D32" s="584">
        <v>0</v>
      </c>
      <c r="E32" s="584">
        <v>0</v>
      </c>
      <c r="F32" s="584">
        <v>0</v>
      </c>
      <c r="G32" s="584">
        <v>0</v>
      </c>
      <c r="H32" s="584">
        <v>0</v>
      </c>
      <c r="I32" s="651">
        <v>-51.52562540725841</v>
      </c>
      <c r="J32" s="654" t="s">
        <v>1561</v>
      </c>
      <c r="K32" s="655"/>
      <c r="L32" s="311"/>
      <c r="M32" s="311"/>
      <c r="N32" s="311"/>
      <c r="O32" s="311"/>
      <c r="P32" s="311"/>
      <c r="Q32" s="311"/>
    </row>
    <row r="33" spans="1:17" s="166" customFormat="1" ht="12" customHeight="1">
      <c r="A33" s="199" t="s">
        <v>1562</v>
      </c>
      <c r="B33" s="584">
        <v>75963.148999999961</v>
      </c>
      <c r="C33" s="584">
        <v>113729.06299999995</v>
      </c>
      <c r="D33" s="584">
        <v>98606.910000000047</v>
      </c>
      <c r="E33" s="584">
        <v>99752.695999999996</v>
      </c>
      <c r="F33" s="584">
        <v>66976.854999999967</v>
      </c>
      <c r="G33" s="584">
        <v>110059.02799999998</v>
      </c>
      <c r="H33" s="584">
        <v>98401.553999999975</v>
      </c>
      <c r="I33" s="651">
        <v>18.401101801586009</v>
      </c>
      <c r="J33" s="199" t="s">
        <v>1563</v>
      </c>
      <c r="K33" s="311"/>
      <c r="L33" s="311"/>
      <c r="M33" s="311"/>
      <c r="N33" s="311"/>
      <c r="O33" s="311"/>
      <c r="P33" s="311"/>
      <c r="Q33" s="311"/>
    </row>
    <row r="34" spans="1:17" s="166" customFormat="1" ht="13.5" customHeight="1">
      <c r="A34" s="199" t="s">
        <v>1564</v>
      </c>
      <c r="B34" s="584">
        <v>309113.07300000003</v>
      </c>
      <c r="C34" s="584">
        <v>293974.17300000001</v>
      </c>
      <c r="D34" s="584">
        <v>294447.05199999979</v>
      </c>
      <c r="E34" s="584">
        <v>303731.44699999975</v>
      </c>
      <c r="F34" s="584">
        <v>215045.99099999995</v>
      </c>
      <c r="G34" s="584">
        <v>315745.55400000006</v>
      </c>
      <c r="H34" s="584">
        <v>269361.66700000013</v>
      </c>
      <c r="I34" s="651">
        <v>17.645746925311329</v>
      </c>
      <c r="J34" s="656" t="s">
        <v>1565</v>
      </c>
      <c r="K34" s="311"/>
      <c r="L34" s="311"/>
      <c r="M34" s="311"/>
      <c r="N34" s="311"/>
      <c r="O34" s="311"/>
      <c r="P34" s="311"/>
      <c r="Q34" s="311"/>
    </row>
    <row r="35" spans="1:17" s="166" customFormat="1" ht="12" customHeight="1">
      <c r="A35" s="199" t="s">
        <v>1566</v>
      </c>
      <c r="B35" s="584">
        <v>43094.219999999994</v>
      </c>
      <c r="C35" s="584">
        <v>55357.286000000015</v>
      </c>
      <c r="D35" s="584">
        <v>62988.805999999997</v>
      </c>
      <c r="E35" s="584">
        <v>59333.506999999991</v>
      </c>
      <c r="F35" s="584">
        <v>47362.661999999997</v>
      </c>
      <c r="G35" s="584">
        <v>56503.725000000013</v>
      </c>
      <c r="H35" s="584">
        <v>55402.404000000017</v>
      </c>
      <c r="I35" s="651">
        <v>-6.6072730618058131</v>
      </c>
      <c r="J35" s="199" t="s">
        <v>1567</v>
      </c>
      <c r="K35" s="311"/>
      <c r="L35" s="311"/>
      <c r="M35" s="311"/>
      <c r="N35" s="311"/>
      <c r="O35" s="311"/>
      <c r="P35" s="311"/>
      <c r="Q35" s="311"/>
    </row>
    <row r="36" spans="1:17" s="166" customFormat="1" ht="12" customHeight="1">
      <c r="A36" s="199" t="s">
        <v>1568</v>
      </c>
      <c r="B36" s="584">
        <v>38239.953000000001</v>
      </c>
      <c r="C36" s="584">
        <v>49517.001999999993</v>
      </c>
      <c r="D36" s="584">
        <v>59908.579999999994</v>
      </c>
      <c r="E36" s="584">
        <v>49966.508000000009</v>
      </c>
      <c r="F36" s="584">
        <v>30911.062999999995</v>
      </c>
      <c r="G36" s="584">
        <v>46523.715999999986</v>
      </c>
      <c r="H36" s="584">
        <v>45541.498000000021</v>
      </c>
      <c r="I36" s="651">
        <v>16.539672603573848</v>
      </c>
      <c r="J36" s="199" t="s">
        <v>1569</v>
      </c>
      <c r="K36" s="311"/>
      <c r="L36" s="311"/>
      <c r="M36" s="311"/>
      <c r="N36" s="311"/>
      <c r="O36" s="311"/>
      <c r="P36" s="311"/>
      <c r="Q36" s="311"/>
    </row>
    <row r="37" spans="1:17" s="166" customFormat="1" ht="12" customHeight="1">
      <c r="A37" s="199" t="s">
        <v>1570</v>
      </c>
      <c r="B37" s="584">
        <v>61608.472000000009</v>
      </c>
      <c r="C37" s="584">
        <v>94421.272999999986</v>
      </c>
      <c r="D37" s="584">
        <v>105856.06799999997</v>
      </c>
      <c r="E37" s="584">
        <v>105604.84700000002</v>
      </c>
      <c r="F37" s="584">
        <v>77653.944000000003</v>
      </c>
      <c r="G37" s="584">
        <v>92798.561999999976</v>
      </c>
      <c r="H37" s="584">
        <v>94651.77499999998</v>
      </c>
      <c r="I37" s="651">
        <v>-22.844884967398755</v>
      </c>
      <c r="J37" s="143" t="s">
        <v>1571</v>
      </c>
      <c r="K37" s="311"/>
      <c r="L37" s="311"/>
      <c r="M37" s="311"/>
      <c r="N37" s="311"/>
      <c r="O37" s="311"/>
      <c r="P37" s="311"/>
      <c r="Q37" s="311"/>
    </row>
    <row r="38" spans="1:17" s="166" customFormat="1" ht="12" customHeight="1">
      <c r="A38" s="199" t="s">
        <v>1572</v>
      </c>
      <c r="B38" s="584">
        <v>71098.426999999981</v>
      </c>
      <c r="C38" s="584">
        <v>90846.196000000011</v>
      </c>
      <c r="D38" s="584">
        <v>102956.086</v>
      </c>
      <c r="E38" s="584">
        <v>78318.620999999999</v>
      </c>
      <c r="F38" s="584">
        <v>70040.69200000001</v>
      </c>
      <c r="G38" s="584">
        <v>95003.172000000006</v>
      </c>
      <c r="H38" s="584">
        <v>85952.023000000001</v>
      </c>
      <c r="I38" s="651">
        <v>14.925618445649775</v>
      </c>
      <c r="J38" s="657" t="s">
        <v>1572</v>
      </c>
      <c r="K38" s="311"/>
      <c r="L38" s="311"/>
      <c r="M38" s="311"/>
      <c r="N38" s="311"/>
      <c r="O38" s="311"/>
      <c r="P38" s="311"/>
      <c r="Q38" s="311"/>
    </row>
    <row r="39" spans="1:17" s="166" customFormat="1" ht="12" customHeight="1">
      <c r="A39" s="199" t="s">
        <v>1573</v>
      </c>
      <c r="B39" s="652">
        <v>903.29000000000008</v>
      </c>
      <c r="C39" s="652">
        <v>1429.4470000000003</v>
      </c>
      <c r="D39" s="652">
        <v>1195.2560000000001</v>
      </c>
      <c r="E39" s="652">
        <v>687.50299999999993</v>
      </c>
      <c r="F39" s="584">
        <v>1558.8909999999998</v>
      </c>
      <c r="G39" s="584">
        <v>2715.5030000000011</v>
      </c>
      <c r="H39" s="584">
        <v>1625.4129999999998</v>
      </c>
      <c r="I39" s="651">
        <v>-50.908258895089354</v>
      </c>
      <c r="J39" s="658" t="s">
        <v>1574</v>
      </c>
      <c r="K39" s="311"/>
      <c r="L39" s="311"/>
      <c r="M39" s="311"/>
      <c r="N39" s="311"/>
      <c r="O39" s="311"/>
      <c r="P39" s="311"/>
      <c r="Q39" s="311"/>
    </row>
    <row r="40" spans="1:17" s="166" customFormat="1" ht="12" customHeight="1">
      <c r="A40" s="199" t="s">
        <v>1575</v>
      </c>
      <c r="B40" s="584">
        <v>6.6069999999999993</v>
      </c>
      <c r="C40" s="584">
        <v>28.310000000000002</v>
      </c>
      <c r="D40" s="584">
        <v>30.206000000000007</v>
      </c>
      <c r="E40" s="584">
        <v>62.180999999999997</v>
      </c>
      <c r="F40" s="584">
        <v>3.984</v>
      </c>
      <c r="G40" s="584">
        <v>14.145</v>
      </c>
      <c r="H40" s="584">
        <v>3.1679999999999993</v>
      </c>
      <c r="I40" s="651">
        <v>-36.127223511214233</v>
      </c>
      <c r="J40" s="658" t="s">
        <v>1575</v>
      </c>
      <c r="K40" s="311"/>
      <c r="L40" s="311"/>
      <c r="M40" s="311"/>
      <c r="N40" s="311"/>
      <c r="O40" s="311"/>
      <c r="P40" s="311"/>
      <c r="Q40" s="311"/>
    </row>
    <row r="41" spans="1:17" s="166" customFormat="1" ht="12" customHeight="1">
      <c r="A41" s="199" t="s">
        <v>1576</v>
      </c>
      <c r="B41" s="584">
        <v>15476.741999999998</v>
      </c>
      <c r="C41" s="584">
        <v>17225.099999999999</v>
      </c>
      <c r="D41" s="584">
        <v>27212.351999999988</v>
      </c>
      <c r="E41" s="584">
        <v>18903.156000000006</v>
      </c>
      <c r="F41" s="584">
        <v>11537.923999999997</v>
      </c>
      <c r="G41" s="584">
        <v>20493.921000000002</v>
      </c>
      <c r="H41" s="584">
        <v>18752.294999999995</v>
      </c>
      <c r="I41" s="651">
        <v>39.613844959203959</v>
      </c>
      <c r="J41" s="657" t="s">
        <v>1577</v>
      </c>
      <c r="K41" s="311"/>
      <c r="L41" s="311"/>
      <c r="M41" s="311"/>
      <c r="N41" s="311"/>
      <c r="O41" s="311"/>
      <c r="P41" s="311"/>
      <c r="Q41" s="311"/>
    </row>
    <row r="42" spans="1:17" s="166" customFormat="1" ht="12" customHeight="1">
      <c r="A42" s="199" t="s">
        <v>1578</v>
      </c>
      <c r="B42" s="584">
        <v>54711.787999999979</v>
      </c>
      <c r="C42" s="584">
        <v>72163.339000000007</v>
      </c>
      <c r="D42" s="584">
        <v>74518.272000000012</v>
      </c>
      <c r="E42" s="584">
        <v>58665.780999999995</v>
      </c>
      <c r="F42" s="584">
        <v>56939.893000000011</v>
      </c>
      <c r="G42" s="584">
        <v>71779.603000000003</v>
      </c>
      <c r="H42" s="584">
        <v>65571.147000000012</v>
      </c>
      <c r="I42" s="651">
        <v>11.818749263856645</v>
      </c>
      <c r="J42" s="658" t="s">
        <v>1579</v>
      </c>
      <c r="K42" s="311"/>
      <c r="L42" s="311"/>
      <c r="M42" s="311"/>
      <c r="N42" s="311"/>
      <c r="O42" s="311"/>
      <c r="P42" s="311"/>
      <c r="Q42" s="311"/>
    </row>
    <row r="43" spans="1:17" s="166" customFormat="1" ht="12" customHeight="1">
      <c r="A43" s="199" t="s">
        <v>1580</v>
      </c>
      <c r="B43" s="584">
        <v>81977.084000000032</v>
      </c>
      <c r="C43" s="584">
        <v>92783.302999999985</v>
      </c>
      <c r="D43" s="584">
        <v>120396.36899999993</v>
      </c>
      <c r="E43" s="584">
        <v>82774.831000000049</v>
      </c>
      <c r="F43" s="584">
        <v>102668.33099999993</v>
      </c>
      <c r="G43" s="584">
        <v>98719.698999999935</v>
      </c>
      <c r="H43" s="584">
        <v>77790.228000000046</v>
      </c>
      <c r="I43" s="651">
        <v>-50.955268075877534</v>
      </c>
      <c r="J43" s="658" t="s">
        <v>1581</v>
      </c>
      <c r="K43" s="311"/>
      <c r="L43" s="311"/>
      <c r="M43" s="311"/>
      <c r="N43" s="311"/>
      <c r="O43" s="311"/>
      <c r="P43" s="311"/>
      <c r="Q43" s="311"/>
    </row>
    <row r="44" spans="1:17" s="166" customFormat="1" ht="12" customHeight="1">
      <c r="A44" s="199" t="s">
        <v>1582</v>
      </c>
      <c r="B44" s="584">
        <v>136997.03600000002</v>
      </c>
      <c r="C44" s="584">
        <v>155862.03899999993</v>
      </c>
      <c r="D44" s="584">
        <v>175601.47999999995</v>
      </c>
      <c r="E44" s="584">
        <v>161769.617</v>
      </c>
      <c r="F44" s="584">
        <v>150576.04699999999</v>
      </c>
      <c r="G44" s="584">
        <v>181864.91299999991</v>
      </c>
      <c r="H44" s="584">
        <v>147096.60000000003</v>
      </c>
      <c r="I44" s="651">
        <v>-4.6714156862179834E-3</v>
      </c>
      <c r="J44" s="658" t="s">
        <v>1582</v>
      </c>
      <c r="K44" s="311"/>
      <c r="L44" s="311"/>
      <c r="M44" s="311"/>
      <c r="N44" s="311"/>
      <c r="O44" s="311"/>
      <c r="P44" s="311"/>
      <c r="Q44" s="311"/>
    </row>
    <row r="45" spans="1:17" s="166" customFormat="1" ht="12" customHeight="1">
      <c r="A45" s="199" t="s">
        <v>1583</v>
      </c>
      <c r="B45" s="584">
        <v>367156.68900000007</v>
      </c>
      <c r="C45" s="584">
        <v>551475.36400000006</v>
      </c>
      <c r="D45" s="584">
        <v>256781.5210000001</v>
      </c>
      <c r="E45" s="584">
        <v>375026.56499999983</v>
      </c>
      <c r="F45" s="584">
        <v>626020.26800000016</v>
      </c>
      <c r="G45" s="584">
        <v>556916.7080000001</v>
      </c>
      <c r="H45" s="584">
        <v>430620.19699999993</v>
      </c>
      <c r="I45" s="651">
        <v>17.604992574908664</v>
      </c>
      <c r="J45" s="143" t="s">
        <v>1584</v>
      </c>
      <c r="K45" s="311"/>
      <c r="L45" s="311"/>
      <c r="M45" s="311"/>
      <c r="N45" s="311"/>
      <c r="O45" s="311"/>
      <c r="P45" s="311"/>
      <c r="Q45" s="311"/>
    </row>
    <row r="46" spans="1:17" s="166" customFormat="1" ht="12" customHeight="1">
      <c r="A46" s="199" t="s">
        <v>1585</v>
      </c>
      <c r="B46" s="584">
        <v>16460.769999999997</v>
      </c>
      <c r="C46" s="584">
        <v>45208.810999999994</v>
      </c>
      <c r="D46" s="584">
        <v>23437.178999999996</v>
      </c>
      <c r="E46" s="584">
        <v>14890.128000000004</v>
      </c>
      <c r="F46" s="584">
        <v>27231.97099999999</v>
      </c>
      <c r="G46" s="584">
        <v>14933.559999999996</v>
      </c>
      <c r="H46" s="584">
        <v>14108.714999999998</v>
      </c>
      <c r="I46" s="651">
        <v>4.2873131865075464</v>
      </c>
      <c r="J46" s="143" t="s">
        <v>1586</v>
      </c>
      <c r="K46" s="311"/>
      <c r="L46" s="311"/>
      <c r="M46" s="311"/>
      <c r="N46" s="311"/>
      <c r="O46" s="311"/>
      <c r="P46" s="311"/>
      <c r="Q46" s="311"/>
    </row>
    <row r="47" spans="1:17" s="166" customFormat="1" ht="12" customHeight="1" thickBot="1">
      <c r="A47" s="199" t="s">
        <v>1587</v>
      </c>
      <c r="B47" s="584">
        <v>1046735.7819999987</v>
      </c>
      <c r="C47" s="584">
        <v>897991.76700000092</v>
      </c>
      <c r="D47" s="584">
        <v>1527067.7189999996</v>
      </c>
      <c r="E47" s="584">
        <v>989429.64399999846</v>
      </c>
      <c r="F47" s="584">
        <v>604317.15699999966</v>
      </c>
      <c r="G47" s="584">
        <v>1343565.1180000035</v>
      </c>
      <c r="H47" s="584">
        <v>1116556.9179999987</v>
      </c>
      <c r="I47" s="661">
        <v>-24.599295186633341</v>
      </c>
      <c r="J47" s="143" t="s">
        <v>1588</v>
      </c>
      <c r="K47" s="311"/>
      <c r="L47" s="311"/>
      <c r="M47" s="311"/>
      <c r="N47" s="311"/>
      <c r="O47" s="311"/>
      <c r="P47" s="311"/>
      <c r="Q47" s="311"/>
    </row>
    <row r="48" spans="1:17" s="166" customFormat="1" ht="12" customHeight="1" thickBot="1">
      <c r="B48" s="987" t="s">
        <v>1413</v>
      </c>
      <c r="C48" s="988"/>
      <c r="D48" s="988"/>
      <c r="E48" s="988"/>
      <c r="F48" s="988"/>
      <c r="G48" s="988"/>
      <c r="H48" s="989"/>
      <c r="I48" s="896" t="s">
        <v>1414</v>
      </c>
    </row>
    <row r="49" spans="1:10" s="166" customFormat="1" ht="34.200000000000003" customHeight="1" thickBot="1">
      <c r="B49" s="187" t="s">
        <v>1415</v>
      </c>
      <c r="C49" s="187" t="s">
        <v>1369</v>
      </c>
      <c r="D49" s="187" t="s">
        <v>1416</v>
      </c>
      <c r="E49" s="187" t="s">
        <v>1417</v>
      </c>
      <c r="F49" s="187" t="s">
        <v>1418</v>
      </c>
      <c r="G49" s="187" t="s">
        <v>1373</v>
      </c>
      <c r="H49" s="187" t="s">
        <v>1374</v>
      </c>
      <c r="I49" s="897"/>
    </row>
    <row r="50" spans="1:10" s="166" customFormat="1" ht="12" customHeight="1">
      <c r="A50" s="578" t="s">
        <v>1419</v>
      </c>
      <c r="B50" s="578"/>
      <c r="C50" s="578"/>
      <c r="D50" s="578"/>
      <c r="E50" s="578"/>
      <c r="F50" s="578"/>
      <c r="G50" s="578"/>
      <c r="H50" s="578"/>
      <c r="I50" s="659"/>
    </row>
    <row r="51" spans="1:10" s="166" customFormat="1" ht="12" customHeight="1">
      <c r="A51" s="581" t="s">
        <v>1420</v>
      </c>
      <c r="B51" s="581"/>
      <c r="C51" s="581"/>
      <c r="D51" s="581"/>
      <c r="E51" s="581"/>
      <c r="F51" s="581"/>
      <c r="G51" s="581"/>
      <c r="H51" s="581"/>
      <c r="I51" s="659"/>
    </row>
    <row r="52" spans="1:10" s="166" customFormat="1" ht="12" customHeight="1">
      <c r="B52" s="655"/>
      <c r="C52" s="655"/>
      <c r="D52" s="655"/>
      <c r="E52" s="655"/>
      <c r="F52" s="655"/>
      <c r="G52" s="655"/>
      <c r="H52" s="655"/>
      <c r="I52" s="659"/>
    </row>
    <row r="53" spans="1:10" s="166" customFormat="1" ht="12" customHeight="1">
      <c r="A53" s="986" t="s">
        <v>1421</v>
      </c>
      <c r="B53" s="986"/>
      <c r="C53" s="986"/>
      <c r="D53" s="986"/>
      <c r="E53" s="986"/>
      <c r="F53" s="986"/>
      <c r="G53" s="986"/>
      <c r="H53" s="986"/>
      <c r="I53" s="986"/>
      <c r="J53" s="986"/>
    </row>
    <row r="54" spans="1:10" s="166" customFormat="1" ht="12" customHeight="1">
      <c r="A54" s="986" t="s">
        <v>1422</v>
      </c>
      <c r="B54" s="986"/>
      <c r="C54" s="986"/>
      <c r="D54" s="986"/>
      <c r="E54" s="986"/>
      <c r="F54" s="986"/>
      <c r="G54" s="986"/>
      <c r="H54" s="986"/>
      <c r="I54" s="986"/>
      <c r="J54" s="986"/>
    </row>
    <row r="55" spans="1:10" s="166" customFormat="1">
      <c r="I55" s="660"/>
    </row>
    <row r="56" spans="1:10" s="166" customFormat="1">
      <c r="I56" s="660"/>
    </row>
    <row r="57" spans="1:10" s="166" customFormat="1">
      <c r="I57" s="660"/>
    </row>
    <row r="58" spans="1:10" s="166" customFormat="1">
      <c r="I58" s="660"/>
    </row>
    <row r="59" spans="1:10">
      <c r="A59" s="166"/>
      <c r="B59" s="166"/>
      <c r="C59" s="166"/>
      <c r="D59" s="166"/>
      <c r="E59" s="166"/>
      <c r="F59" s="166"/>
      <c r="G59" s="166"/>
      <c r="H59" s="166"/>
      <c r="I59" s="660"/>
    </row>
  </sheetData>
  <mergeCells count="8">
    <mergeCell ref="A53:J53"/>
    <mergeCell ref="A54:J54"/>
    <mergeCell ref="A1:J1"/>
    <mergeCell ref="A2:J2"/>
    <mergeCell ref="B4:H4"/>
    <mergeCell ref="I4:I5"/>
    <mergeCell ref="B48:H48"/>
    <mergeCell ref="I48:I49"/>
  </mergeCells>
  <conditionalFormatting sqref="B6:H45">
    <cfRule type="cellIs" dxfId="4" priority="1" stopIfTrue="1" operator="between">
      <formula>0.001</formula>
      <formula>0.499</formula>
    </cfRule>
  </conditionalFormatting>
  <conditionalFormatting sqref="B47:H47">
    <cfRule type="cellIs" dxfId="3" priority="2" stopIfTrue="1" operator="between">
      <formula>0.001</formula>
      <formula>0.499</formula>
    </cfRule>
  </conditionalFormatting>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752A9-3F0C-4F59-A54B-15B47C186B7A}">
  <dimension ref="A1:J57"/>
  <sheetViews>
    <sheetView showGridLines="0" workbookViewId="0"/>
  </sheetViews>
  <sheetFormatPr defaultColWidth="9.109375" defaultRowHeight="10.199999999999999"/>
  <cols>
    <col min="1" max="1" width="36.33203125" style="165" customWidth="1"/>
    <col min="2" max="8" width="8.88671875" style="165" customWidth="1"/>
    <col min="9" max="9" width="10.6640625" style="165" customWidth="1"/>
    <col min="10" max="10" width="22.5546875" style="165" customWidth="1"/>
    <col min="11" max="16384" width="9.109375" style="165"/>
  </cols>
  <sheetData>
    <row r="1" spans="1:10" ht="12" customHeight="1">
      <c r="A1" s="888" t="s">
        <v>1591</v>
      </c>
      <c r="B1" s="888"/>
      <c r="C1" s="888"/>
      <c r="D1" s="888"/>
      <c r="E1" s="888"/>
      <c r="F1" s="888"/>
      <c r="G1" s="888"/>
      <c r="H1" s="888"/>
      <c r="I1" s="888"/>
      <c r="J1" s="888"/>
    </row>
    <row r="2" spans="1:10" ht="12" customHeight="1">
      <c r="A2" s="889" t="s">
        <v>1592</v>
      </c>
      <c r="B2" s="889"/>
      <c r="C2" s="889"/>
      <c r="D2" s="889"/>
      <c r="E2" s="889"/>
      <c r="F2" s="889"/>
      <c r="G2" s="889"/>
      <c r="H2" s="889"/>
      <c r="I2" s="889"/>
      <c r="J2" s="889"/>
    </row>
    <row r="3" spans="1:10" ht="12" customHeight="1" thickBot="1"/>
    <row r="4" spans="1:10" s="166" customFormat="1" ht="12" customHeight="1" thickBot="1">
      <c r="A4" s="494"/>
      <c r="B4" s="987" t="s">
        <v>1366</v>
      </c>
      <c r="C4" s="988"/>
      <c r="D4" s="988"/>
      <c r="E4" s="988"/>
      <c r="F4" s="988"/>
      <c r="G4" s="988"/>
      <c r="H4" s="989"/>
      <c r="I4" s="896" t="s">
        <v>1367</v>
      </c>
    </row>
    <row r="5" spans="1:10" s="166" customFormat="1" ht="21" customHeight="1" thickBot="1">
      <c r="B5" s="187" t="s">
        <v>1368</v>
      </c>
      <c r="C5" s="187" t="s">
        <v>1369</v>
      </c>
      <c r="D5" s="187" t="s">
        <v>1370</v>
      </c>
      <c r="E5" s="187" t="s">
        <v>1371</v>
      </c>
      <c r="F5" s="187" t="s">
        <v>1372</v>
      </c>
      <c r="G5" s="187" t="s">
        <v>1373</v>
      </c>
      <c r="H5" s="187" t="s">
        <v>1374</v>
      </c>
      <c r="I5" s="897"/>
    </row>
    <row r="6" spans="1:10" s="166" customFormat="1" ht="11.25" customHeight="1">
      <c r="A6" s="143" t="s">
        <v>495</v>
      </c>
      <c r="B6" s="583">
        <v>8557100.4139999971</v>
      </c>
      <c r="C6" s="583">
        <v>9289036.1440000013</v>
      </c>
      <c r="D6" s="583">
        <v>9950140.2360000014</v>
      </c>
      <c r="E6" s="583">
        <v>8921615.432</v>
      </c>
      <c r="F6" s="583">
        <v>7844050.7819999997</v>
      </c>
      <c r="G6" s="583">
        <v>10062456.206</v>
      </c>
      <c r="H6" s="583">
        <v>8547654.9639999978</v>
      </c>
      <c r="I6" s="179">
        <v>3.9721712982525332</v>
      </c>
      <c r="J6" s="143" t="s">
        <v>495</v>
      </c>
    </row>
    <row r="7" spans="1:10" s="166" customFormat="1" ht="12" customHeight="1">
      <c r="A7" s="575" t="s">
        <v>1379</v>
      </c>
      <c r="B7" s="583">
        <v>981733.61299999838</v>
      </c>
      <c r="C7" s="583">
        <v>893245.17799999984</v>
      </c>
      <c r="D7" s="583">
        <v>1028505.1760000007</v>
      </c>
      <c r="E7" s="583">
        <v>927514.55400000082</v>
      </c>
      <c r="F7" s="583">
        <v>854461.90199999977</v>
      </c>
      <c r="G7" s="583">
        <v>1012225.8190000003</v>
      </c>
      <c r="H7" s="583">
        <v>897903.97600000037</v>
      </c>
      <c r="I7" s="179">
        <v>4.1510742983634259</v>
      </c>
      <c r="J7" s="575" t="s">
        <v>1380</v>
      </c>
    </row>
    <row r="8" spans="1:10" s="166" customFormat="1" ht="12" customHeight="1">
      <c r="A8" s="575" t="s">
        <v>1381</v>
      </c>
      <c r="B8" s="583">
        <v>407332.0100000003</v>
      </c>
      <c r="C8" s="583">
        <v>420350.04899999988</v>
      </c>
      <c r="D8" s="583">
        <v>491066.19899999973</v>
      </c>
      <c r="E8" s="583">
        <v>441419.37299999956</v>
      </c>
      <c r="F8" s="583">
        <v>463987.04299999977</v>
      </c>
      <c r="G8" s="583">
        <v>476189.36800000002</v>
      </c>
      <c r="H8" s="583">
        <v>410587.67699999997</v>
      </c>
      <c r="I8" s="179">
        <v>5.0672736761547981</v>
      </c>
      <c r="J8" s="575" t="s">
        <v>1382</v>
      </c>
    </row>
    <row r="9" spans="1:10" s="166" customFormat="1" ht="12" customHeight="1">
      <c r="A9" s="575" t="s">
        <v>1383</v>
      </c>
      <c r="B9" s="583">
        <v>1116786.1229999999</v>
      </c>
      <c r="C9" s="583">
        <v>761564.14399999985</v>
      </c>
      <c r="D9" s="583">
        <v>1112667.9720000001</v>
      </c>
      <c r="E9" s="583">
        <v>714759.85700000008</v>
      </c>
      <c r="F9" s="583">
        <v>1145589.9129999997</v>
      </c>
      <c r="G9" s="583">
        <v>1228472.7769999995</v>
      </c>
      <c r="H9" s="583">
        <v>838025.28499999992</v>
      </c>
      <c r="I9" s="179">
        <v>21.059013671375723</v>
      </c>
      <c r="J9" s="575" t="s">
        <v>1384</v>
      </c>
    </row>
    <row r="10" spans="1:10" s="166" customFormat="1" ht="12" customHeight="1">
      <c r="A10" s="575" t="s">
        <v>1385</v>
      </c>
      <c r="B10" s="583">
        <v>863914.78100000124</v>
      </c>
      <c r="C10" s="583">
        <v>1531335.7830000008</v>
      </c>
      <c r="D10" s="583">
        <v>1043533.2909999994</v>
      </c>
      <c r="E10" s="583">
        <v>1238443.4430000004</v>
      </c>
      <c r="F10" s="583">
        <v>833568.4180000003</v>
      </c>
      <c r="G10" s="583">
        <v>1253481.9080000008</v>
      </c>
      <c r="H10" s="583">
        <v>1027199.5970000002</v>
      </c>
      <c r="I10" s="179">
        <v>5.138434469347203</v>
      </c>
      <c r="J10" s="575" t="s">
        <v>1386</v>
      </c>
    </row>
    <row r="11" spans="1:10" s="166" customFormat="1" ht="12" customHeight="1">
      <c r="A11" s="575" t="s">
        <v>1387</v>
      </c>
      <c r="B11" s="583">
        <v>428467.24999999994</v>
      </c>
      <c r="C11" s="583">
        <v>490843.1069999999</v>
      </c>
      <c r="D11" s="583">
        <v>555867.66299999983</v>
      </c>
      <c r="E11" s="583">
        <v>513197.46099999995</v>
      </c>
      <c r="F11" s="583">
        <v>415913.05100000004</v>
      </c>
      <c r="G11" s="583">
        <v>568964.50300000003</v>
      </c>
      <c r="H11" s="583">
        <v>521098.8519999999</v>
      </c>
      <c r="I11" s="179">
        <v>4.2617164341780267</v>
      </c>
      <c r="J11" s="575" t="s">
        <v>1388</v>
      </c>
    </row>
    <row r="12" spans="1:10" s="166" customFormat="1" ht="12" customHeight="1">
      <c r="A12" s="575" t="s">
        <v>1389</v>
      </c>
      <c r="B12" s="583">
        <v>77538.815000000017</v>
      </c>
      <c r="C12" s="583">
        <v>86094.182000000001</v>
      </c>
      <c r="D12" s="583">
        <v>91091.523000000074</v>
      </c>
      <c r="E12" s="583">
        <v>81284.457000000024</v>
      </c>
      <c r="F12" s="583">
        <v>72946.252999999968</v>
      </c>
      <c r="G12" s="583">
        <v>90208.753000000041</v>
      </c>
      <c r="H12" s="583">
        <v>77791.696999999986</v>
      </c>
      <c r="I12" s="179">
        <v>13.422783743958405</v>
      </c>
      <c r="J12" s="575" t="s">
        <v>1390</v>
      </c>
    </row>
    <row r="13" spans="1:10" s="166" customFormat="1" ht="12" customHeight="1">
      <c r="A13" s="575" t="s">
        <v>1391</v>
      </c>
      <c r="B13" s="583">
        <v>94267.213999999993</v>
      </c>
      <c r="C13" s="583">
        <v>100655.93700000005</v>
      </c>
      <c r="D13" s="583">
        <v>119043.14399999997</v>
      </c>
      <c r="E13" s="583">
        <v>122825.45199999998</v>
      </c>
      <c r="F13" s="583">
        <v>89225.652000000002</v>
      </c>
      <c r="G13" s="583">
        <v>120121.50600000001</v>
      </c>
      <c r="H13" s="583">
        <v>115056.13600000001</v>
      </c>
      <c r="I13" s="179">
        <v>1.3456437329686537</v>
      </c>
      <c r="J13" s="575" t="s">
        <v>1392</v>
      </c>
    </row>
    <row r="14" spans="1:10" s="166" customFormat="1" ht="12" customHeight="1">
      <c r="A14" s="575" t="s">
        <v>1393</v>
      </c>
      <c r="B14" s="583">
        <v>121811.43300000002</v>
      </c>
      <c r="C14" s="583">
        <v>136906.103</v>
      </c>
      <c r="D14" s="583">
        <v>159244.943</v>
      </c>
      <c r="E14" s="583">
        <v>151216.56900000002</v>
      </c>
      <c r="F14" s="583">
        <v>127649.43000000008</v>
      </c>
      <c r="G14" s="583">
        <v>156737.92100000009</v>
      </c>
      <c r="H14" s="583">
        <v>137203.89399999997</v>
      </c>
      <c r="I14" s="179">
        <v>-6.6184285983704427</v>
      </c>
      <c r="J14" s="575" t="s">
        <v>1394</v>
      </c>
    </row>
    <row r="15" spans="1:10" s="166" customFormat="1" ht="12" customHeight="1">
      <c r="A15" s="575" t="s">
        <v>1395</v>
      </c>
      <c r="B15" s="583">
        <v>147874.63000000012</v>
      </c>
      <c r="C15" s="583">
        <v>177285.2329999998</v>
      </c>
      <c r="D15" s="583">
        <v>221020.76399999997</v>
      </c>
      <c r="E15" s="583">
        <v>199304.31199999989</v>
      </c>
      <c r="F15" s="583">
        <v>125411.14899999993</v>
      </c>
      <c r="G15" s="583">
        <v>208702.54100000006</v>
      </c>
      <c r="H15" s="583">
        <v>189196.56800000014</v>
      </c>
      <c r="I15" s="179">
        <v>6.6311794329224369</v>
      </c>
      <c r="J15" s="575" t="s">
        <v>1396</v>
      </c>
    </row>
    <row r="16" spans="1:10" s="166" customFormat="1" ht="12" customHeight="1">
      <c r="A16" s="575" t="s">
        <v>1397</v>
      </c>
      <c r="B16" s="583">
        <v>311072.9499999996</v>
      </c>
      <c r="C16" s="583">
        <v>267494.59799999994</v>
      </c>
      <c r="D16" s="583">
        <v>307378.033</v>
      </c>
      <c r="E16" s="583">
        <v>270715.8339999998</v>
      </c>
      <c r="F16" s="583">
        <v>264350.43100000004</v>
      </c>
      <c r="G16" s="583">
        <v>272036.01600000006</v>
      </c>
      <c r="H16" s="583">
        <v>214223.58899999995</v>
      </c>
      <c r="I16" s="179">
        <v>15.963687914945297</v>
      </c>
      <c r="J16" s="575" t="s">
        <v>1398</v>
      </c>
    </row>
    <row r="17" spans="1:10" s="166" customFormat="1" ht="12" customHeight="1">
      <c r="A17" s="575" t="s">
        <v>1399</v>
      </c>
      <c r="B17" s="583">
        <v>81228.76999999996</v>
      </c>
      <c r="C17" s="583">
        <v>81347.412000000026</v>
      </c>
      <c r="D17" s="583">
        <v>91682.665000000023</v>
      </c>
      <c r="E17" s="583">
        <v>87335.875</v>
      </c>
      <c r="F17" s="583">
        <v>86171.368000000002</v>
      </c>
      <c r="G17" s="583">
        <v>94620.705000000002</v>
      </c>
      <c r="H17" s="583">
        <v>70568.121999999988</v>
      </c>
      <c r="I17" s="179">
        <v>-0.11255000842599827</v>
      </c>
      <c r="J17" s="575" t="s">
        <v>1400</v>
      </c>
    </row>
    <row r="18" spans="1:10" s="166" customFormat="1" ht="12" customHeight="1">
      <c r="A18" s="575" t="s">
        <v>1401</v>
      </c>
      <c r="B18" s="583">
        <v>123492.04</v>
      </c>
      <c r="C18" s="583">
        <v>135056.26999999999</v>
      </c>
      <c r="D18" s="583">
        <v>158485.20600000018</v>
      </c>
      <c r="E18" s="583">
        <v>136817.95099999994</v>
      </c>
      <c r="F18" s="583">
        <v>107667.49500000004</v>
      </c>
      <c r="G18" s="583">
        <v>149197.48000000001</v>
      </c>
      <c r="H18" s="583">
        <v>136799.39099999995</v>
      </c>
      <c r="I18" s="179">
        <v>3.8566258953375439</v>
      </c>
      <c r="J18" s="575" t="s">
        <v>1402</v>
      </c>
    </row>
    <row r="19" spans="1:10" s="166" customFormat="1" ht="12" customHeight="1">
      <c r="A19" s="575" t="s">
        <v>1403</v>
      </c>
      <c r="B19" s="583">
        <v>587233.98699999927</v>
      </c>
      <c r="C19" s="583">
        <v>669069.40300000052</v>
      </c>
      <c r="D19" s="583">
        <v>903224.67700000107</v>
      </c>
      <c r="E19" s="583">
        <v>677996.7969999999</v>
      </c>
      <c r="F19" s="583">
        <v>567636.19900000002</v>
      </c>
      <c r="G19" s="583">
        <v>909917.39199999964</v>
      </c>
      <c r="H19" s="583">
        <v>675617.83199999947</v>
      </c>
      <c r="I19" s="179">
        <v>-3.0660212511652674</v>
      </c>
      <c r="J19" s="575" t="s">
        <v>1404</v>
      </c>
    </row>
    <row r="20" spans="1:10" s="166" customFormat="1" ht="12" customHeight="1">
      <c r="A20" s="575" t="s">
        <v>1405</v>
      </c>
      <c r="B20" s="583">
        <v>1604511.6340000001</v>
      </c>
      <c r="C20" s="583">
        <v>1765795.8620000007</v>
      </c>
      <c r="D20" s="583">
        <v>1841248.027</v>
      </c>
      <c r="E20" s="583">
        <v>1660602.1589999988</v>
      </c>
      <c r="F20" s="583">
        <v>1377902.4010000003</v>
      </c>
      <c r="G20" s="583">
        <v>1723728.1680000001</v>
      </c>
      <c r="H20" s="583">
        <v>1580134.6609999996</v>
      </c>
      <c r="I20" s="179">
        <v>-1.4328984819833011</v>
      </c>
      <c r="J20" s="575" t="s">
        <v>1406</v>
      </c>
    </row>
    <row r="21" spans="1:10" s="166" customFormat="1" ht="13.5" customHeight="1">
      <c r="A21" s="662" t="s">
        <v>1407</v>
      </c>
      <c r="B21" s="583">
        <v>1061108.1319999998</v>
      </c>
      <c r="C21" s="583">
        <v>1201326.3579999993</v>
      </c>
      <c r="D21" s="583">
        <v>1208353.0270000007</v>
      </c>
      <c r="E21" s="583">
        <v>1147158.6220000007</v>
      </c>
      <c r="F21" s="583">
        <v>855583.45799999963</v>
      </c>
      <c r="G21" s="583">
        <v>1255970.4290000002</v>
      </c>
      <c r="H21" s="583">
        <v>1154171.3839999996</v>
      </c>
      <c r="I21" s="179">
        <v>-4.4623177342424327</v>
      </c>
      <c r="J21" s="575" t="s">
        <v>1408</v>
      </c>
    </row>
    <row r="22" spans="1:10" s="166" customFormat="1" ht="12" customHeight="1">
      <c r="A22" s="575" t="s">
        <v>1409</v>
      </c>
      <c r="B22" s="583">
        <v>259421.86399999997</v>
      </c>
      <c r="C22" s="583">
        <v>241803.95199999999</v>
      </c>
      <c r="D22" s="583">
        <v>253039.23599999992</v>
      </c>
      <c r="E22" s="583">
        <v>231264.61699999997</v>
      </c>
      <c r="F22" s="583">
        <v>185797.83399999992</v>
      </c>
      <c r="G22" s="583">
        <v>234685.69500000001</v>
      </c>
      <c r="H22" s="583">
        <v>212114.111</v>
      </c>
      <c r="I22" s="179">
        <v>17.309287938869062</v>
      </c>
      <c r="J22" s="575" t="s">
        <v>1410</v>
      </c>
    </row>
    <row r="23" spans="1:10" s="166" customFormat="1" ht="12" customHeight="1" thickBot="1">
      <c r="A23" s="575" t="s">
        <v>1411</v>
      </c>
      <c r="B23" s="583">
        <v>289305.16800000006</v>
      </c>
      <c r="C23" s="583">
        <v>328862.57299999992</v>
      </c>
      <c r="D23" s="583">
        <v>364688.69000000024</v>
      </c>
      <c r="E23" s="583">
        <v>319758.09899999975</v>
      </c>
      <c r="F23" s="583">
        <v>270188.78499999968</v>
      </c>
      <c r="G23" s="583">
        <v>307195.22500000015</v>
      </c>
      <c r="H23" s="583">
        <v>289962.19200000016</v>
      </c>
      <c r="I23" s="179">
        <v>3.2147704954792857</v>
      </c>
      <c r="J23" s="575" t="s">
        <v>1412</v>
      </c>
    </row>
    <row r="24" spans="1:10" s="166" customFormat="1" ht="12" customHeight="1" thickBot="1">
      <c r="A24" s="576"/>
      <c r="B24" s="987" t="s">
        <v>1413</v>
      </c>
      <c r="C24" s="988"/>
      <c r="D24" s="988"/>
      <c r="E24" s="988"/>
      <c r="F24" s="988"/>
      <c r="G24" s="988"/>
      <c r="H24" s="989"/>
      <c r="I24" s="896" t="s">
        <v>1414</v>
      </c>
      <c r="J24" s="576"/>
    </row>
    <row r="25" spans="1:10" s="166" customFormat="1" ht="34.5" customHeight="1" thickBot="1">
      <c r="A25" s="576"/>
      <c r="B25" s="187" t="s">
        <v>1415</v>
      </c>
      <c r="C25" s="187" t="s">
        <v>1369</v>
      </c>
      <c r="D25" s="187" t="s">
        <v>1416</v>
      </c>
      <c r="E25" s="187" t="s">
        <v>1417</v>
      </c>
      <c r="F25" s="187" t="s">
        <v>1418</v>
      </c>
      <c r="G25" s="187" t="s">
        <v>1373</v>
      </c>
      <c r="H25" s="187" t="s">
        <v>1374</v>
      </c>
      <c r="I25" s="897"/>
      <c r="J25" s="576"/>
    </row>
    <row r="26" spans="1:10" s="166" customFormat="1" ht="12" customHeight="1">
      <c r="A26" s="577" t="s">
        <v>1419</v>
      </c>
      <c r="B26" s="578"/>
      <c r="C26" s="578"/>
      <c r="D26" s="578"/>
      <c r="E26" s="578"/>
      <c r="F26" s="578"/>
      <c r="G26" s="578"/>
      <c r="H26" s="578"/>
      <c r="I26" s="579"/>
      <c r="J26" s="576"/>
    </row>
    <row r="27" spans="1:10" s="166" customFormat="1" ht="12" customHeight="1">
      <c r="A27" s="580" t="s">
        <v>1420</v>
      </c>
      <c r="B27" s="581"/>
      <c r="C27" s="581"/>
      <c r="D27" s="581"/>
      <c r="E27" s="581"/>
      <c r="F27" s="581"/>
      <c r="G27" s="581"/>
      <c r="H27" s="581"/>
      <c r="I27" s="579"/>
      <c r="J27" s="576"/>
    </row>
    <row r="28" spans="1:10" s="166" customFormat="1" ht="12" customHeight="1">
      <c r="A28" s="582"/>
      <c r="B28" s="582"/>
      <c r="C28" s="582"/>
      <c r="D28" s="582"/>
      <c r="E28" s="582"/>
      <c r="F28" s="582"/>
      <c r="G28" s="582"/>
      <c r="H28" s="582"/>
      <c r="I28" s="579"/>
      <c r="J28" s="576"/>
    </row>
    <row r="29" spans="1:10" s="166" customFormat="1" ht="12" customHeight="1">
      <c r="A29" s="986" t="s">
        <v>1421</v>
      </c>
      <c r="B29" s="986"/>
      <c r="C29" s="986"/>
      <c r="D29" s="986"/>
      <c r="E29" s="986"/>
      <c r="F29" s="986"/>
      <c r="G29" s="986"/>
      <c r="H29" s="986"/>
      <c r="I29" s="986"/>
      <c r="J29" s="986"/>
    </row>
    <row r="30" spans="1:10" s="166" customFormat="1" ht="12" customHeight="1">
      <c r="A30" s="986" t="s">
        <v>1422</v>
      </c>
      <c r="B30" s="986"/>
      <c r="C30" s="986"/>
      <c r="D30" s="986"/>
      <c r="E30" s="986"/>
      <c r="F30" s="986"/>
      <c r="G30" s="986"/>
      <c r="H30" s="986"/>
      <c r="I30" s="986"/>
      <c r="J30" s="986"/>
    </row>
    <row r="31" spans="1:10">
      <c r="A31" s="166"/>
      <c r="B31" s="166"/>
      <c r="C31" s="166"/>
      <c r="D31" s="166"/>
      <c r="E31" s="166"/>
      <c r="F31" s="166"/>
      <c r="G31" s="166"/>
      <c r="H31" s="166"/>
      <c r="I31" s="166"/>
      <c r="J31" s="166"/>
    </row>
    <row r="32" spans="1:10">
      <c r="A32" s="166"/>
      <c r="B32" s="166"/>
      <c r="C32" s="166"/>
      <c r="D32" s="166"/>
      <c r="E32" s="166"/>
      <c r="F32" s="166"/>
      <c r="G32" s="166"/>
      <c r="H32" s="166"/>
      <c r="I32" s="166"/>
    </row>
    <row r="33" spans="1:9">
      <c r="A33" s="166"/>
      <c r="B33" s="166"/>
      <c r="C33" s="166"/>
      <c r="D33" s="166"/>
      <c r="E33" s="166"/>
      <c r="F33" s="166"/>
      <c r="G33" s="166"/>
      <c r="H33" s="166"/>
      <c r="I33" s="166"/>
    </row>
    <row r="34" spans="1:9">
      <c r="A34" s="166"/>
      <c r="B34" s="166"/>
      <c r="C34" s="166"/>
      <c r="D34" s="166"/>
      <c r="E34" s="166"/>
      <c r="F34" s="166"/>
      <c r="G34" s="166"/>
      <c r="H34" s="166"/>
      <c r="I34" s="166"/>
    </row>
    <row r="35" spans="1:9">
      <c r="A35" s="166"/>
      <c r="B35" s="166"/>
      <c r="C35" s="166"/>
      <c r="D35" s="166"/>
      <c r="E35" s="166"/>
      <c r="F35" s="166"/>
      <c r="G35" s="166"/>
      <c r="H35" s="166"/>
      <c r="I35" s="166"/>
    </row>
    <row r="36" spans="1:9">
      <c r="A36" s="166"/>
      <c r="B36" s="166"/>
      <c r="C36" s="166"/>
      <c r="D36" s="166"/>
      <c r="E36" s="166"/>
      <c r="F36" s="166"/>
      <c r="G36" s="166"/>
      <c r="H36" s="166"/>
      <c r="I36" s="166"/>
    </row>
    <row r="37" spans="1:9">
      <c r="A37" s="166"/>
      <c r="B37" s="166"/>
      <c r="C37" s="166"/>
      <c r="D37" s="166"/>
      <c r="E37" s="166"/>
      <c r="F37" s="166"/>
      <c r="G37" s="166"/>
      <c r="H37" s="166"/>
      <c r="I37" s="166"/>
    </row>
    <row r="38" spans="1:9">
      <c r="A38" s="166"/>
      <c r="B38" s="166"/>
      <c r="C38" s="166"/>
      <c r="D38" s="166"/>
      <c r="E38" s="166"/>
      <c r="F38" s="166"/>
      <c r="G38" s="166"/>
      <c r="H38" s="166"/>
      <c r="I38" s="166"/>
    </row>
    <row r="39" spans="1:9">
      <c r="A39" s="166"/>
      <c r="B39" s="166"/>
      <c r="C39" s="166"/>
      <c r="D39" s="166"/>
      <c r="E39" s="166"/>
      <c r="F39" s="166"/>
      <c r="G39" s="166"/>
      <c r="H39" s="166"/>
      <c r="I39" s="166"/>
    </row>
    <row r="40" spans="1:9">
      <c r="A40" s="166"/>
      <c r="B40" s="166"/>
      <c r="C40" s="166"/>
      <c r="D40" s="166"/>
      <c r="E40" s="166"/>
      <c r="F40" s="166"/>
      <c r="G40" s="166"/>
      <c r="H40" s="166"/>
      <c r="I40" s="166"/>
    </row>
    <row r="41" spans="1:9">
      <c r="A41" s="166"/>
      <c r="B41" s="166"/>
      <c r="C41" s="166"/>
      <c r="D41" s="166"/>
      <c r="E41" s="166"/>
      <c r="F41" s="166"/>
      <c r="G41" s="166"/>
      <c r="H41" s="166"/>
      <c r="I41" s="166"/>
    </row>
    <row r="42" spans="1:9">
      <c r="A42" s="166"/>
      <c r="B42" s="166"/>
      <c r="C42" s="166"/>
      <c r="D42" s="166"/>
      <c r="E42" s="166"/>
      <c r="F42" s="166"/>
      <c r="G42" s="166"/>
      <c r="H42" s="166"/>
      <c r="I42" s="166"/>
    </row>
    <row r="43" spans="1:9">
      <c r="A43" s="166"/>
      <c r="B43" s="166"/>
      <c r="C43" s="166"/>
      <c r="D43" s="166"/>
      <c r="E43" s="166"/>
      <c r="F43" s="166"/>
      <c r="G43" s="166"/>
      <c r="H43" s="166"/>
      <c r="I43" s="166"/>
    </row>
    <row r="44" spans="1:9">
      <c r="A44" s="166"/>
      <c r="B44" s="166"/>
      <c r="C44" s="166"/>
      <c r="D44" s="166"/>
      <c r="E44" s="166"/>
      <c r="F44" s="166"/>
      <c r="G44" s="166"/>
      <c r="H44" s="166"/>
      <c r="I44" s="166"/>
    </row>
    <row r="45" spans="1:9">
      <c r="A45" s="166"/>
      <c r="B45" s="166"/>
      <c r="C45" s="166"/>
      <c r="D45" s="166"/>
      <c r="E45" s="166"/>
      <c r="F45" s="166"/>
      <c r="G45" s="166"/>
      <c r="H45" s="166"/>
      <c r="I45" s="166"/>
    </row>
    <row r="46" spans="1:9">
      <c r="A46" s="166"/>
      <c r="B46" s="166"/>
      <c r="C46" s="166"/>
      <c r="D46" s="166"/>
      <c r="E46" s="166"/>
      <c r="F46" s="166"/>
      <c r="G46" s="166"/>
      <c r="H46" s="166"/>
      <c r="I46" s="166"/>
    </row>
    <row r="47" spans="1:9">
      <c r="A47" s="166"/>
      <c r="B47" s="166"/>
      <c r="C47" s="166"/>
      <c r="D47" s="166"/>
      <c r="E47" s="166"/>
      <c r="F47" s="166"/>
      <c r="G47" s="166"/>
      <c r="H47" s="166"/>
      <c r="I47" s="166"/>
    </row>
    <row r="48" spans="1:9">
      <c r="A48" s="166"/>
      <c r="B48" s="166"/>
      <c r="C48" s="166"/>
      <c r="D48" s="166"/>
      <c r="E48" s="166"/>
      <c r="F48" s="166"/>
      <c r="G48" s="166"/>
      <c r="H48" s="166"/>
      <c r="I48" s="166"/>
    </row>
    <row r="49" spans="1:9">
      <c r="A49" s="166"/>
      <c r="B49" s="166"/>
      <c r="C49" s="166"/>
      <c r="D49" s="166"/>
      <c r="E49" s="166"/>
      <c r="F49" s="166"/>
      <c r="G49" s="166"/>
      <c r="H49" s="166"/>
      <c r="I49" s="166"/>
    </row>
    <row r="50" spans="1:9">
      <c r="A50" s="166"/>
      <c r="B50" s="166"/>
      <c r="C50" s="166"/>
      <c r="D50" s="166"/>
      <c r="E50" s="166"/>
      <c r="F50" s="166"/>
      <c r="G50" s="166"/>
      <c r="H50" s="166"/>
      <c r="I50" s="166"/>
    </row>
    <row r="51" spans="1:9">
      <c r="A51" s="166"/>
      <c r="B51" s="166"/>
      <c r="C51" s="166"/>
      <c r="D51" s="166"/>
      <c r="E51" s="166"/>
      <c r="F51" s="166"/>
      <c r="G51" s="166"/>
      <c r="H51" s="166"/>
      <c r="I51" s="166"/>
    </row>
    <row r="52" spans="1:9">
      <c r="A52" s="166"/>
      <c r="B52" s="166"/>
      <c r="C52" s="166"/>
      <c r="D52" s="166"/>
      <c r="E52" s="166"/>
      <c r="F52" s="166"/>
      <c r="G52" s="166"/>
      <c r="H52" s="166"/>
      <c r="I52" s="166"/>
    </row>
    <row r="53" spans="1:9">
      <c r="A53" s="166"/>
      <c r="B53" s="166"/>
      <c r="C53" s="166"/>
      <c r="D53" s="166"/>
      <c r="E53" s="166"/>
      <c r="F53" s="166"/>
      <c r="G53" s="166"/>
      <c r="H53" s="166"/>
      <c r="I53" s="166"/>
    </row>
    <row r="54" spans="1:9">
      <c r="A54" s="166"/>
      <c r="B54" s="166"/>
      <c r="C54" s="166"/>
      <c r="D54" s="166"/>
      <c r="E54" s="166"/>
      <c r="F54" s="166"/>
      <c r="G54" s="166"/>
      <c r="H54" s="166"/>
      <c r="I54" s="166"/>
    </row>
    <row r="55" spans="1:9">
      <c r="A55" s="166"/>
      <c r="B55" s="166"/>
      <c r="C55" s="166"/>
      <c r="D55" s="166"/>
      <c r="E55" s="166"/>
      <c r="F55" s="166"/>
      <c r="G55" s="166"/>
      <c r="H55" s="166"/>
      <c r="I55" s="166"/>
    </row>
    <row r="56" spans="1:9">
      <c r="A56" s="166"/>
      <c r="B56" s="166"/>
      <c r="C56" s="166"/>
      <c r="D56" s="166"/>
      <c r="E56" s="166"/>
      <c r="F56" s="166"/>
      <c r="G56" s="166"/>
      <c r="H56" s="166"/>
      <c r="I56" s="166"/>
    </row>
    <row r="57" spans="1:9">
      <c r="A57" s="166"/>
      <c r="B57" s="166"/>
      <c r="C57" s="166"/>
      <c r="D57" s="166"/>
      <c r="E57" s="166"/>
      <c r="F57" s="166"/>
      <c r="G57" s="166"/>
      <c r="H57" s="166"/>
      <c r="I57" s="166"/>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88444-1486-44F9-B7F4-3EF658B51C5C}">
  <dimension ref="A1:IV60"/>
  <sheetViews>
    <sheetView showGridLines="0" workbookViewId="0"/>
  </sheetViews>
  <sheetFormatPr defaultRowHeight="13.2"/>
  <cols>
    <col min="1" max="1" width="58.109375" style="5" customWidth="1"/>
    <col min="2" max="9" width="9.44140625" style="5" customWidth="1"/>
    <col min="10" max="10" width="74.44140625" style="5" bestFit="1" customWidth="1"/>
    <col min="11" max="21" width="8.88671875" style="5"/>
    <col min="22" max="22" width="13.5546875" style="5" bestFit="1" customWidth="1"/>
    <col min="23" max="28" width="12.5546875" style="5" bestFit="1" customWidth="1"/>
    <col min="29" max="256" width="8.88671875" style="5"/>
  </cols>
  <sheetData>
    <row r="1" spans="1:256">
      <c r="A1" s="860" t="s">
        <v>54</v>
      </c>
      <c r="B1" s="860"/>
      <c r="C1" s="860"/>
      <c r="D1" s="860"/>
      <c r="E1" s="860"/>
      <c r="F1" s="860"/>
      <c r="G1" s="860"/>
      <c r="H1" s="860"/>
      <c r="I1" s="860"/>
      <c r="J1" s="860"/>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61" t="s">
        <v>55</v>
      </c>
      <c r="B2" s="861"/>
      <c r="C2" s="861"/>
      <c r="D2" s="861"/>
      <c r="E2" s="861"/>
      <c r="F2" s="861"/>
      <c r="G2" s="861"/>
      <c r="H2" s="861"/>
      <c r="I2" s="861"/>
      <c r="J2" s="861"/>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4" spans="1:256" ht="13.8" thickBot="1">
      <c r="I4" s="8" t="s">
        <v>2</v>
      </c>
    </row>
    <row r="5" spans="1:256" ht="13.8" thickBot="1">
      <c r="A5" s="11" t="s">
        <v>3</v>
      </c>
      <c r="B5" s="862" t="s">
        <v>4</v>
      </c>
      <c r="C5" s="862"/>
      <c r="D5" s="862"/>
      <c r="E5" s="862"/>
      <c r="F5" s="862"/>
      <c r="G5" s="862"/>
      <c r="H5" s="862"/>
      <c r="I5" s="862"/>
      <c r="J5" s="11" t="s">
        <v>5</v>
      </c>
    </row>
    <row r="6" spans="1:256" ht="21" thickBot="1">
      <c r="A6" s="7"/>
      <c r="B6" s="12" t="s">
        <v>6</v>
      </c>
      <c r="C6" s="12" t="s">
        <v>7</v>
      </c>
      <c r="D6" s="12" t="s">
        <v>8</v>
      </c>
      <c r="E6" s="12" t="s">
        <v>9</v>
      </c>
      <c r="F6" s="12" t="s">
        <v>10</v>
      </c>
      <c r="G6" s="12" t="s">
        <v>11</v>
      </c>
      <c r="H6" s="12" t="s">
        <v>12</v>
      </c>
      <c r="I6" s="12" t="s">
        <v>13</v>
      </c>
      <c r="J6" s="7"/>
    </row>
    <row r="7" spans="1:256" ht="39.6">
      <c r="A7" s="13" t="s">
        <v>56</v>
      </c>
      <c r="B7" s="33"/>
      <c r="C7" s="33"/>
      <c r="D7" s="33"/>
      <c r="E7" s="33"/>
      <c r="F7" s="33"/>
      <c r="G7" s="33"/>
      <c r="H7" s="33"/>
      <c r="I7" s="33"/>
      <c r="J7" s="13" t="s">
        <v>57</v>
      </c>
    </row>
    <row r="8" spans="1:256">
      <c r="A8" s="15" t="s">
        <v>58</v>
      </c>
      <c r="B8" s="16">
        <v>1167</v>
      </c>
      <c r="C8" s="16">
        <v>1162.8209999999999</v>
      </c>
      <c r="D8" s="16">
        <v>1156.55</v>
      </c>
      <c r="E8" s="16">
        <v>1141.636</v>
      </c>
      <c r="F8" s="16">
        <v>1135.7049999999999</v>
      </c>
      <c r="G8" s="16">
        <v>1122.4749999999999</v>
      </c>
      <c r="H8" s="16">
        <v>1101.82</v>
      </c>
      <c r="I8" s="16">
        <v>1073.1279999999999</v>
      </c>
      <c r="J8" s="15" t="s">
        <v>59</v>
      </c>
      <c r="K8" s="7"/>
      <c r="L8" s="7"/>
      <c r="M8" s="7"/>
      <c r="N8" s="7"/>
      <c r="O8" s="7"/>
      <c r="P8" s="7"/>
      <c r="Q8" s="7"/>
      <c r="R8" s="7"/>
      <c r="S8" s="7"/>
      <c r="T8" s="7"/>
      <c r="U8" s="7"/>
      <c r="V8" s="34"/>
      <c r="W8" s="34"/>
      <c r="X8" s="34"/>
      <c r="Y8" s="34"/>
      <c r="Z8" s="34"/>
      <c r="AA8" s="34"/>
      <c r="AB8" s="34"/>
      <c r="AC8" s="35"/>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pans="1:256">
      <c r="A9" s="15" t="s">
        <v>60</v>
      </c>
      <c r="B9" s="16">
        <v>7037.4139999999998</v>
      </c>
      <c r="C9" s="16">
        <v>6969.8149999999996</v>
      </c>
      <c r="D9" s="16">
        <v>7014.9009999999998</v>
      </c>
      <c r="E9" s="16">
        <v>6977.1660000000002</v>
      </c>
      <c r="F9" s="16">
        <v>6967.5450000000001</v>
      </c>
      <c r="G9" s="16">
        <v>7040.1409999999996</v>
      </c>
      <c r="H9" s="16">
        <v>7145.2030000000004</v>
      </c>
      <c r="I9" s="16">
        <v>7130.4279999999999</v>
      </c>
      <c r="J9" s="15" t="s">
        <v>61</v>
      </c>
      <c r="K9" s="7"/>
      <c r="L9" s="7"/>
      <c r="M9" s="7"/>
      <c r="N9" s="7"/>
      <c r="O9" s="7"/>
      <c r="P9" s="7"/>
      <c r="Q9" s="7"/>
      <c r="R9" s="7"/>
      <c r="S9" s="7"/>
      <c r="T9" s="7"/>
      <c r="U9" s="7"/>
      <c r="V9" s="34"/>
      <c r="W9" s="34"/>
      <c r="X9" s="34"/>
      <c r="Y9" s="34"/>
      <c r="Z9" s="34"/>
      <c r="AA9" s="34"/>
      <c r="AB9" s="34"/>
      <c r="AC9" s="35"/>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pans="1:256">
      <c r="A10" s="15" t="s">
        <v>62</v>
      </c>
      <c r="B10" s="16">
        <v>1437.105</v>
      </c>
      <c r="C10" s="16">
        <v>1433.779</v>
      </c>
      <c r="D10" s="16">
        <v>1436.691</v>
      </c>
      <c r="E10" s="16">
        <v>1441.635</v>
      </c>
      <c r="F10" s="16">
        <v>1390.615</v>
      </c>
      <c r="G10" s="16">
        <v>1344.9380000000001</v>
      </c>
      <c r="H10" s="16">
        <v>1302.694</v>
      </c>
      <c r="I10" s="16">
        <v>1216.616</v>
      </c>
      <c r="J10" s="15" t="s">
        <v>63</v>
      </c>
      <c r="K10" s="7"/>
      <c r="L10" s="7"/>
      <c r="M10" s="7"/>
      <c r="N10" s="7"/>
      <c r="O10" s="7"/>
      <c r="P10" s="7"/>
      <c r="Q10" s="7"/>
      <c r="R10" s="7"/>
      <c r="S10" s="7"/>
      <c r="T10" s="7"/>
      <c r="U10" s="7"/>
      <c r="V10" s="34"/>
      <c r="W10" s="34"/>
      <c r="X10" s="34"/>
      <c r="Y10" s="34"/>
      <c r="Z10" s="34"/>
      <c r="AA10" s="34"/>
      <c r="AB10" s="34"/>
      <c r="AC10" s="35"/>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pans="1:256">
      <c r="A11" s="15" t="s">
        <v>64</v>
      </c>
      <c r="B11" s="16">
        <v>2357.518</v>
      </c>
      <c r="C11" s="16">
        <v>2343.37</v>
      </c>
      <c r="D11" s="16">
        <v>2349.136</v>
      </c>
      <c r="E11" s="16">
        <v>2344.7080000000001</v>
      </c>
      <c r="F11" s="16">
        <v>2325.8380000000002</v>
      </c>
      <c r="G11" s="16">
        <v>2308.404</v>
      </c>
      <c r="H11" s="16">
        <v>2289.4349999999999</v>
      </c>
      <c r="I11" s="16">
        <v>2260.884</v>
      </c>
      <c r="J11" s="15" t="s">
        <v>65</v>
      </c>
      <c r="K11" s="7"/>
      <c r="L11" s="7"/>
      <c r="M11" s="7"/>
      <c r="N11" s="7"/>
      <c r="O11" s="7"/>
      <c r="P11" s="7"/>
      <c r="Q11" s="7"/>
      <c r="R11" s="7"/>
      <c r="S11" s="7"/>
      <c r="T11" s="7"/>
      <c r="U11" s="7"/>
      <c r="V11" s="34"/>
      <c r="W11" s="34"/>
      <c r="X11" s="34"/>
      <c r="Y11" s="34"/>
      <c r="Z11" s="34"/>
      <c r="AA11" s="34"/>
      <c r="AB11" s="34"/>
      <c r="AC11" s="35"/>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pans="1:256">
      <c r="A12" s="15" t="s">
        <v>66</v>
      </c>
      <c r="B12" s="16">
        <v>9522.0669999999991</v>
      </c>
      <c r="C12" s="16">
        <v>9457.9349999999995</v>
      </c>
      <c r="D12" s="16">
        <v>9492.0059999999994</v>
      </c>
      <c r="E12" s="16">
        <v>9397.7880000000005</v>
      </c>
      <c r="F12" s="16">
        <v>9383.0220000000008</v>
      </c>
      <c r="G12" s="16">
        <v>9461.2559999999994</v>
      </c>
      <c r="H12" s="16">
        <v>9333.3979999999992</v>
      </c>
      <c r="I12" s="16">
        <v>9272.8590000000004</v>
      </c>
      <c r="J12" s="15" t="s">
        <v>67</v>
      </c>
      <c r="K12" s="7"/>
      <c r="L12" s="7"/>
      <c r="M12" s="7"/>
      <c r="N12" s="7"/>
      <c r="O12" s="7"/>
      <c r="P12" s="7"/>
      <c r="Q12" s="7"/>
      <c r="R12" s="7"/>
      <c r="S12" s="7"/>
      <c r="T12" s="7"/>
      <c r="U12" s="7"/>
      <c r="V12" s="34"/>
      <c r="W12" s="34"/>
      <c r="X12" s="34"/>
      <c r="Y12" s="34"/>
      <c r="Z12" s="34"/>
      <c r="AA12" s="34"/>
      <c r="AB12" s="34"/>
      <c r="AC12" s="35"/>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pans="1:256">
      <c r="A13" s="15" t="s">
        <v>68</v>
      </c>
      <c r="B13" s="16">
        <v>5052.63</v>
      </c>
      <c r="C13" s="16">
        <v>4892.1840000000002</v>
      </c>
      <c r="D13" s="16">
        <v>4853.6049999999996</v>
      </c>
      <c r="E13" s="16">
        <v>4720.951</v>
      </c>
      <c r="F13" s="16">
        <v>4775.3220000000001</v>
      </c>
      <c r="G13" s="16">
        <v>4768.5420000000004</v>
      </c>
      <c r="H13" s="16">
        <v>4900.4970000000003</v>
      </c>
      <c r="I13" s="16">
        <v>4700.9619999999995</v>
      </c>
      <c r="J13" s="15" t="s">
        <v>69</v>
      </c>
      <c r="K13" s="7"/>
      <c r="L13" s="7"/>
      <c r="M13" s="7"/>
      <c r="N13" s="7"/>
      <c r="O13" s="7"/>
      <c r="P13" s="7"/>
      <c r="Q13" s="7"/>
      <c r="R13" s="7"/>
      <c r="S13" s="7"/>
      <c r="T13" s="7"/>
      <c r="U13" s="7"/>
      <c r="V13" s="34"/>
      <c r="W13" s="34"/>
      <c r="X13" s="34"/>
      <c r="Y13" s="34"/>
      <c r="Z13" s="34"/>
      <c r="AA13" s="34"/>
      <c r="AB13" s="34"/>
      <c r="AC13" s="35"/>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row>
    <row r="14" spans="1:256">
      <c r="A14" s="15" t="s">
        <v>70</v>
      </c>
      <c r="B14" s="16">
        <v>9051.6450000000004</v>
      </c>
      <c r="C14" s="16">
        <v>9020.7870000000003</v>
      </c>
      <c r="D14" s="16">
        <v>8993.9529999999995</v>
      </c>
      <c r="E14" s="16">
        <v>8969.9169999999995</v>
      </c>
      <c r="F14" s="16">
        <v>8966.0069999999996</v>
      </c>
      <c r="G14" s="16">
        <v>8924.1219999999994</v>
      </c>
      <c r="H14" s="16">
        <v>8890.7980000000007</v>
      </c>
      <c r="I14" s="16">
        <v>8858.0149999999994</v>
      </c>
      <c r="J14" s="15" t="s">
        <v>71</v>
      </c>
      <c r="K14" s="7"/>
      <c r="L14" s="7"/>
      <c r="M14" s="7"/>
      <c r="N14" s="7"/>
      <c r="O14" s="7"/>
      <c r="P14" s="7"/>
      <c r="Q14" s="7"/>
      <c r="R14" s="7"/>
      <c r="S14" s="7"/>
      <c r="T14" s="7"/>
      <c r="U14" s="7"/>
      <c r="V14" s="34"/>
      <c r="W14" s="34"/>
      <c r="X14" s="34"/>
      <c r="Y14" s="34"/>
      <c r="Z14" s="34"/>
      <c r="AA14" s="34"/>
      <c r="AB14" s="34"/>
      <c r="AC14" s="35"/>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row>
    <row r="15" spans="1:256">
      <c r="A15" s="15" t="s">
        <v>72</v>
      </c>
      <c r="B15" s="16">
        <v>16728.964</v>
      </c>
      <c r="C15" s="16">
        <v>16635.525000000001</v>
      </c>
      <c r="D15" s="16">
        <v>16631.906999999999</v>
      </c>
      <c r="E15" s="16">
        <v>16549.631000000001</v>
      </c>
      <c r="F15" s="16">
        <v>16489.472000000002</v>
      </c>
      <c r="G15" s="16">
        <v>16412.013999999999</v>
      </c>
      <c r="H15" s="16">
        <v>16252.7</v>
      </c>
      <c r="I15" s="16">
        <v>16171.297</v>
      </c>
      <c r="J15" s="15" t="s">
        <v>73</v>
      </c>
      <c r="K15" s="7"/>
      <c r="L15" s="7"/>
      <c r="M15" s="7"/>
      <c r="N15" s="7"/>
      <c r="O15" s="7"/>
      <c r="P15" s="7"/>
      <c r="Q15" s="7"/>
      <c r="R15" s="7"/>
      <c r="S15" s="7"/>
      <c r="T15" s="7"/>
      <c r="U15" s="7"/>
      <c r="V15" s="34"/>
      <c r="W15" s="34"/>
      <c r="X15" s="34"/>
      <c r="Y15" s="34"/>
      <c r="Z15" s="34"/>
      <c r="AA15" s="34"/>
      <c r="AB15" s="34"/>
      <c r="AC15" s="35"/>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row>
    <row r="16" spans="1:256">
      <c r="A16" s="15" t="s">
        <v>74</v>
      </c>
      <c r="B16" s="16">
        <v>52354.343000000001</v>
      </c>
      <c r="C16" s="16">
        <v>51916.216</v>
      </c>
      <c r="D16" s="16">
        <v>51928.749000000003</v>
      </c>
      <c r="E16" s="16">
        <v>51543.432000000001</v>
      </c>
      <c r="F16" s="16">
        <v>51433.525999999998</v>
      </c>
      <c r="G16" s="16">
        <v>51381.892</v>
      </c>
      <c r="H16" s="16">
        <v>51216.544999999998</v>
      </c>
      <c r="I16" s="16">
        <v>50684.188999999998</v>
      </c>
      <c r="J16" s="15" t="s">
        <v>75</v>
      </c>
      <c r="K16" s="7"/>
      <c r="L16" s="7"/>
      <c r="M16" s="7"/>
      <c r="N16" s="7"/>
      <c r="O16" s="7"/>
      <c r="P16" s="7"/>
      <c r="Q16" s="7"/>
      <c r="R16" s="7"/>
      <c r="S16" s="7"/>
      <c r="T16" s="7"/>
      <c r="U16" s="7"/>
      <c r="V16" s="34"/>
      <c r="W16" s="34"/>
      <c r="X16" s="34"/>
      <c r="Y16" s="34"/>
      <c r="Z16" s="34"/>
      <c r="AA16" s="34"/>
      <c r="AB16" s="34"/>
      <c r="AC16" s="35"/>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row>
    <row r="17" spans="1:256">
      <c r="A17" s="15" t="s">
        <v>76</v>
      </c>
      <c r="B17" s="16">
        <v>8176.8490000000002</v>
      </c>
      <c r="C17" s="16">
        <v>8217.8960000000006</v>
      </c>
      <c r="D17" s="16">
        <v>8149.7669999999998</v>
      </c>
      <c r="E17" s="16">
        <v>8174.8440000000001</v>
      </c>
      <c r="F17" s="16">
        <v>7958.7539999999999</v>
      </c>
      <c r="G17" s="16">
        <v>7856.3829999999998</v>
      </c>
      <c r="H17" s="16">
        <v>7948.66</v>
      </c>
      <c r="I17" s="16">
        <v>7826.0509999999995</v>
      </c>
      <c r="J17" s="15" t="s">
        <v>77</v>
      </c>
      <c r="K17" s="7"/>
      <c r="L17" s="7"/>
      <c r="M17" s="7"/>
      <c r="N17" s="7"/>
      <c r="O17" s="7"/>
      <c r="P17" s="7"/>
      <c r="Q17" s="7"/>
      <c r="R17" s="7"/>
      <c r="S17" s="7"/>
      <c r="T17" s="7"/>
      <c r="U17" s="7"/>
      <c r="V17" s="34"/>
      <c r="W17" s="34"/>
      <c r="X17" s="34"/>
      <c r="Y17" s="34"/>
      <c r="Z17" s="34"/>
      <c r="AA17" s="34"/>
      <c r="AB17" s="34"/>
      <c r="AC17" s="35"/>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pans="1:256">
      <c r="A18" s="20" t="s">
        <v>30</v>
      </c>
      <c r="B18" s="7"/>
      <c r="C18" s="7"/>
      <c r="D18" s="7"/>
      <c r="E18" s="7"/>
      <c r="F18" s="7"/>
      <c r="G18" s="7"/>
      <c r="H18" s="7"/>
      <c r="I18" s="7"/>
      <c r="J18" s="20" t="s">
        <v>31</v>
      </c>
      <c r="V18" s="34"/>
      <c r="W18" s="34"/>
      <c r="X18" s="34"/>
      <c r="Y18" s="34"/>
      <c r="Z18" s="34"/>
      <c r="AA18" s="34"/>
      <c r="AB18" s="34"/>
      <c r="AC18" s="35"/>
    </row>
    <row r="19" spans="1:256">
      <c r="A19" s="15" t="s">
        <v>58</v>
      </c>
      <c r="B19" s="21">
        <v>2.8</v>
      </c>
      <c r="C19" s="21">
        <v>3.6</v>
      </c>
      <c r="D19" s="21">
        <v>5</v>
      </c>
      <c r="E19" s="21">
        <v>6.4</v>
      </c>
      <c r="F19" s="21">
        <v>6.7</v>
      </c>
      <c r="G19" s="21">
        <v>4.5</v>
      </c>
      <c r="H19" s="21">
        <v>0</v>
      </c>
      <c r="I19" s="21">
        <v>-6.7</v>
      </c>
      <c r="J19" s="15" t="s">
        <v>59</v>
      </c>
      <c r="V19" s="34"/>
      <c r="W19" s="34"/>
      <c r="X19" s="34"/>
      <c r="Y19" s="34"/>
      <c r="Z19" s="34"/>
      <c r="AA19" s="34"/>
      <c r="AB19" s="34"/>
      <c r="AC19" s="35"/>
    </row>
    <row r="20" spans="1:256">
      <c r="A20" s="15" t="s">
        <v>60</v>
      </c>
      <c r="B20" s="21">
        <v>1</v>
      </c>
      <c r="C20" s="21">
        <v>-1</v>
      </c>
      <c r="D20" s="21">
        <v>-1.8</v>
      </c>
      <c r="E20" s="21">
        <v>-2.1</v>
      </c>
      <c r="F20" s="21">
        <v>-3</v>
      </c>
      <c r="G20" s="21">
        <v>-2.4</v>
      </c>
      <c r="H20" s="21">
        <v>0</v>
      </c>
      <c r="I20" s="21">
        <v>1.7</v>
      </c>
      <c r="J20" s="15" t="s">
        <v>61</v>
      </c>
      <c r="V20" s="34"/>
      <c r="W20" s="34"/>
      <c r="X20" s="34"/>
      <c r="Y20" s="34"/>
      <c r="Z20" s="34"/>
      <c r="AA20" s="34"/>
      <c r="AB20" s="34"/>
      <c r="AC20" s="35"/>
    </row>
    <row r="21" spans="1:256">
      <c r="A21" s="15" t="s">
        <v>62</v>
      </c>
      <c r="B21" s="21">
        <v>3.3</v>
      </c>
      <c r="C21" s="21">
        <v>6.6</v>
      </c>
      <c r="D21" s="21">
        <v>10.3</v>
      </c>
      <c r="E21" s="21">
        <v>18.5</v>
      </c>
      <c r="F21" s="21">
        <v>15.4</v>
      </c>
      <c r="G21" s="21">
        <v>10.199999999999999</v>
      </c>
      <c r="H21" s="21">
        <v>4.0999999999999996</v>
      </c>
      <c r="I21" s="21">
        <v>-8.8000000000000007</v>
      </c>
      <c r="J21" s="15" t="s">
        <v>63</v>
      </c>
      <c r="V21" s="34"/>
      <c r="W21" s="34"/>
      <c r="X21" s="34"/>
      <c r="Y21" s="34"/>
      <c r="Z21" s="34"/>
      <c r="AA21" s="34"/>
      <c r="AB21" s="34"/>
      <c r="AC21" s="35"/>
    </row>
    <row r="22" spans="1:256">
      <c r="A22" s="15" t="s">
        <v>64</v>
      </c>
      <c r="B22" s="21">
        <v>1.4</v>
      </c>
      <c r="C22" s="21">
        <v>1.5</v>
      </c>
      <c r="D22" s="21">
        <v>2.6</v>
      </c>
      <c r="E22" s="21">
        <v>3.7</v>
      </c>
      <c r="F22" s="21">
        <v>4.5</v>
      </c>
      <c r="G22" s="21">
        <v>3.9</v>
      </c>
      <c r="H22" s="21">
        <v>3.4</v>
      </c>
      <c r="I22" s="21">
        <v>3.9</v>
      </c>
      <c r="J22" s="15" t="s">
        <v>65</v>
      </c>
      <c r="V22" s="34"/>
      <c r="W22" s="34"/>
      <c r="X22" s="34"/>
      <c r="Y22" s="34"/>
      <c r="Z22" s="34"/>
      <c r="AA22" s="34"/>
      <c r="AB22" s="34"/>
      <c r="AC22" s="35"/>
    </row>
    <row r="23" spans="1:256">
      <c r="A23" s="15" t="s">
        <v>66</v>
      </c>
      <c r="B23" s="21">
        <v>1.5</v>
      </c>
      <c r="C23" s="21">
        <v>0</v>
      </c>
      <c r="D23" s="21">
        <v>1.7</v>
      </c>
      <c r="E23" s="21">
        <v>1.3</v>
      </c>
      <c r="F23" s="21">
        <v>2</v>
      </c>
      <c r="G23" s="21">
        <v>3.4</v>
      </c>
      <c r="H23" s="21">
        <v>6.3</v>
      </c>
      <c r="I23" s="21">
        <v>4.9000000000000004</v>
      </c>
      <c r="J23" s="15" t="s">
        <v>67</v>
      </c>
      <c r="V23" s="34"/>
      <c r="W23" s="34"/>
      <c r="X23" s="34"/>
      <c r="Y23" s="34"/>
      <c r="Z23" s="34"/>
      <c r="AA23" s="34"/>
      <c r="AB23" s="34"/>
      <c r="AC23" s="35"/>
    </row>
    <row r="24" spans="1:256">
      <c r="A24" s="15" t="s">
        <v>68</v>
      </c>
      <c r="B24" s="21">
        <v>5.8</v>
      </c>
      <c r="C24" s="21">
        <v>2.6</v>
      </c>
      <c r="D24" s="21">
        <v>-1</v>
      </c>
      <c r="E24" s="21">
        <v>0.4</v>
      </c>
      <c r="F24" s="21">
        <v>1.4</v>
      </c>
      <c r="G24" s="21">
        <v>2.2000000000000002</v>
      </c>
      <c r="H24" s="21">
        <v>7.4</v>
      </c>
      <c r="I24" s="21">
        <v>7.8</v>
      </c>
      <c r="J24" s="15" t="s">
        <v>69</v>
      </c>
      <c r="V24" s="34"/>
      <c r="W24" s="34"/>
      <c r="X24" s="34"/>
      <c r="Y24" s="34"/>
      <c r="Z24" s="34"/>
      <c r="AA24" s="34"/>
      <c r="AB24" s="34"/>
      <c r="AC24" s="35"/>
    </row>
    <row r="25" spans="1:256">
      <c r="A25" s="15" t="s">
        <v>70</v>
      </c>
      <c r="B25" s="21">
        <v>1</v>
      </c>
      <c r="C25" s="21">
        <v>1.1000000000000001</v>
      </c>
      <c r="D25" s="21">
        <v>1.2</v>
      </c>
      <c r="E25" s="21">
        <v>1.3</v>
      </c>
      <c r="F25" s="21">
        <v>1.8</v>
      </c>
      <c r="G25" s="21">
        <v>2</v>
      </c>
      <c r="H25" s="21">
        <v>2.5</v>
      </c>
      <c r="I25" s="21">
        <v>3.2</v>
      </c>
      <c r="J25" s="15" t="s">
        <v>71</v>
      </c>
      <c r="V25" s="34"/>
      <c r="W25" s="34"/>
      <c r="X25" s="34"/>
      <c r="Y25" s="34"/>
      <c r="Z25" s="34"/>
      <c r="AA25" s="34"/>
      <c r="AB25" s="34"/>
      <c r="AC25" s="35"/>
    </row>
    <row r="26" spans="1:256">
      <c r="A26" s="15" t="s">
        <v>72</v>
      </c>
      <c r="B26" s="21">
        <v>1.5</v>
      </c>
      <c r="C26" s="21">
        <v>1.4</v>
      </c>
      <c r="D26" s="21">
        <v>2.2999999999999998</v>
      </c>
      <c r="E26" s="21">
        <v>2.2999999999999998</v>
      </c>
      <c r="F26" s="21">
        <v>3.6</v>
      </c>
      <c r="G26" s="21">
        <v>4.4000000000000004</v>
      </c>
      <c r="H26" s="21">
        <v>4.4000000000000004</v>
      </c>
      <c r="I26" s="21">
        <v>6.6</v>
      </c>
      <c r="J26" s="15" t="s">
        <v>73</v>
      </c>
      <c r="V26" s="34"/>
      <c r="W26" s="34"/>
      <c r="X26" s="34"/>
      <c r="Y26" s="34"/>
      <c r="Z26" s="34"/>
      <c r="AA26" s="34"/>
      <c r="AB26" s="34"/>
      <c r="AC26" s="35"/>
    </row>
    <row r="27" spans="1:256">
      <c r="A27" s="15" t="s">
        <v>74</v>
      </c>
      <c r="B27" s="21">
        <v>1.8</v>
      </c>
      <c r="C27" s="21">
        <v>1</v>
      </c>
      <c r="D27" s="21">
        <v>1.4</v>
      </c>
      <c r="E27" s="21">
        <v>1.7</v>
      </c>
      <c r="F27" s="21">
        <v>2.2000000000000002</v>
      </c>
      <c r="G27" s="21">
        <v>2.7</v>
      </c>
      <c r="H27" s="21">
        <v>3.9</v>
      </c>
      <c r="I27" s="21">
        <v>4.2</v>
      </c>
      <c r="J27" s="15" t="s">
        <v>75</v>
      </c>
      <c r="V27" s="34"/>
      <c r="W27" s="34"/>
      <c r="X27" s="34"/>
      <c r="Y27" s="34"/>
      <c r="Z27" s="34"/>
      <c r="AA27" s="34"/>
      <c r="AB27" s="34"/>
      <c r="AC27" s="35"/>
    </row>
    <row r="28" spans="1:256">
      <c r="A28" s="15" t="s">
        <v>76</v>
      </c>
      <c r="B28" s="21">
        <v>2.7</v>
      </c>
      <c r="C28" s="21">
        <v>4.5999999999999996</v>
      </c>
      <c r="D28" s="21">
        <v>2.5</v>
      </c>
      <c r="E28" s="21">
        <v>4.5</v>
      </c>
      <c r="F28" s="21">
        <v>1.9</v>
      </c>
      <c r="G28" s="21">
        <v>1.7</v>
      </c>
      <c r="H28" s="21">
        <v>0.1</v>
      </c>
      <c r="I28" s="21">
        <v>-0.1</v>
      </c>
      <c r="J28" s="15" t="s">
        <v>77</v>
      </c>
      <c r="V28" s="34"/>
      <c r="W28" s="34"/>
      <c r="X28" s="34"/>
      <c r="Y28" s="34"/>
      <c r="Z28" s="34"/>
      <c r="AA28" s="34"/>
      <c r="AB28" s="34"/>
      <c r="AC28" s="35"/>
    </row>
    <row r="29" spans="1:256" ht="26.4">
      <c r="A29" s="13" t="s">
        <v>78</v>
      </c>
      <c r="B29" s="7"/>
      <c r="C29" s="7"/>
      <c r="D29" s="7"/>
      <c r="E29" s="7"/>
      <c r="F29" s="7"/>
      <c r="G29" s="7"/>
      <c r="H29" s="7"/>
      <c r="I29" s="7"/>
      <c r="J29" s="36" t="s">
        <v>79</v>
      </c>
      <c r="K29" s="7"/>
      <c r="L29" s="7"/>
      <c r="M29" s="7"/>
      <c r="N29" s="7"/>
      <c r="O29" s="7"/>
      <c r="P29" s="7"/>
      <c r="Q29" s="7"/>
      <c r="R29" s="7"/>
      <c r="S29" s="7"/>
      <c r="T29" s="7"/>
      <c r="U29" s="7"/>
      <c r="V29" s="34"/>
      <c r="W29" s="34"/>
      <c r="X29" s="34"/>
      <c r="Y29" s="34"/>
      <c r="Z29" s="34"/>
      <c r="AA29" s="34"/>
      <c r="AB29" s="34"/>
      <c r="AC29" s="35"/>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row>
    <row r="30" spans="1:256">
      <c r="A30" s="15" t="s">
        <v>58</v>
      </c>
      <c r="B30" s="16">
        <v>1395.049</v>
      </c>
      <c r="C30" s="16">
        <v>1407.8579999999999</v>
      </c>
      <c r="D30" s="16">
        <v>1428.5239999999999</v>
      </c>
      <c r="E30" s="16">
        <v>1451.2529999999999</v>
      </c>
      <c r="F30" s="16">
        <v>1452.16</v>
      </c>
      <c r="G30" s="16">
        <v>1416.806</v>
      </c>
      <c r="H30" s="16">
        <v>1344.104</v>
      </c>
      <c r="I30" s="16">
        <v>1235.1569999999999</v>
      </c>
      <c r="J30" s="15" t="s">
        <v>59</v>
      </c>
      <c r="V30" s="34"/>
      <c r="W30" s="34"/>
      <c r="X30" s="34"/>
      <c r="Y30" s="34"/>
      <c r="Z30" s="34"/>
      <c r="AA30" s="34"/>
      <c r="AB30" s="34"/>
      <c r="AC30" s="35"/>
    </row>
    <row r="31" spans="1:256">
      <c r="A31" s="15" t="s">
        <v>60</v>
      </c>
      <c r="B31" s="16">
        <v>8424.4740000000002</v>
      </c>
      <c r="C31" s="16">
        <v>8375.7080000000005</v>
      </c>
      <c r="D31" s="16">
        <v>8288.5390000000007</v>
      </c>
      <c r="E31" s="16">
        <v>8142.049</v>
      </c>
      <c r="F31" s="16">
        <v>7981.5169999999998</v>
      </c>
      <c r="G31" s="16">
        <v>8117.933</v>
      </c>
      <c r="H31" s="16">
        <v>8218.5660000000007</v>
      </c>
      <c r="I31" s="16">
        <v>8017.8670000000002</v>
      </c>
      <c r="J31" s="15" t="s">
        <v>61</v>
      </c>
      <c r="V31" s="34"/>
      <c r="W31" s="34"/>
      <c r="X31" s="34"/>
      <c r="Y31" s="34"/>
      <c r="Z31" s="34"/>
      <c r="AA31" s="34"/>
      <c r="AB31" s="34"/>
      <c r="AC31" s="35"/>
    </row>
    <row r="32" spans="1:256">
      <c r="A32" s="15" t="s">
        <v>62</v>
      </c>
      <c r="B32" s="16">
        <v>1585.0329999999999</v>
      </c>
      <c r="C32" s="16">
        <v>1656.5740000000001</v>
      </c>
      <c r="D32" s="16">
        <v>1585.768</v>
      </c>
      <c r="E32" s="16">
        <v>1395.1980000000001</v>
      </c>
      <c r="F32" s="16">
        <v>1324.921</v>
      </c>
      <c r="G32" s="16">
        <v>1250.0550000000001</v>
      </c>
      <c r="H32" s="16">
        <v>983.12699999999995</v>
      </c>
      <c r="I32" s="16">
        <v>970.82</v>
      </c>
      <c r="J32" s="15" t="s">
        <v>63</v>
      </c>
      <c r="V32" s="34"/>
      <c r="W32" s="34"/>
      <c r="X32" s="34"/>
      <c r="Y32" s="34"/>
      <c r="Z32" s="34"/>
      <c r="AA32" s="34"/>
      <c r="AB32" s="34"/>
      <c r="AC32" s="35"/>
    </row>
    <row r="33" spans="1:29">
      <c r="A33" s="15" t="s">
        <v>64</v>
      </c>
      <c r="B33" s="16">
        <v>2891.8040000000001</v>
      </c>
      <c r="C33" s="16">
        <v>2884.1350000000002</v>
      </c>
      <c r="D33" s="16">
        <v>2880.127</v>
      </c>
      <c r="E33" s="16">
        <v>2829.4180000000001</v>
      </c>
      <c r="F33" s="16">
        <v>2799.1579999999999</v>
      </c>
      <c r="G33" s="16">
        <v>2765.7739999999999</v>
      </c>
      <c r="H33" s="16">
        <v>2720.8470000000002</v>
      </c>
      <c r="I33" s="16">
        <v>2623.2170000000001</v>
      </c>
      <c r="J33" s="15" t="s">
        <v>65</v>
      </c>
      <c r="V33" s="34"/>
      <c r="W33" s="34"/>
      <c r="X33" s="34"/>
      <c r="Y33" s="34"/>
      <c r="Z33" s="34"/>
      <c r="AA33" s="34"/>
      <c r="AB33" s="34"/>
      <c r="AC33" s="35"/>
    </row>
    <row r="34" spans="1:29">
      <c r="A34" s="15" t="s">
        <v>66</v>
      </c>
      <c r="B34" s="16">
        <v>11317.031000000001</v>
      </c>
      <c r="C34" s="16">
        <v>11236.245999999999</v>
      </c>
      <c r="D34" s="16">
        <v>11153.503000000001</v>
      </c>
      <c r="E34" s="16">
        <v>10909.749</v>
      </c>
      <c r="F34" s="16">
        <v>10736.737999999999</v>
      </c>
      <c r="G34" s="16">
        <v>10881.450999999999</v>
      </c>
      <c r="H34" s="16">
        <v>10596.544</v>
      </c>
      <c r="I34" s="16">
        <v>10307.525</v>
      </c>
      <c r="J34" s="15" t="s">
        <v>67</v>
      </c>
      <c r="V34" s="34"/>
      <c r="W34" s="34"/>
      <c r="X34" s="34"/>
      <c r="Y34" s="34"/>
      <c r="Z34" s="34"/>
      <c r="AA34" s="34"/>
      <c r="AB34" s="34"/>
      <c r="AC34" s="35"/>
    </row>
    <row r="35" spans="1:29">
      <c r="A35" s="15" t="s">
        <v>68</v>
      </c>
      <c r="B35" s="16">
        <v>6250.5420000000004</v>
      </c>
      <c r="C35" s="16">
        <v>5876.6790000000001</v>
      </c>
      <c r="D35" s="16">
        <v>5815.8959999999997</v>
      </c>
      <c r="E35" s="16">
        <v>5432.71</v>
      </c>
      <c r="F35" s="16">
        <v>5663.7049999999999</v>
      </c>
      <c r="G35" s="16">
        <v>5777.0559999999996</v>
      </c>
      <c r="H35" s="16">
        <v>5700.6390000000001</v>
      </c>
      <c r="I35" s="16">
        <v>5308.4</v>
      </c>
      <c r="J35" s="15" t="s">
        <v>69</v>
      </c>
      <c r="V35" s="34"/>
      <c r="W35" s="34"/>
      <c r="X35" s="34"/>
      <c r="Y35" s="34"/>
      <c r="Z35" s="34"/>
      <c r="AA35" s="34"/>
      <c r="AB35" s="34"/>
      <c r="AC35" s="35"/>
    </row>
    <row r="36" spans="1:29">
      <c r="A36" s="15" t="s">
        <v>70</v>
      </c>
      <c r="B36" s="16">
        <v>10977.630999999999</v>
      </c>
      <c r="C36" s="16">
        <v>10878.121999999999</v>
      </c>
      <c r="D36" s="16">
        <v>10768.59</v>
      </c>
      <c r="E36" s="16">
        <v>10725.948</v>
      </c>
      <c r="F36" s="16">
        <v>10549.824000000001</v>
      </c>
      <c r="G36" s="16">
        <v>10280.155000000001</v>
      </c>
      <c r="H36" s="16">
        <v>10004.285</v>
      </c>
      <c r="I36" s="16">
        <v>9645.8289999999997</v>
      </c>
      <c r="J36" s="15" t="s">
        <v>71</v>
      </c>
      <c r="V36" s="34"/>
      <c r="W36" s="34"/>
      <c r="X36" s="34"/>
      <c r="Y36" s="34"/>
      <c r="Z36" s="34"/>
      <c r="AA36" s="34"/>
      <c r="AB36" s="34"/>
      <c r="AC36" s="35"/>
    </row>
    <row r="37" spans="1:29">
      <c r="A37" s="15" t="s">
        <v>72</v>
      </c>
      <c r="B37" s="16">
        <v>19151.282999999999</v>
      </c>
      <c r="C37" s="16">
        <v>18850.613000000001</v>
      </c>
      <c r="D37" s="16">
        <v>18640.094000000001</v>
      </c>
      <c r="E37" s="16">
        <v>18204.383999999998</v>
      </c>
      <c r="F37" s="16">
        <v>17889.609</v>
      </c>
      <c r="G37" s="16">
        <v>17752.755000000001</v>
      </c>
      <c r="H37" s="16">
        <v>17395.187000000002</v>
      </c>
      <c r="I37" s="16">
        <v>17016.875</v>
      </c>
      <c r="J37" s="15" t="s">
        <v>73</v>
      </c>
      <c r="V37" s="34"/>
      <c r="W37" s="34"/>
      <c r="X37" s="34"/>
      <c r="Y37" s="34"/>
      <c r="Z37" s="34"/>
      <c r="AA37" s="34"/>
      <c r="AB37" s="34"/>
      <c r="AC37" s="35"/>
    </row>
    <row r="38" spans="1:29">
      <c r="A38" s="15" t="s">
        <v>74</v>
      </c>
      <c r="B38" s="16">
        <v>61992.847000000002</v>
      </c>
      <c r="C38" s="16">
        <v>61165.934999999998</v>
      </c>
      <c r="D38" s="16">
        <v>60561.040999999997</v>
      </c>
      <c r="E38" s="16">
        <v>59090.709000000003</v>
      </c>
      <c r="F38" s="16">
        <v>58397.631999999998</v>
      </c>
      <c r="G38" s="16">
        <v>58241.985000000001</v>
      </c>
      <c r="H38" s="16">
        <v>56963.298999999999</v>
      </c>
      <c r="I38" s="16">
        <v>55125.69</v>
      </c>
      <c r="J38" s="15" t="s">
        <v>75</v>
      </c>
      <c r="V38" s="34"/>
      <c r="W38" s="34"/>
      <c r="X38" s="34"/>
      <c r="Y38" s="34"/>
      <c r="Z38" s="34"/>
      <c r="AA38" s="34"/>
      <c r="AB38" s="34"/>
      <c r="AC38" s="35"/>
    </row>
    <row r="39" spans="1:29">
      <c r="A39" s="15" t="s">
        <v>76</v>
      </c>
      <c r="B39" s="16">
        <v>9481.0910000000003</v>
      </c>
      <c r="C39" s="16">
        <v>9098.1119999999992</v>
      </c>
      <c r="D39" s="16">
        <v>9167.9259999999995</v>
      </c>
      <c r="E39" s="16">
        <v>8756.4879999999994</v>
      </c>
      <c r="F39" s="16">
        <v>9012.1859999999997</v>
      </c>
      <c r="G39" s="16">
        <v>8390.1260000000002</v>
      </c>
      <c r="H39" s="16">
        <v>8614.6740000000009</v>
      </c>
      <c r="I39" s="16">
        <v>8074.2309999999998</v>
      </c>
      <c r="J39" s="15" t="s">
        <v>77</v>
      </c>
      <c r="V39" s="34"/>
      <c r="W39" s="34"/>
      <c r="X39" s="34"/>
      <c r="Y39" s="34"/>
      <c r="Z39" s="34"/>
      <c r="AA39" s="34"/>
      <c r="AB39" s="34"/>
      <c r="AC39" s="35"/>
    </row>
    <row r="40" spans="1:29">
      <c r="A40" s="20" t="s">
        <v>30</v>
      </c>
      <c r="B40" s="7"/>
      <c r="C40" s="7"/>
      <c r="D40" s="7"/>
      <c r="E40" s="7"/>
      <c r="F40" s="7"/>
      <c r="G40" s="7"/>
      <c r="H40" s="7"/>
      <c r="I40" s="7"/>
      <c r="J40" s="20" t="s">
        <v>31</v>
      </c>
      <c r="V40" s="34"/>
      <c r="W40" s="34"/>
      <c r="X40" s="34"/>
      <c r="Y40" s="34"/>
      <c r="Z40" s="34"/>
      <c r="AA40" s="34"/>
      <c r="AB40" s="34"/>
      <c r="AC40" s="35"/>
    </row>
    <row r="41" spans="1:29">
      <c r="A41" s="15" t="s">
        <v>58</v>
      </c>
      <c r="B41" s="21">
        <v>-3.9</v>
      </c>
      <c r="C41" s="21">
        <v>-0.6</v>
      </c>
      <c r="D41" s="21">
        <v>6.3</v>
      </c>
      <c r="E41" s="21">
        <v>17.5</v>
      </c>
      <c r="F41" s="21">
        <v>24.9</v>
      </c>
      <c r="G41" s="21">
        <v>25.9</v>
      </c>
      <c r="H41" s="21">
        <v>19.399999999999999</v>
      </c>
      <c r="I41" s="21">
        <v>6</v>
      </c>
      <c r="J41" s="15" t="s">
        <v>59</v>
      </c>
      <c r="V41" s="34"/>
      <c r="W41" s="34"/>
      <c r="X41" s="34"/>
      <c r="Y41" s="34"/>
      <c r="Z41" s="34"/>
      <c r="AA41" s="34"/>
      <c r="AB41" s="34"/>
    </row>
    <row r="42" spans="1:29">
      <c r="A42" s="15" t="s">
        <v>60</v>
      </c>
      <c r="B42" s="21">
        <v>5.5</v>
      </c>
      <c r="C42" s="21">
        <v>3.2</v>
      </c>
      <c r="D42" s="21">
        <v>0.9</v>
      </c>
      <c r="E42" s="21">
        <v>1.5</v>
      </c>
      <c r="F42" s="21">
        <v>0.7</v>
      </c>
      <c r="G42" s="21">
        <v>5.0999999999999996</v>
      </c>
      <c r="H42" s="21">
        <v>10.9</v>
      </c>
      <c r="I42" s="21">
        <v>12.9</v>
      </c>
      <c r="J42" s="15" t="s">
        <v>61</v>
      </c>
      <c r="V42" s="34"/>
      <c r="W42" s="34"/>
      <c r="X42" s="34"/>
      <c r="Y42" s="34"/>
      <c r="Z42" s="34"/>
      <c r="AA42" s="34"/>
      <c r="AB42" s="34"/>
    </row>
    <row r="43" spans="1:29">
      <c r="A43" s="15" t="s">
        <v>62</v>
      </c>
      <c r="B43" s="21">
        <v>19.600000000000001</v>
      </c>
      <c r="C43" s="21">
        <v>32.5</v>
      </c>
      <c r="D43" s="21">
        <v>61.3</v>
      </c>
      <c r="E43" s="21">
        <v>43.7</v>
      </c>
      <c r="F43" s="21">
        <v>64.5</v>
      </c>
      <c r="G43" s="21">
        <v>26.4</v>
      </c>
      <c r="H43" s="21">
        <v>-1.8</v>
      </c>
      <c r="I43" s="21">
        <v>-12.1</v>
      </c>
      <c r="J43" s="15" t="s">
        <v>63</v>
      </c>
      <c r="V43" s="34"/>
      <c r="W43" s="34"/>
      <c r="X43" s="34"/>
      <c r="Y43" s="34"/>
      <c r="Z43" s="34"/>
      <c r="AA43" s="34"/>
      <c r="AB43" s="34"/>
    </row>
    <row r="44" spans="1:29">
      <c r="A44" s="15" t="s">
        <v>64</v>
      </c>
      <c r="B44" s="21">
        <v>3.3</v>
      </c>
      <c r="C44" s="21">
        <v>4.3</v>
      </c>
      <c r="D44" s="21">
        <v>5.9</v>
      </c>
      <c r="E44" s="21">
        <v>7.9</v>
      </c>
      <c r="F44" s="21">
        <v>9.1999999999999993</v>
      </c>
      <c r="G44" s="21">
        <v>10</v>
      </c>
      <c r="H44" s="21">
        <v>15.9</v>
      </c>
      <c r="I44" s="21">
        <v>20.6</v>
      </c>
      <c r="J44" s="15" t="s">
        <v>65</v>
      </c>
      <c r="V44" s="34"/>
      <c r="W44" s="34"/>
      <c r="X44" s="34"/>
      <c r="Y44" s="34"/>
      <c r="Z44" s="34"/>
      <c r="AA44" s="34"/>
      <c r="AB44" s="34"/>
    </row>
    <row r="45" spans="1:29">
      <c r="A45" s="15" t="s">
        <v>66</v>
      </c>
      <c r="B45" s="21">
        <v>5.4</v>
      </c>
      <c r="C45" s="21">
        <v>3.3</v>
      </c>
      <c r="D45" s="21">
        <v>5.3</v>
      </c>
      <c r="E45" s="21">
        <v>5.8</v>
      </c>
      <c r="F45" s="21">
        <v>7.4</v>
      </c>
      <c r="G45" s="21">
        <v>11.8</v>
      </c>
      <c r="H45" s="21">
        <v>18.2</v>
      </c>
      <c r="I45" s="21">
        <v>16.8</v>
      </c>
      <c r="J45" s="15" t="s">
        <v>67</v>
      </c>
      <c r="V45" s="34"/>
      <c r="W45" s="34"/>
      <c r="X45" s="34"/>
      <c r="Y45" s="34"/>
      <c r="Z45" s="34"/>
      <c r="AA45" s="34"/>
      <c r="AB45" s="34"/>
    </row>
    <row r="46" spans="1:29">
      <c r="A46" s="15" t="s">
        <v>68</v>
      </c>
      <c r="B46" s="21">
        <v>10.4</v>
      </c>
      <c r="C46" s="21">
        <v>1.7</v>
      </c>
      <c r="D46" s="21">
        <v>2</v>
      </c>
      <c r="E46" s="21">
        <v>2.2999999999999998</v>
      </c>
      <c r="F46" s="21">
        <v>11.1</v>
      </c>
      <c r="G46" s="21">
        <v>21.7</v>
      </c>
      <c r="H46" s="21">
        <v>23.1</v>
      </c>
      <c r="I46" s="21">
        <v>20.7</v>
      </c>
      <c r="J46" s="15" t="s">
        <v>69</v>
      </c>
      <c r="V46" s="34"/>
      <c r="W46" s="34"/>
      <c r="X46" s="34"/>
      <c r="Y46" s="34"/>
      <c r="Z46" s="34"/>
      <c r="AA46" s="34"/>
      <c r="AB46" s="34"/>
    </row>
    <row r="47" spans="1:29">
      <c r="A47" s="15" t="s">
        <v>70</v>
      </c>
      <c r="B47" s="21">
        <v>4.0999999999999996</v>
      </c>
      <c r="C47" s="21">
        <v>5.8</v>
      </c>
      <c r="D47" s="21">
        <v>7.6</v>
      </c>
      <c r="E47" s="21">
        <v>11.2</v>
      </c>
      <c r="F47" s="21">
        <v>13</v>
      </c>
      <c r="G47" s="21">
        <v>12.6</v>
      </c>
      <c r="H47" s="21">
        <v>12.4</v>
      </c>
      <c r="I47" s="21">
        <v>11.5</v>
      </c>
      <c r="J47" s="15" t="s">
        <v>71</v>
      </c>
      <c r="V47" s="34"/>
      <c r="W47" s="34"/>
      <c r="X47" s="34"/>
      <c r="Y47" s="34"/>
      <c r="Z47" s="34"/>
      <c r="AA47" s="34"/>
      <c r="AB47" s="34"/>
    </row>
    <row r="48" spans="1:29">
      <c r="A48" s="15" t="s">
        <v>72</v>
      </c>
      <c r="B48" s="21">
        <v>7.1</v>
      </c>
      <c r="C48" s="21">
        <v>6.2</v>
      </c>
      <c r="D48" s="21">
        <v>7.2</v>
      </c>
      <c r="E48" s="21">
        <v>7</v>
      </c>
      <c r="F48" s="21">
        <v>7.4</v>
      </c>
      <c r="G48" s="21">
        <v>9.6</v>
      </c>
      <c r="H48" s="21">
        <v>10</v>
      </c>
      <c r="I48" s="21">
        <v>11.4</v>
      </c>
      <c r="J48" s="15" t="s">
        <v>73</v>
      </c>
      <c r="V48" s="34"/>
      <c r="W48" s="34"/>
      <c r="X48" s="34"/>
      <c r="Y48" s="34"/>
      <c r="Z48" s="34"/>
      <c r="AA48" s="34"/>
      <c r="AB48" s="34"/>
    </row>
    <row r="49" spans="1:256">
      <c r="A49" s="15" t="s">
        <v>74</v>
      </c>
      <c r="B49" s="21">
        <v>6.2</v>
      </c>
      <c r="C49" s="21">
        <v>5</v>
      </c>
      <c r="D49" s="21">
        <v>6.3</v>
      </c>
      <c r="E49" s="21">
        <v>7.2</v>
      </c>
      <c r="F49" s="21">
        <v>9.1</v>
      </c>
      <c r="G49" s="21">
        <v>11.7</v>
      </c>
      <c r="H49" s="21">
        <v>13.5</v>
      </c>
      <c r="I49" s="21">
        <v>13.2</v>
      </c>
      <c r="J49" s="15" t="s">
        <v>75</v>
      </c>
      <c r="V49" s="34"/>
      <c r="W49" s="34"/>
      <c r="X49" s="34"/>
      <c r="Y49" s="34"/>
      <c r="Z49" s="34"/>
      <c r="AA49" s="34"/>
      <c r="AB49" s="34"/>
    </row>
    <row r="50" spans="1:256" ht="13.8" thickBot="1">
      <c r="A50" s="15" t="s">
        <v>76</v>
      </c>
      <c r="B50" s="21">
        <v>5.2</v>
      </c>
      <c r="C50" s="21">
        <v>8.4</v>
      </c>
      <c r="D50" s="21">
        <v>6.4</v>
      </c>
      <c r="E50" s="21">
        <v>8.4</v>
      </c>
      <c r="F50" s="21">
        <v>8.8000000000000007</v>
      </c>
      <c r="G50" s="21">
        <v>2.1</v>
      </c>
      <c r="H50" s="21">
        <v>3.2</v>
      </c>
      <c r="I50" s="21">
        <v>1.5</v>
      </c>
      <c r="J50" s="15" t="s">
        <v>77</v>
      </c>
      <c r="V50" s="34"/>
      <c r="W50" s="34"/>
      <c r="X50" s="34"/>
      <c r="Y50" s="34"/>
      <c r="Z50" s="34"/>
      <c r="AA50" s="34"/>
      <c r="AB50" s="34"/>
    </row>
    <row r="51" spans="1:256" ht="13.8" thickBot="1">
      <c r="A51" s="7"/>
      <c r="B51" s="862" t="s">
        <v>35</v>
      </c>
      <c r="C51" s="862"/>
      <c r="D51" s="862"/>
      <c r="E51" s="862"/>
      <c r="F51" s="862"/>
      <c r="G51" s="862"/>
      <c r="H51" s="862"/>
      <c r="I51" s="862"/>
      <c r="J51" s="7"/>
    </row>
    <row r="52" spans="1:256" ht="21.6" thickBot="1">
      <c r="A52" s="7"/>
      <c r="B52" s="28" t="s">
        <v>36</v>
      </c>
      <c r="C52" s="28" t="s">
        <v>37</v>
      </c>
      <c r="D52" s="28" t="s">
        <v>80</v>
      </c>
      <c r="E52" s="28" t="s">
        <v>39</v>
      </c>
      <c r="F52" s="28" t="s">
        <v>40</v>
      </c>
      <c r="G52" s="28" t="s">
        <v>41</v>
      </c>
      <c r="H52" s="28" t="s">
        <v>42</v>
      </c>
      <c r="I52" s="28" t="s">
        <v>43</v>
      </c>
      <c r="J52" s="7"/>
    </row>
    <row r="53" spans="1:256">
      <c r="A53" s="37" t="s">
        <v>44</v>
      </c>
      <c r="B53" s="37"/>
      <c r="C53" s="37"/>
      <c r="D53" s="37"/>
      <c r="E53" s="37"/>
      <c r="F53" s="37"/>
      <c r="G53" s="7"/>
      <c r="H53" s="7"/>
      <c r="I53" s="7"/>
      <c r="J53" s="7"/>
    </row>
    <row r="54" spans="1:256">
      <c r="A54" s="37" t="s">
        <v>45</v>
      </c>
      <c r="B54" s="37"/>
      <c r="C54" s="37"/>
      <c r="D54" s="37"/>
      <c r="E54" s="37"/>
      <c r="F54" s="37"/>
      <c r="G54" s="7"/>
      <c r="H54" s="7"/>
      <c r="I54" s="7"/>
      <c r="J54" s="7"/>
    </row>
    <row r="55" spans="1:256">
      <c r="A55" s="7"/>
      <c r="B55" s="7"/>
      <c r="C55" s="7"/>
      <c r="D55" s="7"/>
      <c r="E55" s="7"/>
      <c r="F55" s="7"/>
      <c r="G55" s="7"/>
      <c r="H55" s="7"/>
      <c r="I55" s="7"/>
      <c r="J55" s="7"/>
    </row>
    <row r="56" spans="1:256">
      <c r="A56" s="7" t="s">
        <v>81</v>
      </c>
      <c r="B56" s="7"/>
      <c r="C56" s="7"/>
      <c r="D56" s="7"/>
      <c r="E56" s="7"/>
      <c r="F56" s="7"/>
      <c r="G56" s="7"/>
      <c r="H56" s="7"/>
      <c r="I56" s="7"/>
      <c r="J56" s="7"/>
    </row>
    <row r="57" spans="1:256">
      <c r="A57" s="7" t="s">
        <v>49</v>
      </c>
      <c r="B57" s="7"/>
      <c r="C57" s="7"/>
      <c r="D57" s="7"/>
      <c r="E57" s="7"/>
      <c r="F57" s="7"/>
      <c r="G57" s="7"/>
      <c r="H57" s="7"/>
      <c r="I57" s="7"/>
      <c r="J57" s="7"/>
    </row>
    <row r="58" spans="1:256">
      <c r="A58" s="38" t="s">
        <v>82</v>
      </c>
      <c r="B58" s="38"/>
      <c r="C58" s="38"/>
      <c r="D58" s="38"/>
      <c r="E58" s="38"/>
      <c r="F58" s="38"/>
      <c r="G58" s="38"/>
      <c r="H58" s="38"/>
      <c r="I58" s="38"/>
      <c r="J58" s="38"/>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c r="BN58" s="39"/>
      <c r="BO58" s="39"/>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c r="DR58" s="39"/>
      <c r="DS58" s="39"/>
      <c r="DT58" s="39"/>
      <c r="DU58" s="39"/>
      <c r="DV58" s="39"/>
      <c r="DW58" s="39"/>
      <c r="DX58" s="39"/>
      <c r="DY58" s="39"/>
      <c r="DZ58" s="39"/>
      <c r="EA58" s="39"/>
      <c r="EB58" s="39"/>
      <c r="EC58" s="39"/>
      <c r="ED58" s="39"/>
      <c r="EE58" s="39"/>
      <c r="EF58" s="39"/>
      <c r="EG58" s="39"/>
      <c r="EH58" s="39"/>
      <c r="EI58" s="39"/>
      <c r="EJ58" s="39"/>
      <c r="EK58" s="39"/>
      <c r="EL58" s="39"/>
      <c r="EM58" s="39"/>
      <c r="EN58" s="39"/>
      <c r="EO58" s="39"/>
      <c r="EP58" s="39"/>
      <c r="EQ58" s="39"/>
      <c r="ER58" s="39"/>
      <c r="ES58" s="39"/>
      <c r="ET58" s="39"/>
      <c r="EU58" s="39"/>
      <c r="EV58" s="39"/>
      <c r="EW58" s="39"/>
      <c r="EX58" s="39"/>
      <c r="EY58" s="39"/>
      <c r="EZ58" s="39"/>
      <c r="FA58" s="39"/>
      <c r="FB58" s="39"/>
      <c r="FC58" s="39"/>
      <c r="FD58" s="39"/>
      <c r="FE58" s="39"/>
      <c r="FF58" s="39"/>
      <c r="FG58" s="39"/>
      <c r="FH58" s="39"/>
      <c r="FI58" s="39"/>
      <c r="FJ58" s="39"/>
      <c r="FK58" s="39"/>
      <c r="FL58" s="39"/>
      <c r="FM58" s="39"/>
      <c r="FN58" s="39"/>
      <c r="FO58" s="39"/>
      <c r="FP58" s="39"/>
      <c r="FQ58" s="39"/>
      <c r="FR58" s="39"/>
      <c r="FS58" s="39"/>
      <c r="FT58" s="39"/>
      <c r="FU58" s="39"/>
      <c r="FV58" s="39"/>
      <c r="FW58" s="39"/>
      <c r="FX58" s="39"/>
      <c r="FY58" s="39"/>
      <c r="FZ58" s="39"/>
      <c r="GA58" s="39"/>
      <c r="GB58" s="39"/>
      <c r="GC58" s="39"/>
      <c r="GD58" s="39"/>
      <c r="GE58" s="39"/>
      <c r="GF58" s="39"/>
      <c r="GG58" s="39"/>
      <c r="GH58" s="39"/>
      <c r="GI58" s="39"/>
      <c r="GJ58" s="39"/>
      <c r="GK58" s="39"/>
      <c r="GL58" s="39"/>
      <c r="GM58" s="39"/>
      <c r="GN58" s="39"/>
      <c r="GO58" s="39"/>
      <c r="GP58" s="39"/>
      <c r="GQ58" s="39"/>
      <c r="GR58" s="39"/>
      <c r="GS58" s="39"/>
      <c r="GT58" s="39"/>
      <c r="GU58" s="39"/>
      <c r="GV58" s="39"/>
      <c r="GW58" s="39"/>
      <c r="GX58" s="39"/>
      <c r="GY58" s="39"/>
      <c r="GZ58" s="39"/>
      <c r="HA58" s="39"/>
      <c r="HB58" s="39"/>
      <c r="HC58" s="39"/>
      <c r="HD58" s="39"/>
      <c r="HE58" s="39"/>
      <c r="HF58" s="39"/>
      <c r="HG58" s="39"/>
      <c r="HH58" s="39"/>
      <c r="HI58" s="39"/>
      <c r="HJ58" s="39"/>
      <c r="HK58" s="39"/>
      <c r="HL58" s="39"/>
      <c r="HM58" s="39"/>
      <c r="HN58" s="39"/>
      <c r="HO58" s="39"/>
      <c r="HP58" s="39"/>
      <c r="HQ58" s="39"/>
      <c r="HR58" s="39"/>
      <c r="HS58" s="39"/>
      <c r="HT58" s="39"/>
      <c r="HU58" s="39"/>
      <c r="HV58" s="39"/>
      <c r="HW58" s="39"/>
      <c r="HX58" s="39"/>
      <c r="HY58" s="39"/>
      <c r="HZ58" s="39"/>
      <c r="IA58" s="39"/>
      <c r="IB58" s="39"/>
      <c r="IC58" s="39"/>
      <c r="ID58" s="39"/>
      <c r="IE58" s="39"/>
      <c r="IF58" s="39"/>
      <c r="IG58" s="39"/>
      <c r="IH58" s="39"/>
      <c r="II58" s="39"/>
      <c r="IJ58" s="39"/>
      <c r="IK58" s="39"/>
      <c r="IL58" s="39"/>
      <c r="IM58" s="39"/>
      <c r="IN58" s="39"/>
      <c r="IO58" s="39"/>
      <c r="IP58" s="39"/>
      <c r="IQ58" s="39"/>
      <c r="IR58" s="39"/>
      <c r="IS58" s="39"/>
      <c r="IT58" s="39"/>
      <c r="IU58" s="39"/>
      <c r="IV58" s="39"/>
    </row>
    <row r="59" spans="1:256">
      <c r="A59" s="40" t="s">
        <v>83</v>
      </c>
      <c r="B59" s="7"/>
      <c r="C59" s="7"/>
      <c r="D59" s="7"/>
      <c r="E59" s="7"/>
      <c r="F59" s="7"/>
      <c r="G59" s="7"/>
      <c r="H59" s="7"/>
      <c r="I59" s="7"/>
      <c r="J59" s="7"/>
    </row>
    <row r="60" spans="1:256">
      <c r="A60" s="7"/>
      <c r="B60" s="7"/>
      <c r="C60" s="7"/>
      <c r="D60" s="7"/>
      <c r="E60" s="7"/>
      <c r="F60" s="7"/>
      <c r="G60" s="7"/>
      <c r="H60" s="7"/>
      <c r="I60" s="7"/>
      <c r="J60" s="7"/>
    </row>
  </sheetData>
  <mergeCells count="4">
    <mergeCell ref="A1:J1"/>
    <mergeCell ref="A2:J2"/>
    <mergeCell ref="B5:I5"/>
    <mergeCell ref="B51:I51"/>
  </mergeCells>
  <hyperlinks>
    <hyperlink ref="A29" r:id="rId1" xr:uid="{07D6FFF3-36F1-46B6-887D-8AAF5C8ED4EF}"/>
    <hyperlink ref="J29" r:id="rId2" xr:uid="{1840A686-DBD7-420A-85D9-210EA92A57D9}"/>
    <hyperlink ref="A40" r:id="rId3" xr:uid="{8817485B-4D50-49C0-8D15-FCC8F87027E3}"/>
    <hyperlink ref="J40" r:id="rId4" xr:uid="{0CA35565-1D48-4ED6-9147-CA0DB39AE6CA}"/>
    <hyperlink ref="A7" r:id="rId5" xr:uid="{CB691B36-57DD-41B3-A5EB-26B0F3527C91}"/>
    <hyperlink ref="J7" r:id="rId6" xr:uid="{3028E31F-0186-41A4-9A20-49C7958802CE}"/>
    <hyperlink ref="A18" r:id="rId7" xr:uid="{0155F5B5-4F1D-4C82-ADCD-3D6E0A097E6D}"/>
    <hyperlink ref="J18" r:id="rId8" xr:uid="{CEEA68C1-6436-448D-94A5-6B1269FE7A92}"/>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73B7D-8192-466B-9A72-1735AFAFCCA7}">
  <dimension ref="A1:J58"/>
  <sheetViews>
    <sheetView showGridLines="0" workbookViewId="0"/>
  </sheetViews>
  <sheetFormatPr defaultColWidth="9.109375" defaultRowHeight="10.199999999999999"/>
  <cols>
    <col min="1" max="1" width="35.6640625" style="165" customWidth="1"/>
    <col min="2" max="8" width="7.6640625" style="165" customWidth="1"/>
    <col min="9" max="9" width="10.6640625" style="165" customWidth="1"/>
    <col min="10" max="10" width="22.5546875" style="165" customWidth="1"/>
    <col min="11" max="16384" width="9.109375" style="165"/>
  </cols>
  <sheetData>
    <row r="1" spans="1:10" ht="12" customHeight="1">
      <c r="A1" s="888" t="s">
        <v>1593</v>
      </c>
      <c r="B1" s="888"/>
      <c r="C1" s="888"/>
      <c r="D1" s="888"/>
      <c r="E1" s="888"/>
      <c r="F1" s="888"/>
      <c r="G1" s="888"/>
      <c r="H1" s="888"/>
      <c r="I1" s="888"/>
      <c r="J1" s="888"/>
    </row>
    <row r="2" spans="1:10" ht="12" customHeight="1">
      <c r="A2" s="902" t="s">
        <v>1594</v>
      </c>
      <c r="B2" s="902"/>
      <c r="C2" s="902"/>
      <c r="D2" s="902"/>
      <c r="E2" s="902"/>
      <c r="F2" s="902"/>
      <c r="G2" s="902"/>
      <c r="H2" s="902"/>
      <c r="I2" s="902"/>
      <c r="J2" s="902"/>
    </row>
    <row r="3" spans="1:10" ht="12" customHeight="1" thickBot="1"/>
    <row r="4" spans="1:10" s="166" customFormat="1" ht="12" customHeight="1" thickBot="1">
      <c r="A4" s="494"/>
      <c r="B4" s="987" t="s">
        <v>1366</v>
      </c>
      <c r="C4" s="988"/>
      <c r="D4" s="988"/>
      <c r="E4" s="988"/>
      <c r="F4" s="988"/>
      <c r="G4" s="988"/>
      <c r="H4" s="989"/>
      <c r="I4" s="896" t="s">
        <v>1367</v>
      </c>
    </row>
    <row r="5" spans="1:10" s="166" customFormat="1" ht="21" customHeight="1" thickBot="1">
      <c r="B5" s="187" t="s">
        <v>1368</v>
      </c>
      <c r="C5" s="187" t="s">
        <v>1369</v>
      </c>
      <c r="D5" s="187" t="s">
        <v>1370</v>
      </c>
      <c r="E5" s="187" t="s">
        <v>1371</v>
      </c>
      <c r="F5" s="187" t="s">
        <v>1372</v>
      </c>
      <c r="G5" s="187" t="s">
        <v>1373</v>
      </c>
      <c r="H5" s="187" t="s">
        <v>1374</v>
      </c>
      <c r="I5" s="897"/>
    </row>
    <row r="6" spans="1:10" s="166" customFormat="1" ht="11.25" customHeight="1">
      <c r="A6" s="143" t="s">
        <v>495</v>
      </c>
      <c r="B6" s="583">
        <v>5648239.015999998</v>
      </c>
      <c r="C6" s="583">
        <v>6783944.5020000003</v>
      </c>
      <c r="D6" s="583">
        <v>7387963.2370000016</v>
      </c>
      <c r="E6" s="583">
        <v>6464105.1659999993</v>
      </c>
      <c r="F6" s="583">
        <v>5182916.0259999996</v>
      </c>
      <c r="G6" s="583">
        <v>7892867.9840000011</v>
      </c>
      <c r="H6" s="583">
        <v>6563662.2230000002</v>
      </c>
      <c r="I6" s="179">
        <v>-2.5458360542047132</v>
      </c>
      <c r="J6" s="143" t="s">
        <v>495</v>
      </c>
    </row>
    <row r="7" spans="1:10" s="166" customFormat="1" ht="12" customHeight="1">
      <c r="A7" s="575" t="s">
        <v>1379</v>
      </c>
      <c r="B7" s="583">
        <v>544033.11800000037</v>
      </c>
      <c r="C7" s="583">
        <v>629638.86799999943</v>
      </c>
      <c r="D7" s="583">
        <v>611292.9710000013</v>
      </c>
      <c r="E7" s="583">
        <v>566508.35599999898</v>
      </c>
      <c r="F7" s="583">
        <v>491147.85600000003</v>
      </c>
      <c r="G7" s="583">
        <v>575311.88799999992</v>
      </c>
      <c r="H7" s="583">
        <v>497436.21499999985</v>
      </c>
      <c r="I7" s="179">
        <v>-3.4861013180647262</v>
      </c>
      <c r="J7" s="575" t="s">
        <v>1380</v>
      </c>
    </row>
    <row r="8" spans="1:10" s="166" customFormat="1" ht="12" customHeight="1">
      <c r="A8" s="575" t="s">
        <v>1381</v>
      </c>
      <c r="B8" s="583">
        <v>298594.54200000007</v>
      </c>
      <c r="C8" s="583">
        <v>364094.49800000049</v>
      </c>
      <c r="D8" s="583">
        <v>404878.88099999988</v>
      </c>
      <c r="E8" s="583">
        <v>334441.78400000028</v>
      </c>
      <c r="F8" s="583">
        <v>305919.34800000006</v>
      </c>
      <c r="G8" s="583">
        <v>374361.99200000009</v>
      </c>
      <c r="H8" s="583">
        <v>312639.43900000025</v>
      </c>
      <c r="I8" s="179">
        <v>3.8273108428279699</v>
      </c>
      <c r="J8" s="575" t="s">
        <v>1382</v>
      </c>
    </row>
    <row r="9" spans="1:10" s="166" customFormat="1" ht="12" customHeight="1">
      <c r="A9" s="575" t="s">
        <v>1383</v>
      </c>
      <c r="B9" s="583">
        <v>357878.14599999995</v>
      </c>
      <c r="C9" s="583">
        <v>432928.40499999991</v>
      </c>
      <c r="D9" s="583">
        <v>438044.22100000008</v>
      </c>
      <c r="E9" s="583">
        <v>397219.94000000006</v>
      </c>
      <c r="F9" s="583">
        <v>460710.19799999992</v>
      </c>
      <c r="G9" s="583">
        <v>535317.93999999994</v>
      </c>
      <c r="H9" s="583">
        <v>484858.84899999999</v>
      </c>
      <c r="I9" s="179">
        <v>-17.416680797722378</v>
      </c>
      <c r="J9" s="575" t="s">
        <v>1384</v>
      </c>
    </row>
    <row r="10" spans="1:10" s="166" customFormat="1" ht="12" customHeight="1">
      <c r="A10" s="575" t="s">
        <v>1385</v>
      </c>
      <c r="B10" s="583">
        <v>336450.40500000026</v>
      </c>
      <c r="C10" s="583">
        <v>352938.7180000004</v>
      </c>
      <c r="D10" s="583">
        <v>529167.05300000054</v>
      </c>
      <c r="E10" s="583">
        <v>313102.30800000008</v>
      </c>
      <c r="F10" s="583">
        <v>333545.58999999985</v>
      </c>
      <c r="G10" s="583">
        <v>1352247.2990000013</v>
      </c>
      <c r="H10" s="583">
        <v>566643.95999999973</v>
      </c>
      <c r="I10" s="179">
        <v>-45.061114346161247</v>
      </c>
      <c r="J10" s="575" t="s">
        <v>1386</v>
      </c>
    </row>
    <row r="11" spans="1:10" s="166" customFormat="1" ht="12" customHeight="1">
      <c r="A11" s="575" t="s">
        <v>1387</v>
      </c>
      <c r="B11" s="583">
        <v>347147.06900000031</v>
      </c>
      <c r="C11" s="583">
        <v>467443.1819999998</v>
      </c>
      <c r="D11" s="583">
        <v>523332.15600000019</v>
      </c>
      <c r="E11" s="583">
        <v>462926.27400000021</v>
      </c>
      <c r="F11" s="583">
        <v>354514.26399999968</v>
      </c>
      <c r="G11" s="583">
        <v>490176.31900000019</v>
      </c>
      <c r="H11" s="583">
        <v>463462.49999999983</v>
      </c>
      <c r="I11" s="179">
        <v>3.4853134290161449</v>
      </c>
      <c r="J11" s="575" t="s">
        <v>1388</v>
      </c>
    </row>
    <row r="12" spans="1:10" s="166" customFormat="1" ht="12" customHeight="1">
      <c r="A12" s="575" t="s">
        <v>1389</v>
      </c>
      <c r="B12" s="583">
        <v>35149.821999999978</v>
      </c>
      <c r="C12" s="583">
        <v>35994.100000000013</v>
      </c>
      <c r="D12" s="583">
        <v>40650.551000000007</v>
      </c>
      <c r="E12" s="583">
        <v>38097.872999999963</v>
      </c>
      <c r="F12" s="583">
        <v>26810.303999999996</v>
      </c>
      <c r="G12" s="583">
        <v>42500.691999999988</v>
      </c>
      <c r="H12" s="583">
        <v>35045.670999999995</v>
      </c>
      <c r="I12" s="179">
        <v>9.2676706846596772</v>
      </c>
      <c r="J12" s="575" t="s">
        <v>1390</v>
      </c>
    </row>
    <row r="13" spans="1:10" s="166" customFormat="1" ht="12" customHeight="1">
      <c r="A13" s="575" t="s">
        <v>1391</v>
      </c>
      <c r="B13" s="583">
        <v>142573.82600000003</v>
      </c>
      <c r="C13" s="583">
        <v>170231.86700000011</v>
      </c>
      <c r="D13" s="583">
        <v>191952.03899999984</v>
      </c>
      <c r="E13" s="583">
        <v>163743.46300000005</v>
      </c>
      <c r="F13" s="583">
        <v>106697.65599999999</v>
      </c>
      <c r="G13" s="583">
        <v>201079.96500000011</v>
      </c>
      <c r="H13" s="583">
        <v>172615.61000000007</v>
      </c>
      <c r="I13" s="179">
        <v>0.58516177486586685</v>
      </c>
      <c r="J13" s="575" t="s">
        <v>1392</v>
      </c>
    </row>
    <row r="14" spans="1:10" s="166" customFormat="1" ht="12" customHeight="1">
      <c r="A14" s="575" t="s">
        <v>1393</v>
      </c>
      <c r="B14" s="583">
        <v>278721.02899999992</v>
      </c>
      <c r="C14" s="583">
        <v>283302.50800000003</v>
      </c>
      <c r="D14" s="583">
        <v>278916.59500000009</v>
      </c>
      <c r="E14" s="583">
        <v>285907.13900000026</v>
      </c>
      <c r="F14" s="583">
        <v>250167.70200000005</v>
      </c>
      <c r="G14" s="583">
        <v>292587.03000000003</v>
      </c>
      <c r="H14" s="583">
        <v>291236.31699999992</v>
      </c>
      <c r="I14" s="179">
        <v>12.562340979827951</v>
      </c>
      <c r="J14" s="575" t="s">
        <v>1394</v>
      </c>
    </row>
    <row r="15" spans="1:10" s="166" customFormat="1" ht="12" customHeight="1">
      <c r="A15" s="575" t="s">
        <v>1395</v>
      </c>
      <c r="B15" s="583">
        <v>158844.24299999981</v>
      </c>
      <c r="C15" s="583">
        <v>198502.77600000001</v>
      </c>
      <c r="D15" s="583">
        <v>219558.25499999992</v>
      </c>
      <c r="E15" s="583">
        <v>180422.6740000002</v>
      </c>
      <c r="F15" s="583">
        <v>144840.72400000005</v>
      </c>
      <c r="G15" s="583">
        <v>229491.44800000018</v>
      </c>
      <c r="H15" s="583">
        <v>199270.22600000008</v>
      </c>
      <c r="I15" s="179">
        <v>7.7648636470992756</v>
      </c>
      <c r="J15" s="575" t="s">
        <v>1396</v>
      </c>
    </row>
    <row r="16" spans="1:10" s="166" customFormat="1" ht="12" customHeight="1">
      <c r="A16" s="575" t="s">
        <v>1397</v>
      </c>
      <c r="B16" s="583">
        <v>255423.16599999994</v>
      </c>
      <c r="C16" s="583">
        <v>277813.67499999976</v>
      </c>
      <c r="D16" s="583">
        <v>302252.85999999993</v>
      </c>
      <c r="E16" s="583">
        <v>240957.75200000007</v>
      </c>
      <c r="F16" s="583">
        <v>237382.33799999999</v>
      </c>
      <c r="G16" s="583">
        <v>305475.79500000004</v>
      </c>
      <c r="H16" s="583">
        <v>253753.61199999999</v>
      </c>
      <c r="I16" s="179">
        <v>12.659335870199669</v>
      </c>
      <c r="J16" s="575" t="s">
        <v>1398</v>
      </c>
    </row>
    <row r="17" spans="1:10" s="166" customFormat="1" ht="12" customHeight="1">
      <c r="A17" s="575" t="s">
        <v>1399</v>
      </c>
      <c r="B17" s="583">
        <v>124111.37300000005</v>
      </c>
      <c r="C17" s="583">
        <v>144863.4689999999</v>
      </c>
      <c r="D17" s="583">
        <v>169173.13899999991</v>
      </c>
      <c r="E17" s="583">
        <v>148302.67299999995</v>
      </c>
      <c r="F17" s="583">
        <v>149732.36399999997</v>
      </c>
      <c r="G17" s="583">
        <v>206359.07500000001</v>
      </c>
      <c r="H17" s="583">
        <v>150033.864</v>
      </c>
      <c r="I17" s="179">
        <v>7.663730272331776</v>
      </c>
      <c r="J17" s="575" t="s">
        <v>1400</v>
      </c>
    </row>
    <row r="18" spans="1:10" s="166" customFormat="1" ht="12" customHeight="1">
      <c r="A18" s="575" t="s">
        <v>1401</v>
      </c>
      <c r="B18" s="583">
        <v>247261.68200000015</v>
      </c>
      <c r="C18" s="583">
        <v>288300.85099999962</v>
      </c>
      <c r="D18" s="583">
        <v>309673.96699999989</v>
      </c>
      <c r="E18" s="583">
        <v>277167.73399999976</v>
      </c>
      <c r="F18" s="583">
        <v>224029.87600000011</v>
      </c>
      <c r="G18" s="583">
        <v>299923.43599999987</v>
      </c>
      <c r="H18" s="583">
        <v>279743.80899999989</v>
      </c>
      <c r="I18" s="179">
        <v>9.7328297148766296</v>
      </c>
      <c r="J18" s="575" t="s">
        <v>1402</v>
      </c>
    </row>
    <row r="19" spans="1:10" s="166" customFormat="1" ht="12" customHeight="1">
      <c r="A19" s="575" t="s">
        <v>1403</v>
      </c>
      <c r="B19" s="583">
        <v>394961.63699999877</v>
      </c>
      <c r="C19" s="583">
        <v>571026.09300000046</v>
      </c>
      <c r="D19" s="583">
        <v>609891.63699999929</v>
      </c>
      <c r="E19" s="583">
        <v>524976.81799999939</v>
      </c>
      <c r="F19" s="583">
        <v>406141.18300000014</v>
      </c>
      <c r="G19" s="583">
        <v>599491.72299999988</v>
      </c>
      <c r="H19" s="583">
        <v>576626.92200000014</v>
      </c>
      <c r="I19" s="179">
        <v>-9.0766416943011734</v>
      </c>
      <c r="J19" s="575" t="s">
        <v>1404</v>
      </c>
    </row>
    <row r="20" spans="1:10" s="166" customFormat="1" ht="12" customHeight="1">
      <c r="A20" s="575" t="s">
        <v>1405</v>
      </c>
      <c r="B20" s="583">
        <v>863150.27799999923</v>
      </c>
      <c r="C20" s="583">
        <v>1037969.0649999998</v>
      </c>
      <c r="D20" s="583">
        <v>1139385.2650000001</v>
      </c>
      <c r="E20" s="583">
        <v>1038294.5950000003</v>
      </c>
      <c r="F20" s="583">
        <v>813769.19299999985</v>
      </c>
      <c r="G20" s="583">
        <v>1048322.9199999997</v>
      </c>
      <c r="H20" s="583">
        <v>955598.24200000009</v>
      </c>
      <c r="I20" s="179">
        <v>2.0116440353762073</v>
      </c>
      <c r="J20" s="575" t="s">
        <v>1406</v>
      </c>
    </row>
    <row r="21" spans="1:10" s="166" customFormat="1" ht="21" customHeight="1">
      <c r="A21" s="662" t="s">
        <v>1407</v>
      </c>
      <c r="B21" s="583">
        <v>813656.39300000027</v>
      </c>
      <c r="C21" s="583">
        <v>954101.14899999998</v>
      </c>
      <c r="D21" s="583">
        <v>966385.25800000015</v>
      </c>
      <c r="E21" s="583">
        <v>900585.11200000008</v>
      </c>
      <c r="F21" s="583">
        <v>416751.62100000022</v>
      </c>
      <c r="G21" s="583">
        <v>716517.94699999993</v>
      </c>
      <c r="H21" s="583">
        <v>759987.59200000018</v>
      </c>
      <c r="I21" s="179">
        <v>17.643249248482277</v>
      </c>
      <c r="J21" s="575" t="s">
        <v>1408</v>
      </c>
    </row>
    <row r="22" spans="1:10" s="166" customFormat="1" ht="12" customHeight="1">
      <c r="A22" s="575" t="s">
        <v>1409</v>
      </c>
      <c r="B22" s="583">
        <v>150525.61199999999</v>
      </c>
      <c r="C22" s="583">
        <v>195189.75699999995</v>
      </c>
      <c r="D22" s="583">
        <v>232753.50400000025</v>
      </c>
      <c r="E22" s="583">
        <v>204679.69399999978</v>
      </c>
      <c r="F22" s="583">
        <v>177988.56100000005</v>
      </c>
      <c r="G22" s="583">
        <v>233168.34599999987</v>
      </c>
      <c r="H22" s="583">
        <v>210558.59100000004</v>
      </c>
      <c r="I22" s="179">
        <v>3.4189346633672244</v>
      </c>
      <c r="J22" s="575" t="s">
        <v>1410</v>
      </c>
    </row>
    <row r="23" spans="1:10" s="166" customFormat="1" ht="12" customHeight="1" thickBot="1">
      <c r="A23" s="575" t="s">
        <v>1411</v>
      </c>
      <c r="B23" s="583">
        <v>299756.67499999993</v>
      </c>
      <c r="C23" s="583">
        <v>379605.52099999954</v>
      </c>
      <c r="D23" s="583">
        <v>420654.8849999989</v>
      </c>
      <c r="E23" s="583">
        <v>386770.97699999984</v>
      </c>
      <c r="F23" s="583">
        <v>282767.24799999985</v>
      </c>
      <c r="G23" s="583">
        <v>390534.16900000011</v>
      </c>
      <c r="H23" s="583">
        <v>354150.80400000035</v>
      </c>
      <c r="I23" s="179">
        <v>-3.1000767976614725</v>
      </c>
      <c r="J23" s="575" t="s">
        <v>1412</v>
      </c>
    </row>
    <row r="24" spans="1:10" s="166" customFormat="1" ht="12" customHeight="1" thickBot="1">
      <c r="A24" s="576"/>
      <c r="B24" s="987" t="s">
        <v>1413</v>
      </c>
      <c r="C24" s="988"/>
      <c r="D24" s="988"/>
      <c r="E24" s="988"/>
      <c r="F24" s="988"/>
      <c r="G24" s="988"/>
      <c r="H24" s="989"/>
      <c r="I24" s="896" t="s">
        <v>1414</v>
      </c>
      <c r="J24" s="576"/>
    </row>
    <row r="25" spans="1:10" s="166" customFormat="1" ht="31.5" customHeight="1" thickBot="1">
      <c r="A25" s="576"/>
      <c r="B25" s="187" t="s">
        <v>1415</v>
      </c>
      <c r="C25" s="187" t="s">
        <v>1369</v>
      </c>
      <c r="D25" s="187" t="s">
        <v>1416</v>
      </c>
      <c r="E25" s="187" t="s">
        <v>1417</v>
      </c>
      <c r="F25" s="187" t="s">
        <v>1418</v>
      </c>
      <c r="G25" s="187" t="s">
        <v>1373</v>
      </c>
      <c r="H25" s="187" t="s">
        <v>1374</v>
      </c>
      <c r="I25" s="897"/>
      <c r="J25" s="576"/>
    </row>
    <row r="26" spans="1:10" s="166" customFormat="1" ht="12" customHeight="1">
      <c r="A26" s="577" t="s">
        <v>1419</v>
      </c>
      <c r="B26" s="578"/>
      <c r="C26" s="578"/>
      <c r="D26" s="578"/>
      <c r="E26" s="578"/>
      <c r="F26" s="578"/>
      <c r="G26" s="578"/>
      <c r="H26" s="578"/>
      <c r="I26" s="579"/>
      <c r="J26" s="576"/>
    </row>
    <row r="27" spans="1:10" s="166" customFormat="1" ht="12" customHeight="1">
      <c r="A27" s="580" t="s">
        <v>1420</v>
      </c>
      <c r="B27" s="581"/>
      <c r="C27" s="581"/>
      <c r="D27" s="581"/>
      <c r="E27" s="581"/>
      <c r="F27" s="581"/>
      <c r="G27" s="581"/>
      <c r="H27" s="581"/>
      <c r="I27" s="579"/>
      <c r="J27" s="576"/>
    </row>
    <row r="28" spans="1:10" s="166" customFormat="1" ht="12" customHeight="1">
      <c r="A28" s="582"/>
      <c r="B28" s="582"/>
      <c r="C28" s="582"/>
      <c r="D28" s="582"/>
      <c r="E28" s="582"/>
      <c r="F28" s="582"/>
      <c r="G28" s="582"/>
      <c r="H28" s="582"/>
      <c r="I28" s="579"/>
      <c r="J28" s="576"/>
    </row>
    <row r="29" spans="1:10" s="166" customFormat="1" ht="12" customHeight="1">
      <c r="A29" s="986" t="s">
        <v>1421</v>
      </c>
      <c r="B29" s="986"/>
      <c r="C29" s="986"/>
      <c r="D29" s="986"/>
      <c r="E29" s="986"/>
      <c r="F29" s="986"/>
      <c r="G29" s="986"/>
      <c r="H29" s="986"/>
      <c r="I29" s="986"/>
      <c r="J29" s="986"/>
    </row>
    <row r="30" spans="1:10" s="166" customFormat="1" ht="12" customHeight="1">
      <c r="A30" s="986" t="s">
        <v>1422</v>
      </c>
      <c r="B30" s="986"/>
      <c r="C30" s="986"/>
      <c r="D30" s="986"/>
      <c r="E30" s="986"/>
      <c r="F30" s="986"/>
      <c r="G30" s="986"/>
      <c r="H30" s="986"/>
      <c r="I30" s="986"/>
      <c r="J30" s="986"/>
    </row>
    <row r="31" spans="1:10" s="166" customFormat="1"/>
    <row r="32" spans="1:10">
      <c r="A32" s="166"/>
      <c r="B32" s="166"/>
      <c r="C32" s="166"/>
      <c r="D32" s="166"/>
      <c r="E32" s="166"/>
      <c r="F32" s="166"/>
      <c r="G32" s="166"/>
      <c r="H32" s="166"/>
      <c r="I32" s="166"/>
      <c r="J32" s="166"/>
    </row>
    <row r="33" spans="1:9">
      <c r="A33" s="166"/>
      <c r="B33" s="166"/>
      <c r="C33" s="166"/>
      <c r="D33" s="166"/>
      <c r="E33" s="166"/>
      <c r="F33" s="166"/>
      <c r="G33" s="166"/>
      <c r="H33" s="166"/>
      <c r="I33" s="166"/>
    </row>
    <row r="34" spans="1:9">
      <c r="A34" s="166"/>
      <c r="B34" s="166"/>
      <c r="C34" s="166"/>
      <c r="D34" s="166"/>
      <c r="E34" s="166"/>
      <c r="F34" s="166"/>
      <c r="G34" s="166"/>
      <c r="H34" s="166"/>
      <c r="I34" s="166"/>
    </row>
    <row r="35" spans="1:9">
      <c r="A35" s="166"/>
      <c r="B35" s="166"/>
      <c r="C35" s="166"/>
      <c r="D35" s="166"/>
      <c r="E35" s="166"/>
      <c r="F35" s="166"/>
      <c r="G35" s="166"/>
      <c r="H35" s="166"/>
      <c r="I35" s="166"/>
    </row>
    <row r="36" spans="1:9">
      <c r="A36" s="166"/>
      <c r="B36" s="166"/>
      <c r="C36" s="166"/>
      <c r="D36" s="166"/>
      <c r="E36" s="166"/>
      <c r="F36" s="166"/>
      <c r="G36" s="166"/>
      <c r="H36" s="166"/>
      <c r="I36" s="166"/>
    </row>
    <row r="37" spans="1:9">
      <c r="A37" s="166"/>
      <c r="B37" s="166"/>
      <c r="C37" s="166"/>
      <c r="D37" s="166"/>
      <c r="E37" s="166"/>
      <c r="F37" s="166"/>
      <c r="G37" s="166"/>
      <c r="H37" s="166"/>
      <c r="I37" s="166"/>
    </row>
    <row r="38" spans="1:9">
      <c r="A38" s="166"/>
      <c r="B38" s="166"/>
      <c r="C38" s="166"/>
      <c r="D38" s="166"/>
      <c r="E38" s="166"/>
      <c r="F38" s="166"/>
      <c r="G38" s="166"/>
      <c r="H38" s="166"/>
      <c r="I38" s="166"/>
    </row>
    <row r="39" spans="1:9">
      <c r="A39" s="166"/>
      <c r="B39" s="166"/>
      <c r="C39" s="166"/>
      <c r="D39" s="166"/>
      <c r="E39" s="166"/>
      <c r="F39" s="166"/>
      <c r="G39" s="166"/>
      <c r="H39" s="166"/>
      <c r="I39" s="166"/>
    </row>
    <row r="40" spans="1:9">
      <c r="A40" s="166"/>
      <c r="B40" s="166"/>
      <c r="C40" s="166"/>
      <c r="D40" s="166"/>
      <c r="E40" s="166"/>
      <c r="F40" s="166"/>
      <c r="G40" s="166"/>
      <c r="H40" s="166"/>
      <c r="I40" s="166"/>
    </row>
    <row r="41" spans="1:9">
      <c r="A41" s="166"/>
      <c r="B41" s="166"/>
      <c r="C41" s="166"/>
      <c r="D41" s="166"/>
      <c r="E41" s="166"/>
      <c r="F41" s="166"/>
      <c r="G41" s="166"/>
      <c r="H41" s="166"/>
      <c r="I41" s="166"/>
    </row>
    <row r="42" spans="1:9">
      <c r="A42" s="166"/>
      <c r="B42" s="166"/>
      <c r="C42" s="166"/>
      <c r="D42" s="166"/>
      <c r="E42" s="166"/>
      <c r="F42" s="166"/>
      <c r="G42" s="166"/>
      <c r="H42" s="166"/>
      <c r="I42" s="166"/>
    </row>
    <row r="43" spans="1:9">
      <c r="A43" s="166"/>
      <c r="B43" s="166"/>
      <c r="C43" s="166"/>
      <c r="D43" s="166"/>
      <c r="E43" s="166"/>
      <c r="F43" s="166"/>
      <c r="G43" s="166"/>
      <c r="H43" s="166"/>
      <c r="I43" s="166"/>
    </row>
    <row r="44" spans="1:9">
      <c r="A44" s="166"/>
      <c r="B44" s="166"/>
      <c r="C44" s="166"/>
      <c r="D44" s="166"/>
      <c r="E44" s="166"/>
      <c r="F44" s="166"/>
      <c r="G44" s="166"/>
      <c r="H44" s="166"/>
      <c r="I44" s="166"/>
    </row>
    <row r="45" spans="1:9">
      <c r="A45" s="166"/>
      <c r="B45" s="166"/>
      <c r="C45" s="166"/>
      <c r="D45" s="166"/>
      <c r="E45" s="166"/>
      <c r="F45" s="166"/>
      <c r="G45" s="166"/>
      <c r="H45" s="166"/>
      <c r="I45" s="166"/>
    </row>
    <row r="46" spans="1:9">
      <c r="A46" s="166"/>
      <c r="B46" s="166"/>
      <c r="C46" s="166"/>
      <c r="D46" s="166"/>
      <c r="E46" s="166"/>
      <c r="F46" s="166"/>
      <c r="G46" s="166"/>
      <c r="H46" s="166"/>
      <c r="I46" s="166"/>
    </row>
    <row r="47" spans="1:9">
      <c r="A47" s="166"/>
      <c r="B47" s="166"/>
      <c r="C47" s="166"/>
      <c r="D47" s="166"/>
      <c r="E47" s="166"/>
      <c r="F47" s="166"/>
      <c r="G47" s="166"/>
      <c r="H47" s="166"/>
      <c r="I47" s="166"/>
    </row>
    <row r="48" spans="1:9">
      <c r="A48" s="166"/>
      <c r="B48" s="166"/>
      <c r="C48" s="166"/>
      <c r="D48" s="166"/>
      <c r="E48" s="166"/>
      <c r="F48" s="166"/>
      <c r="G48" s="166"/>
      <c r="H48" s="166"/>
      <c r="I48" s="166"/>
    </row>
    <row r="49" spans="1:9">
      <c r="A49" s="166"/>
      <c r="B49" s="166"/>
      <c r="C49" s="166"/>
      <c r="D49" s="166"/>
      <c r="E49" s="166"/>
      <c r="F49" s="166"/>
      <c r="G49" s="166"/>
      <c r="H49" s="166"/>
      <c r="I49" s="166"/>
    </row>
    <row r="50" spans="1:9">
      <c r="A50" s="166"/>
      <c r="B50" s="166"/>
      <c r="C50" s="166"/>
      <c r="D50" s="166"/>
      <c r="E50" s="166"/>
      <c r="F50" s="166"/>
      <c r="G50" s="166"/>
      <c r="H50" s="166"/>
      <c r="I50" s="166"/>
    </row>
    <row r="51" spans="1:9">
      <c r="A51" s="166"/>
      <c r="B51" s="166"/>
      <c r="C51" s="166"/>
      <c r="D51" s="166"/>
      <c r="E51" s="166"/>
      <c r="F51" s="166"/>
      <c r="G51" s="166"/>
      <c r="H51" s="166"/>
      <c r="I51" s="166"/>
    </row>
    <row r="52" spans="1:9">
      <c r="A52" s="166"/>
      <c r="B52" s="166"/>
      <c r="C52" s="166"/>
      <c r="D52" s="166"/>
      <c r="E52" s="166"/>
      <c r="F52" s="166"/>
      <c r="G52" s="166"/>
      <c r="H52" s="166"/>
      <c r="I52" s="166"/>
    </row>
    <row r="53" spans="1:9">
      <c r="A53" s="166"/>
      <c r="B53" s="166"/>
      <c r="C53" s="166"/>
      <c r="D53" s="166"/>
      <c r="E53" s="166"/>
      <c r="F53" s="166"/>
      <c r="G53" s="166"/>
      <c r="H53" s="166"/>
      <c r="I53" s="166"/>
    </row>
    <row r="54" spans="1:9">
      <c r="A54" s="166"/>
      <c r="B54" s="166"/>
      <c r="C54" s="166"/>
      <c r="D54" s="166"/>
      <c r="E54" s="166"/>
      <c r="F54" s="166"/>
      <c r="G54" s="166"/>
      <c r="H54" s="166"/>
      <c r="I54" s="166"/>
    </row>
    <row r="55" spans="1:9">
      <c r="A55" s="166"/>
      <c r="B55" s="166"/>
      <c r="C55" s="166"/>
      <c r="D55" s="166"/>
      <c r="E55" s="166"/>
      <c r="F55" s="166"/>
      <c r="G55" s="166"/>
      <c r="H55" s="166"/>
      <c r="I55" s="166"/>
    </row>
    <row r="56" spans="1:9">
      <c r="A56" s="166"/>
      <c r="B56" s="166"/>
      <c r="C56" s="166"/>
      <c r="D56" s="166"/>
      <c r="E56" s="166"/>
      <c r="F56" s="166"/>
      <c r="G56" s="166"/>
      <c r="H56" s="166"/>
      <c r="I56" s="166"/>
    </row>
    <row r="57" spans="1:9">
      <c r="A57" s="166"/>
      <c r="B57" s="166"/>
      <c r="C57" s="166"/>
      <c r="D57" s="166"/>
      <c r="E57" s="166"/>
      <c r="F57" s="166"/>
      <c r="G57" s="166"/>
      <c r="H57" s="166"/>
      <c r="I57" s="166"/>
    </row>
    <row r="58" spans="1:9">
      <c r="A58" s="166"/>
      <c r="B58" s="166"/>
      <c r="C58" s="166"/>
      <c r="D58" s="166"/>
      <c r="E58" s="166"/>
      <c r="F58" s="166"/>
      <c r="G58" s="166"/>
      <c r="H58" s="166"/>
      <c r="I58" s="166"/>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96835-B8E3-47F1-AD91-5788DDC237ED}">
  <dimension ref="A1:J31"/>
  <sheetViews>
    <sheetView showGridLines="0" workbookViewId="0"/>
  </sheetViews>
  <sheetFormatPr defaultColWidth="9.109375" defaultRowHeight="10.199999999999999"/>
  <cols>
    <col min="1" max="1" width="35.88671875" style="165" customWidth="1"/>
    <col min="2" max="8" width="7.6640625" style="165" customWidth="1"/>
    <col min="9" max="9" width="10.6640625" style="165" customWidth="1"/>
    <col min="10" max="10" width="21" style="165" customWidth="1"/>
    <col min="11" max="16384" width="9.109375" style="165"/>
  </cols>
  <sheetData>
    <row r="1" spans="1:10">
      <c r="A1" s="888" t="s">
        <v>1595</v>
      </c>
      <c r="B1" s="888"/>
      <c r="C1" s="888"/>
      <c r="D1" s="888"/>
      <c r="E1" s="888"/>
      <c r="F1" s="888"/>
      <c r="G1" s="888"/>
      <c r="H1" s="888"/>
      <c r="I1" s="888"/>
      <c r="J1" s="888"/>
    </row>
    <row r="2" spans="1:10">
      <c r="A2" s="889" t="s">
        <v>1596</v>
      </c>
      <c r="B2" s="889"/>
      <c r="C2" s="889"/>
      <c r="D2" s="889"/>
      <c r="E2" s="889"/>
      <c r="F2" s="889"/>
      <c r="G2" s="889"/>
      <c r="H2" s="889"/>
      <c r="I2" s="889"/>
      <c r="J2" s="889"/>
    </row>
    <row r="3" spans="1:10" ht="10.8" thickBot="1"/>
    <row r="4" spans="1:10" s="166" customFormat="1" ht="12" customHeight="1" thickBot="1">
      <c r="A4" s="494"/>
      <c r="B4" s="987" t="s">
        <v>1366</v>
      </c>
      <c r="C4" s="988"/>
      <c r="D4" s="988"/>
      <c r="E4" s="988"/>
      <c r="F4" s="988"/>
      <c r="G4" s="988"/>
      <c r="H4" s="989"/>
      <c r="I4" s="896" t="s">
        <v>1367</v>
      </c>
    </row>
    <row r="5" spans="1:10" s="166" customFormat="1" ht="21" thickBot="1">
      <c r="B5" s="187" t="s">
        <v>1368</v>
      </c>
      <c r="C5" s="187" t="s">
        <v>1369</v>
      </c>
      <c r="D5" s="187" t="s">
        <v>1370</v>
      </c>
      <c r="E5" s="187" t="s">
        <v>1371</v>
      </c>
      <c r="F5" s="187" t="s">
        <v>1372</v>
      </c>
      <c r="G5" s="187" t="s">
        <v>1373</v>
      </c>
      <c r="H5" s="187" t="s">
        <v>1374</v>
      </c>
      <c r="I5" s="897"/>
    </row>
    <row r="6" spans="1:10" s="166" customFormat="1">
      <c r="A6" s="104" t="s">
        <v>1375</v>
      </c>
      <c r="B6" s="583">
        <v>6308464.790000001</v>
      </c>
      <c r="C6" s="583">
        <v>7379311.6889999984</v>
      </c>
      <c r="D6" s="583">
        <v>7294891.5090000005</v>
      </c>
      <c r="E6" s="583">
        <v>6916121.7020000005</v>
      </c>
      <c r="F6" s="583">
        <v>5632449.5729999999</v>
      </c>
      <c r="G6" s="583">
        <v>7085935.1350000016</v>
      </c>
      <c r="H6" s="583">
        <v>6516025.0299999984</v>
      </c>
      <c r="I6" s="179">
        <v>2.233105741766181</v>
      </c>
      <c r="J6" s="104" t="s">
        <v>1376</v>
      </c>
    </row>
    <row r="7" spans="1:10" s="166" customFormat="1">
      <c r="A7" s="199" t="s">
        <v>1377</v>
      </c>
      <c r="B7" s="583">
        <v>6427820.2909999983</v>
      </c>
      <c r="C7" s="583">
        <v>7480617.2780000018</v>
      </c>
      <c r="D7" s="583">
        <v>7407574.8850000007</v>
      </c>
      <c r="E7" s="583">
        <v>6984657.3640000001</v>
      </c>
      <c r="F7" s="583">
        <v>5730661.9189999988</v>
      </c>
      <c r="G7" s="583">
        <v>7196348.8280000007</v>
      </c>
      <c r="H7" s="583">
        <v>6595866.427000002</v>
      </c>
      <c r="I7" s="179">
        <v>2.4232480823628748</v>
      </c>
      <c r="J7" s="199" t="s">
        <v>1378</v>
      </c>
    </row>
    <row r="8" spans="1:10" s="166" customFormat="1">
      <c r="A8" s="575" t="s">
        <v>1379</v>
      </c>
      <c r="B8" s="583">
        <v>730517.81999999913</v>
      </c>
      <c r="C8" s="583">
        <v>693805.16400000034</v>
      </c>
      <c r="D8" s="583">
        <v>763805.75599999994</v>
      </c>
      <c r="E8" s="583">
        <v>672443.48400000017</v>
      </c>
      <c r="F8" s="583">
        <v>672947.23199999996</v>
      </c>
      <c r="G8" s="583">
        <v>726607.27499999967</v>
      </c>
      <c r="H8" s="583">
        <v>701612.80900000071</v>
      </c>
      <c r="I8" s="316">
        <v>-2.4781594853113091</v>
      </c>
      <c r="J8" s="575" t="s">
        <v>1380</v>
      </c>
    </row>
    <row r="9" spans="1:10" s="166" customFormat="1">
      <c r="A9" s="575" t="s">
        <v>1381</v>
      </c>
      <c r="B9" s="583">
        <v>362300.5940000001</v>
      </c>
      <c r="C9" s="583">
        <v>373485.5779999998</v>
      </c>
      <c r="D9" s="583">
        <v>432798.74500000011</v>
      </c>
      <c r="E9" s="583">
        <v>413656.42099999968</v>
      </c>
      <c r="F9" s="583">
        <v>418352.63699999993</v>
      </c>
      <c r="G9" s="583">
        <v>420175.50699999969</v>
      </c>
      <c r="H9" s="583">
        <v>383726.18699999992</v>
      </c>
      <c r="I9" s="316">
        <v>6.3266641541762851</v>
      </c>
      <c r="J9" s="575" t="s">
        <v>1382</v>
      </c>
    </row>
    <row r="10" spans="1:10" s="166" customFormat="1">
      <c r="A10" s="575" t="s">
        <v>1383</v>
      </c>
      <c r="B10" s="583">
        <v>368748.62499999994</v>
      </c>
      <c r="C10" s="583">
        <v>289554.26800000004</v>
      </c>
      <c r="D10" s="583">
        <v>276416.77600000007</v>
      </c>
      <c r="E10" s="583">
        <v>269963.32800000004</v>
      </c>
      <c r="F10" s="583">
        <v>444471.14500000002</v>
      </c>
      <c r="G10" s="583">
        <v>297401.99500000005</v>
      </c>
      <c r="H10" s="583">
        <v>281224.52299999999</v>
      </c>
      <c r="I10" s="316">
        <v>39.757212902338495</v>
      </c>
      <c r="J10" s="575" t="s">
        <v>1384</v>
      </c>
    </row>
    <row r="11" spans="1:10" s="166" customFormat="1">
      <c r="A11" s="575" t="s">
        <v>1385</v>
      </c>
      <c r="B11" s="583">
        <v>749972.55300000031</v>
      </c>
      <c r="C11" s="583">
        <v>1409312.4970000007</v>
      </c>
      <c r="D11" s="583">
        <v>895996.62800000014</v>
      </c>
      <c r="E11" s="583">
        <v>1083552.4530000004</v>
      </c>
      <c r="F11" s="583">
        <v>706715.89399999997</v>
      </c>
      <c r="G11" s="583">
        <v>1122120.3130000001</v>
      </c>
      <c r="H11" s="583">
        <v>862565.73400000029</v>
      </c>
      <c r="I11" s="316">
        <v>8.2287568971462548</v>
      </c>
      <c r="J11" s="575" t="s">
        <v>1386</v>
      </c>
    </row>
    <row r="12" spans="1:10" s="166" customFormat="1">
      <c r="A12" s="575" t="s">
        <v>1387</v>
      </c>
      <c r="B12" s="583">
        <v>333778.18</v>
      </c>
      <c r="C12" s="583">
        <v>396191.16199999995</v>
      </c>
      <c r="D12" s="583">
        <v>432713.696</v>
      </c>
      <c r="E12" s="583">
        <v>409848.32300000003</v>
      </c>
      <c r="F12" s="583">
        <v>321013.90099999995</v>
      </c>
      <c r="G12" s="583">
        <v>450931.00399999996</v>
      </c>
      <c r="H12" s="583">
        <v>417093.38800000009</v>
      </c>
      <c r="I12" s="316">
        <v>1.2728628269221645</v>
      </c>
      <c r="J12" s="575" t="s">
        <v>1388</v>
      </c>
    </row>
    <row r="13" spans="1:10" s="166" customFormat="1">
      <c r="A13" s="575" t="s">
        <v>1389</v>
      </c>
      <c r="B13" s="583">
        <v>58642.063000000002</v>
      </c>
      <c r="C13" s="583">
        <v>66833.87900000003</v>
      </c>
      <c r="D13" s="583">
        <v>72595.834000000003</v>
      </c>
      <c r="E13" s="583">
        <v>63776.86</v>
      </c>
      <c r="F13" s="583">
        <v>56860.954999999987</v>
      </c>
      <c r="G13" s="583">
        <v>68456.196999999986</v>
      </c>
      <c r="H13" s="583">
        <v>58129.575000000012</v>
      </c>
      <c r="I13" s="316">
        <v>18.307982207299148</v>
      </c>
      <c r="J13" s="575" t="s">
        <v>1390</v>
      </c>
    </row>
    <row r="14" spans="1:10" s="166" customFormat="1">
      <c r="A14" s="575" t="s">
        <v>1391</v>
      </c>
      <c r="B14" s="583">
        <v>64809.969000000012</v>
      </c>
      <c r="C14" s="583">
        <v>76427.402000000016</v>
      </c>
      <c r="D14" s="583">
        <v>86525.677999999985</v>
      </c>
      <c r="E14" s="583">
        <v>93905.71</v>
      </c>
      <c r="F14" s="583">
        <v>56787.523999999983</v>
      </c>
      <c r="G14" s="583">
        <v>96031.45</v>
      </c>
      <c r="H14" s="583">
        <v>74959.989000000001</v>
      </c>
      <c r="I14" s="316">
        <v>-5.9719313676307166</v>
      </c>
      <c r="J14" s="575" t="s">
        <v>1392</v>
      </c>
    </row>
    <row r="15" spans="1:10" s="166" customFormat="1">
      <c r="A15" s="575" t="s">
        <v>1393</v>
      </c>
      <c r="B15" s="583">
        <v>110688.344</v>
      </c>
      <c r="C15" s="583">
        <v>124929.94600000001</v>
      </c>
      <c r="D15" s="583">
        <v>142332.25099999996</v>
      </c>
      <c r="E15" s="583">
        <v>134530.323</v>
      </c>
      <c r="F15" s="583">
        <v>116007.774</v>
      </c>
      <c r="G15" s="583">
        <v>139839.383</v>
      </c>
      <c r="H15" s="583">
        <v>123996.35100000001</v>
      </c>
      <c r="I15" s="316">
        <v>-7.9109902518718229</v>
      </c>
      <c r="J15" s="575" t="s">
        <v>1394</v>
      </c>
    </row>
    <row r="16" spans="1:10" s="166" customFormat="1">
      <c r="A16" s="575" t="s">
        <v>1395</v>
      </c>
      <c r="B16" s="583">
        <v>84962.390999999974</v>
      </c>
      <c r="C16" s="583">
        <v>99047.446000000069</v>
      </c>
      <c r="D16" s="583">
        <v>121060.4819999999</v>
      </c>
      <c r="E16" s="583">
        <v>107070.85199999993</v>
      </c>
      <c r="F16" s="583">
        <v>68554.935999999958</v>
      </c>
      <c r="G16" s="583">
        <v>114208.93800000002</v>
      </c>
      <c r="H16" s="583">
        <v>99811.329999999987</v>
      </c>
      <c r="I16" s="316">
        <v>1.4078428451833389</v>
      </c>
      <c r="J16" s="575" t="s">
        <v>1396</v>
      </c>
    </row>
    <row r="17" spans="1:10" s="166" customFormat="1">
      <c r="A17" s="575" t="s">
        <v>1397</v>
      </c>
      <c r="B17" s="583">
        <v>266009.63500000001</v>
      </c>
      <c r="C17" s="583">
        <v>222767.12499999991</v>
      </c>
      <c r="D17" s="583">
        <v>255295.41</v>
      </c>
      <c r="E17" s="583">
        <v>216641.43300000005</v>
      </c>
      <c r="F17" s="583">
        <v>218930.00799999997</v>
      </c>
      <c r="G17" s="583">
        <v>221197.84399999998</v>
      </c>
      <c r="H17" s="583">
        <v>178111.861</v>
      </c>
      <c r="I17" s="316">
        <v>12.635274404946315</v>
      </c>
      <c r="J17" s="575" t="s">
        <v>1398</v>
      </c>
    </row>
    <row r="18" spans="1:10" s="166" customFormat="1">
      <c r="A18" s="575" t="s">
        <v>1399</v>
      </c>
      <c r="B18" s="583">
        <v>66321.671000000002</v>
      </c>
      <c r="C18" s="583">
        <v>64926.867000000006</v>
      </c>
      <c r="D18" s="583">
        <v>73674.513999999996</v>
      </c>
      <c r="E18" s="583">
        <v>67285.767999999982</v>
      </c>
      <c r="F18" s="583">
        <v>69093.861000000004</v>
      </c>
      <c r="G18" s="583">
        <v>76600.234999999986</v>
      </c>
      <c r="H18" s="583">
        <v>57832.15600000001</v>
      </c>
      <c r="I18" s="316">
        <v>-5.619201773449106</v>
      </c>
      <c r="J18" s="575" t="s">
        <v>1400</v>
      </c>
    </row>
    <row r="19" spans="1:10" s="166" customFormat="1">
      <c r="A19" s="575" t="s">
        <v>1401</v>
      </c>
      <c r="B19" s="583">
        <v>107619.01</v>
      </c>
      <c r="C19" s="583">
        <v>119166.674</v>
      </c>
      <c r="D19" s="583">
        <v>135774.01400000002</v>
      </c>
      <c r="E19" s="583">
        <v>115946.18900000006</v>
      </c>
      <c r="F19" s="583">
        <v>89165.26599999996</v>
      </c>
      <c r="G19" s="583">
        <v>125109.53699999998</v>
      </c>
      <c r="H19" s="583">
        <v>112101.65000000002</v>
      </c>
      <c r="I19" s="316">
        <v>7.2672292669635539</v>
      </c>
      <c r="J19" s="575" t="s">
        <v>1402</v>
      </c>
    </row>
    <row r="20" spans="1:10" s="166" customFormat="1">
      <c r="A20" s="575" t="s">
        <v>1403</v>
      </c>
      <c r="B20" s="583">
        <v>495461.31499999989</v>
      </c>
      <c r="C20" s="583">
        <v>580768.05800000031</v>
      </c>
      <c r="D20" s="583">
        <v>664590.99100000062</v>
      </c>
      <c r="E20" s="583">
        <v>562352.7149999995</v>
      </c>
      <c r="F20" s="583">
        <v>426009.74900000001</v>
      </c>
      <c r="G20" s="583">
        <v>638086.91700000002</v>
      </c>
      <c r="H20" s="583">
        <v>575447.74800000025</v>
      </c>
      <c r="I20" s="316">
        <v>-4.580363797596533</v>
      </c>
      <c r="J20" s="575" t="s">
        <v>1404</v>
      </c>
    </row>
    <row r="21" spans="1:10" s="166" customFormat="1">
      <c r="A21" s="575" t="s">
        <v>1405</v>
      </c>
      <c r="B21" s="583">
        <v>1257262.0239999997</v>
      </c>
      <c r="C21" s="583">
        <v>1378254.7830000003</v>
      </c>
      <c r="D21" s="583">
        <v>1428794.7040000001</v>
      </c>
      <c r="E21" s="583">
        <v>1266388.9340000001</v>
      </c>
      <c r="F21" s="583">
        <v>984498.37200000021</v>
      </c>
      <c r="G21" s="583">
        <v>1247363.44</v>
      </c>
      <c r="H21" s="583">
        <v>1197368.7780000002</v>
      </c>
      <c r="I21" s="316">
        <v>-3.6705775223452548</v>
      </c>
      <c r="J21" s="575" t="s">
        <v>1406</v>
      </c>
    </row>
    <row r="22" spans="1:10" s="166" customFormat="1">
      <c r="A22" s="575" t="s">
        <v>1407</v>
      </c>
      <c r="B22" s="583">
        <v>893897.64100000006</v>
      </c>
      <c r="C22" s="583">
        <v>1085732.5129999996</v>
      </c>
      <c r="D22" s="583">
        <v>1090554.727</v>
      </c>
      <c r="E22" s="583">
        <v>1044037.232</v>
      </c>
      <c r="F22" s="583">
        <v>705239.75299999991</v>
      </c>
      <c r="G22" s="583">
        <v>994526.01799999992</v>
      </c>
      <c r="H22" s="583">
        <v>1045522.0550000001</v>
      </c>
      <c r="I22" s="316">
        <v>-1.0792407259374528</v>
      </c>
      <c r="J22" s="575" t="s">
        <v>1408</v>
      </c>
    </row>
    <row r="23" spans="1:10" s="166" customFormat="1">
      <c r="A23" s="575" t="s">
        <v>1409</v>
      </c>
      <c r="B23" s="583">
        <v>232010.83799999999</v>
      </c>
      <c r="C23" s="583">
        <v>211731.53200000006</v>
      </c>
      <c r="D23" s="583">
        <v>223219.88199999995</v>
      </c>
      <c r="E23" s="583">
        <v>203406.12299999993</v>
      </c>
      <c r="F23" s="583">
        <v>158881.74699999997</v>
      </c>
      <c r="G23" s="583">
        <v>202433.41200000007</v>
      </c>
      <c r="H23" s="583">
        <v>187528.144</v>
      </c>
      <c r="I23" s="316">
        <v>19.003226298607572</v>
      </c>
      <c r="J23" s="575" t="s">
        <v>1410</v>
      </c>
    </row>
    <row r="24" spans="1:10" s="166" customFormat="1" ht="10.8" thickBot="1">
      <c r="A24" s="575" t="s">
        <v>1411</v>
      </c>
      <c r="B24" s="583">
        <v>244817.6180000001</v>
      </c>
      <c r="C24" s="583">
        <v>287682.3839999999</v>
      </c>
      <c r="D24" s="583">
        <v>311424.79699999985</v>
      </c>
      <c r="E24" s="583">
        <v>259851.21600000016</v>
      </c>
      <c r="F24" s="583">
        <v>217131.16499999992</v>
      </c>
      <c r="G24" s="583">
        <v>255259.3629999999</v>
      </c>
      <c r="H24" s="583">
        <v>238834.14899999995</v>
      </c>
      <c r="I24" s="316">
        <v>-0.99133421476777528</v>
      </c>
      <c r="J24" s="575" t="s">
        <v>1412</v>
      </c>
    </row>
    <row r="25" spans="1:10" s="166" customFormat="1" ht="12" customHeight="1" thickBot="1">
      <c r="A25" s="576"/>
      <c r="B25" s="987" t="s">
        <v>1413</v>
      </c>
      <c r="C25" s="988"/>
      <c r="D25" s="988"/>
      <c r="E25" s="988"/>
      <c r="F25" s="988"/>
      <c r="G25" s="988"/>
      <c r="H25" s="989"/>
      <c r="I25" s="896" t="s">
        <v>1414</v>
      </c>
      <c r="J25" s="576"/>
    </row>
    <row r="26" spans="1:10" s="166" customFormat="1" ht="32.25" customHeight="1" thickBot="1">
      <c r="A26" s="576"/>
      <c r="B26" s="187" t="s">
        <v>1415</v>
      </c>
      <c r="C26" s="187" t="s">
        <v>1369</v>
      </c>
      <c r="D26" s="187" t="s">
        <v>1416</v>
      </c>
      <c r="E26" s="187" t="s">
        <v>1417</v>
      </c>
      <c r="F26" s="187" t="s">
        <v>1418</v>
      </c>
      <c r="G26" s="187" t="s">
        <v>1373</v>
      </c>
      <c r="H26" s="187" t="s">
        <v>1374</v>
      </c>
      <c r="I26" s="897"/>
      <c r="J26" s="576"/>
    </row>
    <row r="27" spans="1:10" s="166" customFormat="1">
      <c r="A27" s="577" t="s">
        <v>1419</v>
      </c>
      <c r="B27" s="578"/>
      <c r="C27" s="578"/>
      <c r="D27" s="578"/>
      <c r="E27" s="578"/>
      <c r="F27" s="578"/>
      <c r="G27" s="578"/>
      <c r="H27" s="578"/>
      <c r="I27" s="579"/>
    </row>
    <row r="28" spans="1:10" s="166" customFormat="1">
      <c r="A28" s="580" t="s">
        <v>1420</v>
      </c>
      <c r="B28" s="581"/>
      <c r="C28" s="581"/>
      <c r="D28" s="581"/>
      <c r="E28" s="581"/>
      <c r="F28" s="581"/>
      <c r="G28" s="581"/>
      <c r="H28" s="581"/>
      <c r="I28" s="579"/>
    </row>
    <row r="29" spans="1:10" s="166" customFormat="1">
      <c r="A29" s="582"/>
      <c r="B29" s="582"/>
      <c r="C29" s="582"/>
      <c r="D29" s="582"/>
      <c r="E29" s="582"/>
      <c r="F29" s="582"/>
      <c r="G29" s="582"/>
      <c r="H29" s="582"/>
      <c r="I29" s="579"/>
    </row>
    <row r="30" spans="1:10" s="166" customFormat="1" ht="12" customHeight="1">
      <c r="A30" s="986" t="s">
        <v>1421</v>
      </c>
      <c r="B30" s="986"/>
      <c r="C30" s="986"/>
      <c r="D30" s="986"/>
      <c r="E30" s="986"/>
      <c r="F30" s="986"/>
      <c r="G30" s="986"/>
      <c r="H30" s="986"/>
      <c r="I30" s="986"/>
      <c r="J30" s="986"/>
    </row>
    <row r="31" spans="1:10" s="166" customFormat="1" ht="12" customHeight="1">
      <c r="A31" s="986" t="s">
        <v>1422</v>
      </c>
      <c r="B31" s="986"/>
      <c r="C31" s="986"/>
      <c r="D31" s="986"/>
      <c r="E31" s="986"/>
      <c r="F31" s="986"/>
      <c r="G31" s="986"/>
      <c r="H31" s="986"/>
      <c r="I31" s="986"/>
      <c r="J31" s="986"/>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2912D-59D2-4BD2-A89E-B19638AB27AF}">
  <dimension ref="A1:J31"/>
  <sheetViews>
    <sheetView showGridLines="0" workbookViewId="0"/>
  </sheetViews>
  <sheetFormatPr defaultColWidth="9.109375" defaultRowHeight="10.199999999999999"/>
  <cols>
    <col min="1" max="1" width="37" style="165" customWidth="1"/>
    <col min="2" max="8" width="7.6640625" style="165" customWidth="1"/>
    <col min="9" max="9" width="11.88671875" style="165" customWidth="1"/>
    <col min="10" max="10" width="21" style="165" customWidth="1"/>
    <col min="11" max="16384" width="9.109375" style="165"/>
  </cols>
  <sheetData>
    <row r="1" spans="1:10">
      <c r="A1" s="888" t="s">
        <v>1364</v>
      </c>
      <c r="B1" s="888"/>
      <c r="C1" s="888"/>
      <c r="D1" s="888"/>
      <c r="E1" s="888"/>
      <c r="F1" s="888"/>
      <c r="G1" s="888"/>
      <c r="H1" s="888"/>
      <c r="I1" s="888"/>
      <c r="J1" s="888"/>
    </row>
    <row r="2" spans="1:10">
      <c r="A2" s="889" t="s">
        <v>1365</v>
      </c>
      <c r="B2" s="889"/>
      <c r="C2" s="889"/>
      <c r="D2" s="889"/>
      <c r="E2" s="889"/>
      <c r="F2" s="889"/>
      <c r="G2" s="889"/>
      <c r="H2" s="889"/>
      <c r="I2" s="889"/>
      <c r="J2" s="889"/>
    </row>
    <row r="3" spans="1:10" ht="10.8" thickBot="1"/>
    <row r="4" spans="1:10" s="166" customFormat="1" ht="12" customHeight="1" thickBot="1">
      <c r="A4" s="494"/>
      <c r="B4" s="987" t="s">
        <v>1366</v>
      </c>
      <c r="C4" s="988"/>
      <c r="D4" s="988"/>
      <c r="E4" s="988"/>
      <c r="F4" s="988"/>
      <c r="G4" s="988"/>
      <c r="H4" s="989"/>
      <c r="I4" s="896" t="s">
        <v>1367</v>
      </c>
    </row>
    <row r="5" spans="1:10" s="166" customFormat="1" ht="27" customHeight="1" thickBot="1">
      <c r="B5" s="187" t="s">
        <v>1368</v>
      </c>
      <c r="C5" s="187" t="s">
        <v>1369</v>
      </c>
      <c r="D5" s="187" t="s">
        <v>1370</v>
      </c>
      <c r="E5" s="187" t="s">
        <v>1371</v>
      </c>
      <c r="F5" s="187" t="s">
        <v>1372</v>
      </c>
      <c r="G5" s="187" t="s">
        <v>1373</v>
      </c>
      <c r="H5" s="187" t="s">
        <v>1374</v>
      </c>
      <c r="I5" s="897"/>
    </row>
    <row r="6" spans="1:10" s="166" customFormat="1">
      <c r="A6" s="104" t="s">
        <v>1375</v>
      </c>
      <c r="B6" s="583">
        <v>3927813.2279999992</v>
      </c>
      <c r="C6" s="583">
        <v>4949777.0219999999</v>
      </c>
      <c r="D6" s="583">
        <v>5181722.8830000022</v>
      </c>
      <c r="E6" s="583">
        <v>4761895.7600000007</v>
      </c>
      <c r="F6" s="583">
        <v>3602061.56</v>
      </c>
      <c r="G6" s="583">
        <v>5601864.8139999975</v>
      </c>
      <c r="H6" s="583">
        <v>4691537.5420000013</v>
      </c>
      <c r="I6" s="179">
        <v>5.7693425636319091</v>
      </c>
      <c r="J6" s="104" t="s">
        <v>1376</v>
      </c>
    </row>
    <row r="7" spans="1:10" s="166" customFormat="1">
      <c r="A7" s="199" t="s">
        <v>1377</v>
      </c>
      <c r="B7" s="583">
        <v>4236926.3010000009</v>
      </c>
      <c r="C7" s="583">
        <v>5243751.1949999994</v>
      </c>
      <c r="D7" s="583">
        <v>5476169.9349999987</v>
      </c>
      <c r="E7" s="583">
        <v>5065627.2070000013</v>
      </c>
      <c r="F7" s="583">
        <v>3817107.5510000004</v>
      </c>
      <c r="G7" s="583">
        <v>5917610.3680000007</v>
      </c>
      <c r="H7" s="583">
        <v>4960899.2089999998</v>
      </c>
      <c r="I7" s="179">
        <v>6.5541180815206701</v>
      </c>
      <c r="J7" s="199" t="s">
        <v>1378</v>
      </c>
    </row>
    <row r="8" spans="1:10" s="166" customFormat="1">
      <c r="A8" s="575" t="s">
        <v>1379</v>
      </c>
      <c r="B8" s="583">
        <v>427191.79699999985</v>
      </c>
      <c r="C8" s="583">
        <v>517008.95799999993</v>
      </c>
      <c r="D8" s="583">
        <v>481417.45100000012</v>
      </c>
      <c r="E8" s="583">
        <v>444078.79099999997</v>
      </c>
      <c r="F8" s="583">
        <v>385832.11100000027</v>
      </c>
      <c r="G8" s="583">
        <v>474600.87000000023</v>
      </c>
      <c r="H8" s="583">
        <v>412392.78900000034</v>
      </c>
      <c r="I8" s="316">
        <v>-7.9491417947920127</v>
      </c>
      <c r="J8" s="575" t="s">
        <v>1380</v>
      </c>
    </row>
    <row r="9" spans="1:10" s="166" customFormat="1">
      <c r="A9" s="575" t="s">
        <v>1381</v>
      </c>
      <c r="B9" s="583">
        <v>215337.75400000019</v>
      </c>
      <c r="C9" s="583">
        <v>265358.63799999992</v>
      </c>
      <c r="D9" s="583">
        <v>293686.80999999994</v>
      </c>
      <c r="E9" s="583">
        <v>243837.45800000013</v>
      </c>
      <c r="F9" s="583">
        <v>219499.40800000002</v>
      </c>
      <c r="G9" s="583">
        <v>267238.60000000009</v>
      </c>
      <c r="H9" s="583">
        <v>225198.78599999991</v>
      </c>
      <c r="I9" s="316">
        <v>6.7581631445253123</v>
      </c>
      <c r="J9" s="575" t="s">
        <v>1382</v>
      </c>
    </row>
    <row r="10" spans="1:10" s="166" customFormat="1">
      <c r="A10" s="575" t="s">
        <v>1383</v>
      </c>
      <c r="B10" s="583">
        <v>205444.18699999998</v>
      </c>
      <c r="C10" s="583">
        <v>196877.37899999999</v>
      </c>
      <c r="D10" s="583">
        <v>184003.62</v>
      </c>
      <c r="E10" s="583">
        <v>194755.42600000004</v>
      </c>
      <c r="F10" s="583">
        <v>207660.91399999996</v>
      </c>
      <c r="G10" s="583">
        <v>172906.073</v>
      </c>
      <c r="H10" s="583">
        <v>206457.23300000004</v>
      </c>
      <c r="I10" s="316">
        <v>31.401353442174553</v>
      </c>
      <c r="J10" s="575" t="s">
        <v>1384</v>
      </c>
    </row>
    <row r="11" spans="1:10" s="166" customFormat="1">
      <c r="A11" s="575" t="s">
        <v>1385</v>
      </c>
      <c r="B11" s="583">
        <v>211458.50200000001</v>
      </c>
      <c r="C11" s="583">
        <v>224955.07099999994</v>
      </c>
      <c r="D11" s="583">
        <v>225783.46499999994</v>
      </c>
      <c r="E11" s="583">
        <v>207702.5420000001</v>
      </c>
      <c r="F11" s="583">
        <v>203606.67299999998</v>
      </c>
      <c r="G11" s="583">
        <v>1026517.2710000006</v>
      </c>
      <c r="H11" s="583">
        <v>282845.91999999987</v>
      </c>
      <c r="I11" s="316">
        <v>22.194006914163339</v>
      </c>
      <c r="J11" s="575" t="s">
        <v>1386</v>
      </c>
    </row>
    <row r="12" spans="1:10" s="166" customFormat="1">
      <c r="A12" s="575" t="s">
        <v>1387</v>
      </c>
      <c r="B12" s="583">
        <v>258512.508</v>
      </c>
      <c r="C12" s="583">
        <v>369943.58100000001</v>
      </c>
      <c r="D12" s="583">
        <v>406566.39700000011</v>
      </c>
      <c r="E12" s="583">
        <v>364763.52600000001</v>
      </c>
      <c r="F12" s="583">
        <v>271681.23499999993</v>
      </c>
      <c r="G12" s="583">
        <v>375009.3899999999</v>
      </c>
      <c r="H12" s="583">
        <v>365684.386</v>
      </c>
      <c r="I12" s="316">
        <v>3.0650624676820968</v>
      </c>
      <c r="J12" s="575" t="s">
        <v>1388</v>
      </c>
    </row>
    <row r="13" spans="1:10" s="166" customFormat="1">
      <c r="A13" s="575" t="s">
        <v>1389</v>
      </c>
      <c r="B13" s="583">
        <v>29810.084000000006</v>
      </c>
      <c r="C13" s="583">
        <v>31140.704999999998</v>
      </c>
      <c r="D13" s="583">
        <v>34163.082000000002</v>
      </c>
      <c r="E13" s="583">
        <v>32305.156000000006</v>
      </c>
      <c r="F13" s="583">
        <v>22279.977000000006</v>
      </c>
      <c r="G13" s="583">
        <v>35847.076000000008</v>
      </c>
      <c r="H13" s="583">
        <v>29009.939000000002</v>
      </c>
      <c r="I13" s="316">
        <v>12.388761924589375</v>
      </c>
      <c r="J13" s="575" t="s">
        <v>1390</v>
      </c>
    </row>
    <row r="14" spans="1:10" s="166" customFormat="1">
      <c r="A14" s="575" t="s">
        <v>1391</v>
      </c>
      <c r="B14" s="583">
        <v>93200.053000000014</v>
      </c>
      <c r="C14" s="583">
        <v>125583.04400000001</v>
      </c>
      <c r="D14" s="583">
        <v>138327.96699999998</v>
      </c>
      <c r="E14" s="583">
        <v>125326.639</v>
      </c>
      <c r="F14" s="583">
        <v>78114.095000000001</v>
      </c>
      <c r="G14" s="583">
        <v>144540.345</v>
      </c>
      <c r="H14" s="583">
        <v>128862.35800000001</v>
      </c>
      <c r="I14" s="316">
        <v>-2.9805927255742972</v>
      </c>
      <c r="J14" s="575" t="s">
        <v>1392</v>
      </c>
    </row>
    <row r="15" spans="1:10" s="166" customFormat="1">
      <c r="A15" s="575" t="s">
        <v>1393</v>
      </c>
      <c r="B15" s="583">
        <v>184065.05500000002</v>
      </c>
      <c r="C15" s="583">
        <v>192532.27699999997</v>
      </c>
      <c r="D15" s="583">
        <v>189142.30099999998</v>
      </c>
      <c r="E15" s="583">
        <v>189760.435</v>
      </c>
      <c r="F15" s="583">
        <v>169565.64199999999</v>
      </c>
      <c r="G15" s="583">
        <v>214088.14199999996</v>
      </c>
      <c r="H15" s="583">
        <v>217110.19500000004</v>
      </c>
      <c r="I15" s="316">
        <v>18.382303238560425</v>
      </c>
      <c r="J15" s="575" t="s">
        <v>1394</v>
      </c>
    </row>
    <row r="16" spans="1:10" s="166" customFormat="1">
      <c r="A16" s="575" t="s">
        <v>1395</v>
      </c>
      <c r="B16" s="583">
        <v>97539.97199999998</v>
      </c>
      <c r="C16" s="583">
        <v>130915.79200000015</v>
      </c>
      <c r="D16" s="583">
        <v>145279.85399999996</v>
      </c>
      <c r="E16" s="583">
        <v>125369.03000000007</v>
      </c>
      <c r="F16" s="583">
        <v>87137.945999999996</v>
      </c>
      <c r="G16" s="583">
        <v>142386.78899999993</v>
      </c>
      <c r="H16" s="583">
        <v>131678.09899999999</v>
      </c>
      <c r="I16" s="316">
        <v>7.9163025523031081</v>
      </c>
      <c r="J16" s="575" t="s">
        <v>1396</v>
      </c>
    </row>
    <row r="17" spans="1:10" s="166" customFormat="1">
      <c r="A17" s="575" t="s">
        <v>1397</v>
      </c>
      <c r="B17" s="583">
        <v>221617.03600000002</v>
      </c>
      <c r="C17" s="583">
        <v>245954.63799999995</v>
      </c>
      <c r="D17" s="583">
        <v>266600.51899999985</v>
      </c>
      <c r="E17" s="583">
        <v>214784.53299999997</v>
      </c>
      <c r="F17" s="583">
        <v>196338.03400000001</v>
      </c>
      <c r="G17" s="583">
        <v>263986.22700000001</v>
      </c>
      <c r="H17" s="583">
        <v>222262.17400000003</v>
      </c>
      <c r="I17" s="316">
        <v>14.337740444399444</v>
      </c>
      <c r="J17" s="575" t="s">
        <v>1398</v>
      </c>
    </row>
    <row r="18" spans="1:10" s="166" customFormat="1">
      <c r="A18" s="575" t="s">
        <v>1399</v>
      </c>
      <c r="B18" s="583">
        <v>102016.44900000001</v>
      </c>
      <c r="C18" s="583">
        <v>128226.65300000001</v>
      </c>
      <c r="D18" s="583">
        <v>146680.27499999999</v>
      </c>
      <c r="E18" s="583">
        <v>133408.38200000001</v>
      </c>
      <c r="F18" s="583">
        <v>127327.90299999998</v>
      </c>
      <c r="G18" s="583">
        <v>181621.81700000001</v>
      </c>
      <c r="H18" s="583">
        <v>131116.95600000001</v>
      </c>
      <c r="I18" s="316">
        <v>6.8078591753117905</v>
      </c>
      <c r="J18" s="575" t="s">
        <v>1400</v>
      </c>
    </row>
    <row r="19" spans="1:10" s="166" customFormat="1">
      <c r="A19" s="575" t="s">
        <v>1401</v>
      </c>
      <c r="B19" s="583">
        <v>188619.96300000005</v>
      </c>
      <c r="C19" s="583">
        <v>227403.40800000002</v>
      </c>
      <c r="D19" s="583">
        <v>237806.53999999998</v>
      </c>
      <c r="E19" s="583">
        <v>227759.83599999995</v>
      </c>
      <c r="F19" s="583">
        <v>180849.21700000003</v>
      </c>
      <c r="G19" s="583">
        <v>228342.17500000002</v>
      </c>
      <c r="H19" s="583">
        <v>224377.13499999998</v>
      </c>
      <c r="I19" s="316">
        <v>5.8868853329518913</v>
      </c>
      <c r="J19" s="575" t="s">
        <v>1402</v>
      </c>
    </row>
    <row r="20" spans="1:10" s="166" customFormat="1">
      <c r="A20" s="575" t="s">
        <v>1403</v>
      </c>
      <c r="B20" s="583">
        <v>297343.20300000004</v>
      </c>
      <c r="C20" s="583">
        <v>453974.73600000015</v>
      </c>
      <c r="D20" s="583">
        <v>478164.34600000014</v>
      </c>
      <c r="E20" s="583">
        <v>423220.03500000015</v>
      </c>
      <c r="F20" s="583">
        <v>312015.79200000013</v>
      </c>
      <c r="G20" s="583">
        <v>461855.51299999992</v>
      </c>
      <c r="H20" s="583">
        <v>452471.663</v>
      </c>
      <c r="I20" s="316">
        <v>-11.658801921757757</v>
      </c>
      <c r="J20" s="575" t="s">
        <v>1404</v>
      </c>
    </row>
    <row r="21" spans="1:10" s="166" customFormat="1">
      <c r="A21" s="575" t="s">
        <v>1405</v>
      </c>
      <c r="B21" s="583">
        <v>648080.27399999974</v>
      </c>
      <c r="C21" s="583">
        <v>823738.3459999999</v>
      </c>
      <c r="D21" s="583">
        <v>892875.58000000031</v>
      </c>
      <c r="E21" s="583">
        <v>849225.70300000021</v>
      </c>
      <c r="F21" s="583">
        <v>612457.22199999995</v>
      </c>
      <c r="G21" s="583">
        <v>799902.2080000001</v>
      </c>
      <c r="H21" s="583">
        <v>754698.00699999998</v>
      </c>
      <c r="I21" s="316">
        <v>0.55401908323572968</v>
      </c>
      <c r="J21" s="575" t="s">
        <v>1406</v>
      </c>
    </row>
    <row r="22" spans="1:10" s="166" customFormat="1">
      <c r="A22" s="575" t="s">
        <v>1407</v>
      </c>
      <c r="B22" s="583">
        <v>698777.80799999996</v>
      </c>
      <c r="C22" s="583">
        <v>826538.02699999989</v>
      </c>
      <c r="D22" s="583">
        <v>808502.54499999993</v>
      </c>
      <c r="E22" s="583">
        <v>779614.4670000003</v>
      </c>
      <c r="F22" s="583">
        <v>365087.43199999997</v>
      </c>
      <c r="G22" s="583">
        <v>608242.56600000011</v>
      </c>
      <c r="H22" s="583">
        <v>696510.46500000008</v>
      </c>
      <c r="I22" s="316">
        <v>27.861148600256485</v>
      </c>
      <c r="J22" s="575" t="s">
        <v>1408</v>
      </c>
    </row>
    <row r="23" spans="1:10" s="166" customFormat="1">
      <c r="A23" s="575" t="s">
        <v>1409</v>
      </c>
      <c r="B23" s="583">
        <v>116658.62000000001</v>
      </c>
      <c r="C23" s="583">
        <v>165401.97099999993</v>
      </c>
      <c r="D23" s="583">
        <v>197544.72600000005</v>
      </c>
      <c r="E23" s="583">
        <v>175586.264</v>
      </c>
      <c r="F23" s="583">
        <v>152469.17500000002</v>
      </c>
      <c r="G23" s="583">
        <v>199240.46099999992</v>
      </c>
      <c r="H23" s="583">
        <v>181251.78000000003</v>
      </c>
      <c r="I23" s="316">
        <v>0.79991371853893156</v>
      </c>
      <c r="J23" s="575" t="s">
        <v>1410</v>
      </c>
    </row>
    <row r="24" spans="1:10" s="166" customFormat="1" ht="10.8" thickBot="1">
      <c r="A24" s="575" t="s">
        <v>1411</v>
      </c>
      <c r="B24" s="583">
        <v>241253.03599999991</v>
      </c>
      <c r="C24" s="583">
        <v>318197.97099999984</v>
      </c>
      <c r="D24" s="583">
        <v>349624.45699999988</v>
      </c>
      <c r="E24" s="583">
        <v>334128.98399999965</v>
      </c>
      <c r="F24" s="583">
        <v>225184.77499999997</v>
      </c>
      <c r="G24" s="583">
        <v>321284.84500000015</v>
      </c>
      <c r="H24" s="583">
        <v>298971.32400000014</v>
      </c>
      <c r="I24" s="316">
        <v>-3.8949406495687242</v>
      </c>
      <c r="J24" s="575" t="s">
        <v>1412</v>
      </c>
    </row>
    <row r="25" spans="1:10" s="166" customFormat="1" ht="12" customHeight="1" thickBot="1">
      <c r="A25" s="576"/>
      <c r="B25" s="987" t="s">
        <v>1413</v>
      </c>
      <c r="C25" s="988"/>
      <c r="D25" s="988"/>
      <c r="E25" s="988"/>
      <c r="F25" s="988"/>
      <c r="G25" s="988"/>
      <c r="H25" s="989"/>
      <c r="I25" s="896" t="s">
        <v>1414</v>
      </c>
      <c r="J25" s="576"/>
    </row>
    <row r="26" spans="1:10" s="166" customFormat="1" ht="32.25" customHeight="1" thickBot="1">
      <c r="A26" s="576"/>
      <c r="B26" s="187" t="s">
        <v>1415</v>
      </c>
      <c r="C26" s="187" t="s">
        <v>1369</v>
      </c>
      <c r="D26" s="187" t="s">
        <v>1416</v>
      </c>
      <c r="E26" s="187" t="s">
        <v>1417</v>
      </c>
      <c r="F26" s="187" t="s">
        <v>1418</v>
      </c>
      <c r="G26" s="187" t="s">
        <v>1373</v>
      </c>
      <c r="H26" s="187" t="s">
        <v>1374</v>
      </c>
      <c r="I26" s="897"/>
      <c r="J26" s="576"/>
    </row>
    <row r="27" spans="1:10" s="166" customFormat="1">
      <c r="A27" s="577" t="s">
        <v>1419</v>
      </c>
      <c r="B27" s="578"/>
      <c r="C27" s="578"/>
      <c r="D27" s="578"/>
      <c r="E27" s="578"/>
      <c r="F27" s="578"/>
      <c r="G27" s="578"/>
      <c r="H27" s="578"/>
      <c r="I27" s="579"/>
    </row>
    <row r="28" spans="1:10" s="166" customFormat="1">
      <c r="A28" s="580" t="s">
        <v>1420</v>
      </c>
      <c r="B28" s="581"/>
      <c r="C28" s="581"/>
      <c r="D28" s="581"/>
      <c r="E28" s="581"/>
      <c r="F28" s="581"/>
      <c r="G28" s="581"/>
      <c r="H28" s="581"/>
      <c r="I28" s="579"/>
    </row>
    <row r="29" spans="1:10" s="166" customFormat="1">
      <c r="A29" s="582"/>
      <c r="B29" s="582"/>
      <c r="C29" s="582"/>
      <c r="D29" s="582"/>
      <c r="E29" s="582"/>
      <c r="F29" s="582"/>
      <c r="G29" s="582"/>
      <c r="H29" s="582"/>
      <c r="I29" s="579"/>
    </row>
    <row r="30" spans="1:10" s="166" customFormat="1" ht="12" customHeight="1">
      <c r="A30" s="986" t="s">
        <v>1421</v>
      </c>
      <c r="B30" s="986"/>
      <c r="C30" s="986"/>
      <c r="D30" s="986"/>
      <c r="E30" s="986"/>
      <c r="F30" s="986"/>
      <c r="G30" s="986"/>
      <c r="H30" s="986"/>
      <c r="I30" s="986"/>
      <c r="J30" s="986"/>
    </row>
    <row r="31" spans="1:10" s="166" customFormat="1" ht="12" customHeight="1">
      <c r="A31" s="986" t="s">
        <v>1422</v>
      </c>
      <c r="B31" s="986"/>
      <c r="C31" s="986"/>
      <c r="D31" s="986"/>
      <c r="E31" s="986"/>
      <c r="F31" s="986"/>
      <c r="G31" s="986"/>
      <c r="H31" s="986"/>
      <c r="I31" s="986"/>
      <c r="J31" s="986"/>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E504A-4B55-4789-AEB8-81D72E972D3F}">
  <dimension ref="A1:J31"/>
  <sheetViews>
    <sheetView showGridLines="0" workbookViewId="0"/>
  </sheetViews>
  <sheetFormatPr defaultColWidth="9.109375" defaultRowHeight="10.199999999999999"/>
  <cols>
    <col min="1" max="1" width="38.109375" style="165" customWidth="1"/>
    <col min="2" max="8" width="7.6640625" style="165" customWidth="1"/>
    <col min="9" max="9" width="11.109375" style="165" customWidth="1"/>
    <col min="10" max="10" width="21" style="165" customWidth="1"/>
    <col min="11" max="16384" width="9.109375" style="165"/>
  </cols>
  <sheetData>
    <row r="1" spans="1:10">
      <c r="A1" s="888" t="s">
        <v>1423</v>
      </c>
      <c r="B1" s="888"/>
      <c r="C1" s="888"/>
      <c r="D1" s="888"/>
      <c r="E1" s="888"/>
      <c r="F1" s="888"/>
      <c r="G1" s="888"/>
      <c r="H1" s="888"/>
      <c r="I1" s="888"/>
      <c r="J1" s="888"/>
    </row>
    <row r="2" spans="1:10">
      <c r="A2" s="889" t="s">
        <v>1424</v>
      </c>
      <c r="B2" s="889"/>
      <c r="C2" s="889"/>
      <c r="D2" s="889"/>
      <c r="E2" s="889"/>
      <c r="F2" s="889"/>
      <c r="G2" s="889"/>
      <c r="H2" s="889"/>
      <c r="I2" s="889"/>
      <c r="J2" s="889"/>
    </row>
    <row r="3" spans="1:10" ht="10.8" thickBot="1"/>
    <row r="4" spans="1:10" s="166" customFormat="1" ht="12" customHeight="1" thickBot="1">
      <c r="A4" s="494"/>
      <c r="B4" s="987" t="s">
        <v>1366</v>
      </c>
      <c r="C4" s="988"/>
      <c r="D4" s="988"/>
      <c r="E4" s="988"/>
      <c r="F4" s="988"/>
      <c r="G4" s="988"/>
      <c r="H4" s="989"/>
      <c r="I4" s="896" t="s">
        <v>1367</v>
      </c>
    </row>
    <row r="5" spans="1:10" s="166" customFormat="1" ht="27" customHeight="1" thickBot="1">
      <c r="B5" s="187" t="s">
        <v>1368</v>
      </c>
      <c r="C5" s="187" t="s">
        <v>1369</v>
      </c>
      <c r="D5" s="187" t="s">
        <v>1370</v>
      </c>
      <c r="E5" s="187" t="s">
        <v>1371</v>
      </c>
      <c r="F5" s="187" t="s">
        <v>1372</v>
      </c>
      <c r="G5" s="187" t="s">
        <v>1373</v>
      </c>
      <c r="H5" s="187" t="s">
        <v>1374</v>
      </c>
      <c r="I5" s="897"/>
    </row>
    <row r="6" spans="1:10" s="166" customFormat="1">
      <c r="A6" s="104" t="s">
        <v>1425</v>
      </c>
      <c r="B6" s="583">
        <v>2248635.6239999994</v>
      </c>
      <c r="C6" s="583">
        <v>1909724.4550000008</v>
      </c>
      <c r="D6" s="583">
        <v>2655248.7270000004</v>
      </c>
      <c r="E6" s="583">
        <v>2005493.7300000002</v>
      </c>
      <c r="F6" s="583">
        <v>2211601.2089999993</v>
      </c>
      <c r="G6" s="583">
        <v>2976521.0710000019</v>
      </c>
      <c r="H6" s="583">
        <v>2031629.9340000008</v>
      </c>
      <c r="I6" s="179">
        <v>9.1827130184238541</v>
      </c>
      <c r="J6" s="104" t="s">
        <v>1426</v>
      </c>
    </row>
    <row r="7" spans="1:10" s="166" customFormat="1">
      <c r="A7" s="199" t="s">
        <v>1427</v>
      </c>
      <c r="B7" s="583">
        <v>2129280.1230000001</v>
      </c>
      <c r="C7" s="583">
        <v>1808418.8659999997</v>
      </c>
      <c r="D7" s="583">
        <v>2542565.3509999998</v>
      </c>
      <c r="E7" s="583">
        <v>1936958.0679999997</v>
      </c>
      <c r="F7" s="583">
        <v>2113388.8629999999</v>
      </c>
      <c r="G7" s="583">
        <v>2866107.378</v>
      </c>
      <c r="H7" s="583">
        <v>1951788.5369999998</v>
      </c>
      <c r="I7" s="179">
        <v>8.9457928360462233</v>
      </c>
      <c r="J7" s="199" t="s">
        <v>1428</v>
      </c>
    </row>
    <row r="8" spans="1:10" s="166" customFormat="1">
      <c r="A8" s="575" t="s">
        <v>1379</v>
      </c>
      <c r="B8" s="583">
        <v>251215.79300000001</v>
      </c>
      <c r="C8" s="583">
        <v>199440.01400000014</v>
      </c>
      <c r="D8" s="583">
        <v>264699.42</v>
      </c>
      <c r="E8" s="583">
        <v>255071.06999999989</v>
      </c>
      <c r="F8" s="583">
        <v>181514.67</v>
      </c>
      <c r="G8" s="583">
        <v>285618.54400000017</v>
      </c>
      <c r="H8" s="583">
        <v>196291.16699999996</v>
      </c>
      <c r="I8" s="316">
        <v>29.811104782413736</v>
      </c>
      <c r="J8" s="575" t="s">
        <v>1380</v>
      </c>
    </row>
    <row r="9" spans="1:10" s="166" customFormat="1">
      <c r="A9" s="575" t="s">
        <v>1381</v>
      </c>
      <c r="B9" s="583">
        <v>45031.41599999999</v>
      </c>
      <c r="C9" s="583">
        <v>46864.47099999999</v>
      </c>
      <c r="D9" s="583">
        <v>58267.454000000034</v>
      </c>
      <c r="E9" s="583">
        <v>27762.951999999997</v>
      </c>
      <c r="F9" s="583">
        <v>45634.406000000003</v>
      </c>
      <c r="G9" s="583">
        <v>56013.861000000026</v>
      </c>
      <c r="H9" s="583">
        <v>26861.489999999994</v>
      </c>
      <c r="I9" s="316">
        <v>-4.0740246612964768</v>
      </c>
      <c r="J9" s="575" t="s">
        <v>1382</v>
      </c>
    </row>
    <row r="10" spans="1:10" s="166" customFormat="1">
      <c r="A10" s="575" t="s">
        <v>1383</v>
      </c>
      <c r="B10" s="583">
        <v>748037.49799999991</v>
      </c>
      <c r="C10" s="583">
        <v>472009.87599999993</v>
      </c>
      <c r="D10" s="583">
        <v>836251.196</v>
      </c>
      <c r="E10" s="583">
        <v>444796.52899999992</v>
      </c>
      <c r="F10" s="583">
        <v>701118.76800000004</v>
      </c>
      <c r="G10" s="583">
        <v>931070.78200000001</v>
      </c>
      <c r="H10" s="583">
        <v>556800.76199999999</v>
      </c>
      <c r="I10" s="316">
        <v>13.568841704405997</v>
      </c>
      <c r="J10" s="575" t="s">
        <v>1384</v>
      </c>
    </row>
    <row r="11" spans="1:10" s="166" customFormat="1">
      <c r="A11" s="575" t="s">
        <v>1385</v>
      </c>
      <c r="B11" s="583">
        <v>113942.22800000008</v>
      </c>
      <c r="C11" s="583">
        <v>122023.28600000002</v>
      </c>
      <c r="D11" s="583">
        <v>147536.66299999991</v>
      </c>
      <c r="E11" s="583">
        <v>154890.99000000005</v>
      </c>
      <c r="F11" s="583">
        <v>126852.52399999998</v>
      </c>
      <c r="G11" s="583">
        <v>131361.59500000003</v>
      </c>
      <c r="H11" s="583">
        <v>164633.86299999992</v>
      </c>
      <c r="I11" s="316">
        <v>-11.495246989999998</v>
      </c>
      <c r="J11" s="575" t="s">
        <v>1386</v>
      </c>
    </row>
    <row r="12" spans="1:10" s="166" customFormat="1">
      <c r="A12" s="575" t="s">
        <v>1387</v>
      </c>
      <c r="B12" s="583">
        <v>94689.069999999963</v>
      </c>
      <c r="C12" s="583">
        <v>94651.944999999992</v>
      </c>
      <c r="D12" s="583">
        <v>123153.96700000003</v>
      </c>
      <c r="E12" s="583">
        <v>103349.13799999998</v>
      </c>
      <c r="F12" s="583">
        <v>94899.15</v>
      </c>
      <c r="G12" s="583">
        <v>118033.499</v>
      </c>
      <c r="H12" s="583">
        <v>104005.46399999996</v>
      </c>
      <c r="I12" s="316">
        <v>16.367762807111447</v>
      </c>
      <c r="J12" s="575" t="s">
        <v>1388</v>
      </c>
    </row>
    <row r="13" spans="1:10" s="166" customFormat="1">
      <c r="A13" s="575" t="s">
        <v>1389</v>
      </c>
      <c r="B13" s="583">
        <v>18896.752</v>
      </c>
      <c r="C13" s="583">
        <v>19260.303000000004</v>
      </c>
      <c r="D13" s="583">
        <v>18495.688999999991</v>
      </c>
      <c r="E13" s="583">
        <v>17507.597000000005</v>
      </c>
      <c r="F13" s="583">
        <v>16085.297999999997</v>
      </c>
      <c r="G13" s="583">
        <v>21752.55599999999</v>
      </c>
      <c r="H13" s="583">
        <v>19662.121999999992</v>
      </c>
      <c r="I13" s="316">
        <v>0.53948973451043969</v>
      </c>
      <c r="J13" s="575" t="s">
        <v>1390</v>
      </c>
    </row>
    <row r="14" spans="1:10" s="166" customFormat="1">
      <c r="A14" s="575" t="s">
        <v>1391</v>
      </c>
      <c r="B14" s="583">
        <v>29457.244999999999</v>
      </c>
      <c r="C14" s="583">
        <v>24228.535000000007</v>
      </c>
      <c r="D14" s="583">
        <v>32517.466</v>
      </c>
      <c r="E14" s="583">
        <v>28919.741999999998</v>
      </c>
      <c r="F14" s="583">
        <v>32438.127999999997</v>
      </c>
      <c r="G14" s="583">
        <v>24090.056</v>
      </c>
      <c r="H14" s="583">
        <v>40096.146999999997</v>
      </c>
      <c r="I14" s="316">
        <v>22.283209493053334</v>
      </c>
      <c r="J14" s="575" t="s">
        <v>1392</v>
      </c>
    </row>
    <row r="15" spans="1:10" s="166" customFormat="1">
      <c r="A15" s="575" t="s">
        <v>1393</v>
      </c>
      <c r="B15" s="583">
        <v>11123.089000000002</v>
      </c>
      <c r="C15" s="583">
        <v>11976.156999999999</v>
      </c>
      <c r="D15" s="583">
        <v>16912.691999999995</v>
      </c>
      <c r="E15" s="583">
        <v>16686.246000000006</v>
      </c>
      <c r="F15" s="583">
        <v>11641.656000000003</v>
      </c>
      <c r="G15" s="583">
        <v>16898.537999999997</v>
      </c>
      <c r="H15" s="583">
        <v>13207.543000000001</v>
      </c>
      <c r="I15" s="316">
        <v>8.5422549285186307</v>
      </c>
      <c r="J15" s="575" t="s">
        <v>1394</v>
      </c>
    </row>
    <row r="16" spans="1:10" s="166" customFormat="1">
      <c r="A16" s="575" t="s">
        <v>1395</v>
      </c>
      <c r="B16" s="583">
        <v>62912.239000000031</v>
      </c>
      <c r="C16" s="583">
        <v>78237.787000000026</v>
      </c>
      <c r="D16" s="583">
        <v>99960.281999999948</v>
      </c>
      <c r="E16" s="583">
        <v>92233.459999999992</v>
      </c>
      <c r="F16" s="583">
        <v>56856.212999999974</v>
      </c>
      <c r="G16" s="583">
        <v>94493.602999999974</v>
      </c>
      <c r="H16" s="583">
        <v>89385.238000000027</v>
      </c>
      <c r="I16" s="316">
        <v>14.603128697975748</v>
      </c>
      <c r="J16" s="575" t="s">
        <v>1396</v>
      </c>
    </row>
    <row r="17" spans="1:10" s="166" customFormat="1">
      <c r="A17" s="575" t="s">
        <v>1397</v>
      </c>
      <c r="B17" s="583">
        <v>45063.315000000017</v>
      </c>
      <c r="C17" s="583">
        <v>44727.472999999991</v>
      </c>
      <c r="D17" s="583">
        <v>52082.622999999992</v>
      </c>
      <c r="E17" s="583">
        <v>54074.401000000005</v>
      </c>
      <c r="F17" s="583">
        <v>45420.423000000003</v>
      </c>
      <c r="G17" s="583">
        <v>50838.171999999991</v>
      </c>
      <c r="H17" s="583">
        <v>36111.727999999988</v>
      </c>
      <c r="I17" s="316">
        <v>40.466084300008276</v>
      </c>
      <c r="J17" s="575" t="s">
        <v>1398</v>
      </c>
    </row>
    <row r="18" spans="1:10" s="166" customFormat="1">
      <c r="A18" s="575" t="s">
        <v>1399</v>
      </c>
      <c r="B18" s="583">
        <v>14907.099</v>
      </c>
      <c r="C18" s="583">
        <v>16420.544999999995</v>
      </c>
      <c r="D18" s="583">
        <v>18008.151000000002</v>
      </c>
      <c r="E18" s="583">
        <v>20050.107</v>
      </c>
      <c r="F18" s="583">
        <v>17077.507000000001</v>
      </c>
      <c r="G18" s="583">
        <v>18020.47</v>
      </c>
      <c r="H18" s="583">
        <v>12735.966</v>
      </c>
      <c r="I18" s="316">
        <v>34.905934346576629</v>
      </c>
      <c r="J18" s="575" t="s">
        <v>1400</v>
      </c>
    </row>
    <row r="19" spans="1:10" s="166" customFormat="1">
      <c r="A19" s="575" t="s">
        <v>1401</v>
      </c>
      <c r="B19" s="583">
        <v>15873.030000000002</v>
      </c>
      <c r="C19" s="583">
        <v>15889.596000000001</v>
      </c>
      <c r="D19" s="583">
        <v>22711.191999999985</v>
      </c>
      <c r="E19" s="583">
        <v>20871.761999999988</v>
      </c>
      <c r="F19" s="583">
        <v>18502.228999999999</v>
      </c>
      <c r="G19" s="583">
        <v>24087.942999999999</v>
      </c>
      <c r="H19" s="583">
        <v>24697.741000000009</v>
      </c>
      <c r="I19" s="316">
        <v>-14.561551899035862</v>
      </c>
      <c r="J19" s="575" t="s">
        <v>1402</v>
      </c>
    </row>
    <row r="20" spans="1:10" s="166" customFormat="1">
      <c r="A20" s="575" t="s">
        <v>1403</v>
      </c>
      <c r="B20" s="583">
        <v>91772.672000000006</v>
      </c>
      <c r="C20" s="583">
        <v>88301.344999999958</v>
      </c>
      <c r="D20" s="583">
        <v>238633.68599999993</v>
      </c>
      <c r="E20" s="583">
        <v>115644.08200000002</v>
      </c>
      <c r="F20" s="583">
        <v>141626.44999999984</v>
      </c>
      <c r="G20" s="583">
        <v>271830.47499999992</v>
      </c>
      <c r="H20" s="583">
        <v>100170.08399999997</v>
      </c>
      <c r="I20" s="316">
        <v>6.0176387328122445</v>
      </c>
      <c r="J20" s="575" t="s">
        <v>1404</v>
      </c>
    </row>
    <row r="21" spans="1:10" s="166" customFormat="1">
      <c r="A21" s="575" t="s">
        <v>1405</v>
      </c>
      <c r="B21" s="583">
        <v>347249.60999999987</v>
      </c>
      <c r="C21" s="583">
        <v>387541.07899999991</v>
      </c>
      <c r="D21" s="583">
        <v>412453.32299999997</v>
      </c>
      <c r="E21" s="583">
        <v>394213.22500000009</v>
      </c>
      <c r="F21" s="583">
        <v>393404.02899999992</v>
      </c>
      <c r="G21" s="583">
        <v>476364.72800000006</v>
      </c>
      <c r="H21" s="583">
        <v>382765.88300000003</v>
      </c>
      <c r="I21" s="316">
        <v>7.6183661570492518</v>
      </c>
      <c r="J21" s="575" t="s">
        <v>1406</v>
      </c>
    </row>
    <row r="22" spans="1:10" s="166" customFormat="1">
      <c r="A22" s="575" t="s">
        <v>1407</v>
      </c>
      <c r="B22" s="583">
        <v>167210.49100000001</v>
      </c>
      <c r="C22" s="583">
        <v>115593.84499999997</v>
      </c>
      <c r="D22" s="583">
        <v>117798.29999999999</v>
      </c>
      <c r="E22" s="583">
        <v>103121.39</v>
      </c>
      <c r="F22" s="583">
        <v>150343.70499999999</v>
      </c>
      <c r="G22" s="583">
        <v>261444.41099999993</v>
      </c>
      <c r="H22" s="583">
        <v>108649.32899999995</v>
      </c>
      <c r="I22" s="316">
        <v>-19.229610607342508</v>
      </c>
      <c r="J22" s="575" t="s">
        <v>1408</v>
      </c>
    </row>
    <row r="23" spans="1:10" s="166" customFormat="1">
      <c r="A23" s="575" t="s">
        <v>1409</v>
      </c>
      <c r="B23" s="583">
        <v>27411.026000000009</v>
      </c>
      <c r="C23" s="583">
        <v>30072.419999999995</v>
      </c>
      <c r="D23" s="583">
        <v>29819.354000000007</v>
      </c>
      <c r="E23" s="583">
        <v>27858.494000000017</v>
      </c>
      <c r="F23" s="583">
        <v>26916.087000000014</v>
      </c>
      <c r="G23" s="583">
        <v>32252.282999999989</v>
      </c>
      <c r="H23" s="583">
        <v>24585.967000000001</v>
      </c>
      <c r="I23" s="316">
        <v>4.6953875482617775</v>
      </c>
      <c r="J23" s="575" t="s">
        <v>1410</v>
      </c>
    </row>
    <row r="24" spans="1:10" s="166" customFormat="1" ht="10.8" thickBot="1">
      <c r="A24" s="575" t="s">
        <v>1411</v>
      </c>
      <c r="B24" s="583">
        <v>44487.55</v>
      </c>
      <c r="C24" s="583">
        <v>41180.189000000013</v>
      </c>
      <c r="D24" s="583">
        <v>53263.893000000011</v>
      </c>
      <c r="E24" s="583">
        <v>59906.883000000009</v>
      </c>
      <c r="F24" s="583">
        <v>53057.62</v>
      </c>
      <c r="G24" s="583">
        <v>51935.862000000001</v>
      </c>
      <c r="H24" s="583">
        <v>51128.043000000063</v>
      </c>
      <c r="I24" s="316">
        <v>34.706792506110929</v>
      </c>
      <c r="J24" s="575" t="s">
        <v>1412</v>
      </c>
    </row>
    <row r="25" spans="1:10" s="166" customFormat="1" ht="12" customHeight="1" thickBot="1">
      <c r="A25" s="576"/>
      <c r="B25" s="987" t="s">
        <v>1413</v>
      </c>
      <c r="C25" s="988"/>
      <c r="D25" s="988"/>
      <c r="E25" s="988"/>
      <c r="F25" s="988"/>
      <c r="G25" s="988"/>
      <c r="H25" s="989"/>
      <c r="I25" s="896" t="s">
        <v>1414</v>
      </c>
      <c r="J25" s="576"/>
    </row>
    <row r="26" spans="1:10" s="166" customFormat="1" ht="32.25" customHeight="1" thickBot="1">
      <c r="A26" s="576"/>
      <c r="B26" s="187" t="s">
        <v>1415</v>
      </c>
      <c r="C26" s="187" t="s">
        <v>1369</v>
      </c>
      <c r="D26" s="187" t="s">
        <v>1416</v>
      </c>
      <c r="E26" s="187" t="s">
        <v>1417</v>
      </c>
      <c r="F26" s="187" t="s">
        <v>1418</v>
      </c>
      <c r="G26" s="187" t="s">
        <v>1373</v>
      </c>
      <c r="H26" s="187" t="s">
        <v>1374</v>
      </c>
      <c r="I26" s="897"/>
      <c r="J26" s="576"/>
    </row>
    <row r="27" spans="1:10" s="166" customFormat="1">
      <c r="A27" s="577" t="s">
        <v>1419</v>
      </c>
      <c r="B27" s="578"/>
      <c r="C27" s="578"/>
      <c r="D27" s="578"/>
      <c r="E27" s="578"/>
      <c r="F27" s="578"/>
      <c r="G27" s="578"/>
      <c r="H27" s="578"/>
      <c r="I27" s="579"/>
    </row>
    <row r="28" spans="1:10" s="166" customFormat="1">
      <c r="A28" s="580" t="s">
        <v>1420</v>
      </c>
      <c r="B28" s="581"/>
      <c r="C28" s="581"/>
      <c r="D28" s="581"/>
      <c r="E28" s="581"/>
      <c r="F28" s="581"/>
      <c r="G28" s="581"/>
      <c r="H28" s="581"/>
      <c r="I28" s="579"/>
    </row>
    <row r="29" spans="1:10" s="166" customFormat="1">
      <c r="A29" s="582"/>
      <c r="B29" s="582"/>
      <c r="C29" s="582"/>
      <c r="D29" s="582"/>
      <c r="E29" s="582"/>
      <c r="F29" s="582"/>
      <c r="G29" s="582"/>
      <c r="H29" s="582"/>
      <c r="I29" s="579"/>
    </row>
    <row r="30" spans="1:10" s="166" customFormat="1">
      <c r="A30" s="990" t="s">
        <v>1429</v>
      </c>
      <c r="B30" s="990"/>
      <c r="C30" s="990"/>
      <c r="D30" s="990"/>
      <c r="E30" s="990"/>
      <c r="F30" s="990"/>
      <c r="G30" s="990"/>
      <c r="H30" s="990"/>
      <c r="I30" s="990"/>
      <c r="J30" s="990"/>
    </row>
    <row r="31" spans="1:10" ht="11.25" customHeight="1">
      <c r="A31" s="990" t="s">
        <v>1430</v>
      </c>
      <c r="B31" s="990"/>
      <c r="C31" s="990"/>
      <c r="D31" s="990"/>
      <c r="E31" s="990"/>
      <c r="F31" s="990"/>
      <c r="G31" s="990"/>
      <c r="H31" s="990"/>
      <c r="I31" s="990"/>
      <c r="J31" s="990"/>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4040E-696C-44CD-ACFE-5528FD9EC055}">
  <dimension ref="A1:J31"/>
  <sheetViews>
    <sheetView showGridLines="0" workbookViewId="0"/>
  </sheetViews>
  <sheetFormatPr defaultColWidth="9.109375" defaultRowHeight="10.199999999999999"/>
  <cols>
    <col min="1" max="1" width="34.6640625" style="165" customWidth="1"/>
    <col min="2" max="8" width="7.6640625" style="165" customWidth="1"/>
    <col min="9" max="9" width="11.109375" style="165" customWidth="1"/>
    <col min="10" max="10" width="21" style="165" customWidth="1"/>
    <col min="11" max="16384" width="9.109375" style="165"/>
  </cols>
  <sheetData>
    <row r="1" spans="1:10">
      <c r="A1" s="888" t="s">
        <v>1431</v>
      </c>
      <c r="B1" s="888"/>
      <c r="C1" s="888"/>
      <c r="D1" s="888"/>
      <c r="E1" s="888"/>
      <c r="F1" s="888"/>
      <c r="G1" s="888"/>
      <c r="H1" s="888"/>
      <c r="I1" s="888"/>
      <c r="J1" s="888"/>
    </row>
    <row r="2" spans="1:10">
      <c r="A2" s="889" t="s">
        <v>1432</v>
      </c>
      <c r="B2" s="889"/>
      <c r="C2" s="889"/>
      <c r="D2" s="889"/>
      <c r="E2" s="889"/>
      <c r="F2" s="889"/>
      <c r="G2" s="889"/>
      <c r="H2" s="889"/>
      <c r="I2" s="889"/>
      <c r="J2" s="889"/>
    </row>
    <row r="3" spans="1:10" ht="10.8" thickBot="1"/>
    <row r="4" spans="1:10" s="166" customFormat="1" ht="12" customHeight="1" thickBot="1">
      <c r="A4" s="494"/>
      <c r="B4" s="987" t="s">
        <v>1366</v>
      </c>
      <c r="C4" s="988"/>
      <c r="D4" s="988"/>
      <c r="E4" s="988"/>
      <c r="F4" s="988"/>
      <c r="G4" s="988"/>
      <c r="H4" s="989"/>
      <c r="I4" s="896" t="s">
        <v>1367</v>
      </c>
    </row>
    <row r="5" spans="1:10" s="166" customFormat="1" ht="27" customHeight="1" thickBot="1">
      <c r="B5" s="187" t="s">
        <v>1368</v>
      </c>
      <c r="C5" s="187" t="s">
        <v>1369</v>
      </c>
      <c r="D5" s="187" t="s">
        <v>1370</v>
      </c>
      <c r="E5" s="187" t="s">
        <v>1371</v>
      </c>
      <c r="F5" s="187" t="s">
        <v>1372</v>
      </c>
      <c r="G5" s="187" t="s">
        <v>1373</v>
      </c>
      <c r="H5" s="187" t="s">
        <v>1374</v>
      </c>
      <c r="I5" s="897"/>
    </row>
    <row r="6" spans="1:10" s="166" customFormat="1">
      <c r="A6" s="104" t="s">
        <v>1425</v>
      </c>
      <c r="B6" s="583">
        <v>1720425.7879999995</v>
      </c>
      <c r="C6" s="583">
        <v>1834167.4799999995</v>
      </c>
      <c r="D6" s="583">
        <v>2206240.3539999989</v>
      </c>
      <c r="E6" s="583">
        <v>1702209.4060000011</v>
      </c>
      <c r="F6" s="583">
        <v>1580854.4660000002</v>
      </c>
      <c r="G6" s="583">
        <v>2291003.1700000004</v>
      </c>
      <c r="H6" s="583">
        <v>1872124.6810000003</v>
      </c>
      <c r="I6" s="179">
        <v>-17.375621513588626</v>
      </c>
      <c r="J6" s="104" t="s">
        <v>1433</v>
      </c>
    </row>
    <row r="7" spans="1:10" s="166" customFormat="1">
      <c r="A7" s="199" t="s">
        <v>1427</v>
      </c>
      <c r="B7" s="583">
        <v>1411312.7150000001</v>
      </c>
      <c r="C7" s="583">
        <v>1540193.3070000005</v>
      </c>
      <c r="D7" s="583">
        <v>1911793.3019999999</v>
      </c>
      <c r="E7" s="583">
        <v>1398477.959</v>
      </c>
      <c r="F7" s="583">
        <v>1365808.4749999999</v>
      </c>
      <c r="G7" s="583">
        <v>1975257.6159999999</v>
      </c>
      <c r="H7" s="583">
        <v>1602763.014</v>
      </c>
      <c r="I7" s="179">
        <v>-22.433027734838674</v>
      </c>
      <c r="J7" s="199" t="s">
        <v>1434</v>
      </c>
    </row>
    <row r="8" spans="1:10" s="166" customFormat="1">
      <c r="A8" s="575" t="s">
        <v>1379</v>
      </c>
      <c r="B8" s="584">
        <v>116841.32099999994</v>
      </c>
      <c r="C8" s="584">
        <v>112629.91000000003</v>
      </c>
      <c r="D8" s="584">
        <v>129875.52000000002</v>
      </c>
      <c r="E8" s="584">
        <v>122429.56500000003</v>
      </c>
      <c r="F8" s="584">
        <v>105315.745</v>
      </c>
      <c r="G8" s="584">
        <v>100711.01800000007</v>
      </c>
      <c r="H8" s="584">
        <v>85043.426000000065</v>
      </c>
      <c r="I8" s="316">
        <v>17.308983821814266</v>
      </c>
      <c r="J8" s="575" t="s">
        <v>1380</v>
      </c>
    </row>
    <row r="9" spans="1:10" s="166" customFormat="1">
      <c r="A9" s="575" t="s">
        <v>1381</v>
      </c>
      <c r="B9" s="584">
        <v>83256.787999999928</v>
      </c>
      <c r="C9" s="584">
        <v>98735.860000000015</v>
      </c>
      <c r="D9" s="584">
        <v>111192.07099999995</v>
      </c>
      <c r="E9" s="584">
        <v>90604.32600000003</v>
      </c>
      <c r="F9" s="584">
        <v>86419.939999999973</v>
      </c>
      <c r="G9" s="584">
        <v>107123.39200000002</v>
      </c>
      <c r="H9" s="584">
        <v>87440.653000000122</v>
      </c>
      <c r="I9" s="316">
        <v>-3.0562503982957736</v>
      </c>
      <c r="J9" s="575" t="s">
        <v>1382</v>
      </c>
    </row>
    <row r="10" spans="1:10" s="166" customFormat="1">
      <c r="A10" s="575" t="s">
        <v>1383</v>
      </c>
      <c r="B10" s="584">
        <v>152433.959</v>
      </c>
      <c r="C10" s="584">
        <v>236051.02599999998</v>
      </c>
      <c r="D10" s="584">
        <v>254040.601</v>
      </c>
      <c r="E10" s="584">
        <v>202464.51400000002</v>
      </c>
      <c r="F10" s="584">
        <v>253049.28400000001</v>
      </c>
      <c r="G10" s="584">
        <v>362411.86700000003</v>
      </c>
      <c r="H10" s="584">
        <v>278401.61600000004</v>
      </c>
      <c r="I10" s="316">
        <v>-44.970768027588136</v>
      </c>
      <c r="J10" s="575" t="s">
        <v>1384</v>
      </c>
    </row>
    <row r="11" spans="1:10" s="166" customFormat="1">
      <c r="A11" s="575" t="s">
        <v>1385</v>
      </c>
      <c r="B11" s="584">
        <v>124991.90300000012</v>
      </c>
      <c r="C11" s="584">
        <v>127983.64700000007</v>
      </c>
      <c r="D11" s="584">
        <v>303383.58800000022</v>
      </c>
      <c r="E11" s="584">
        <v>105399.76599999997</v>
      </c>
      <c r="F11" s="584">
        <v>129938.91699999999</v>
      </c>
      <c r="G11" s="584">
        <v>325730.02799999999</v>
      </c>
      <c r="H11" s="584">
        <v>283798.03999999998</v>
      </c>
      <c r="I11" s="316">
        <v>-71.551178348230309</v>
      </c>
      <c r="J11" s="575" t="s">
        <v>1386</v>
      </c>
    </row>
    <row r="12" spans="1:10" s="166" customFormat="1">
      <c r="A12" s="575" t="s">
        <v>1387</v>
      </c>
      <c r="B12" s="584">
        <v>88634.561000000016</v>
      </c>
      <c r="C12" s="584">
        <v>97499.601000000097</v>
      </c>
      <c r="D12" s="584">
        <v>116765.75900000015</v>
      </c>
      <c r="E12" s="584">
        <v>98162.747999999978</v>
      </c>
      <c r="F12" s="584">
        <v>82833.028999999966</v>
      </c>
      <c r="G12" s="584">
        <v>115166.92900000003</v>
      </c>
      <c r="H12" s="584">
        <v>97778.114000000001</v>
      </c>
      <c r="I12" s="316">
        <v>4.730832157018412</v>
      </c>
      <c r="J12" s="575" t="s">
        <v>1388</v>
      </c>
    </row>
    <row r="13" spans="1:10" s="166" customFormat="1">
      <c r="A13" s="575" t="s">
        <v>1389</v>
      </c>
      <c r="B13" s="584">
        <v>5339.7379999999976</v>
      </c>
      <c r="C13" s="584">
        <v>4853.3950000000004</v>
      </c>
      <c r="D13" s="584">
        <v>6487.4689999999964</v>
      </c>
      <c r="E13" s="584">
        <v>5792.7170000000042</v>
      </c>
      <c r="F13" s="584">
        <v>4530.3270000000011</v>
      </c>
      <c r="G13" s="584">
        <v>6653.616</v>
      </c>
      <c r="H13" s="584">
        <v>6035.7319999999991</v>
      </c>
      <c r="I13" s="316">
        <v>-5.3987373123561895</v>
      </c>
      <c r="J13" s="575" t="s">
        <v>1390</v>
      </c>
    </row>
    <row r="14" spans="1:10" s="166" customFormat="1">
      <c r="A14" s="575" t="s">
        <v>1391</v>
      </c>
      <c r="B14" s="584">
        <v>49373.772999999994</v>
      </c>
      <c r="C14" s="584">
        <v>44648.822999999997</v>
      </c>
      <c r="D14" s="584">
        <v>53624.072000000029</v>
      </c>
      <c r="E14" s="584">
        <v>38416.823999999993</v>
      </c>
      <c r="F14" s="584">
        <v>28583.560999999998</v>
      </c>
      <c r="G14" s="584">
        <v>56539.62</v>
      </c>
      <c r="H14" s="584">
        <v>43753.251999999993</v>
      </c>
      <c r="I14" s="316">
        <v>8.0836305916827484</v>
      </c>
      <c r="J14" s="575" t="s">
        <v>1392</v>
      </c>
    </row>
    <row r="15" spans="1:10" s="166" customFormat="1">
      <c r="A15" s="575" t="s">
        <v>1393</v>
      </c>
      <c r="B15" s="584">
        <v>94655.974000000031</v>
      </c>
      <c r="C15" s="584">
        <v>90770.230999999985</v>
      </c>
      <c r="D15" s="584">
        <v>89774.293999999922</v>
      </c>
      <c r="E15" s="584">
        <v>96146.703999999954</v>
      </c>
      <c r="F15" s="584">
        <v>80602.059999999954</v>
      </c>
      <c r="G15" s="584">
        <v>78498.887999999992</v>
      </c>
      <c r="H15" s="584">
        <v>74126.122000000047</v>
      </c>
      <c r="I15" s="316">
        <v>2.7403869667549543</v>
      </c>
      <c r="J15" s="575" t="s">
        <v>1394</v>
      </c>
    </row>
    <row r="16" spans="1:10" s="166" customFormat="1">
      <c r="A16" s="575" t="s">
        <v>1395</v>
      </c>
      <c r="B16" s="584">
        <v>61304.270999999957</v>
      </c>
      <c r="C16" s="584">
        <v>67586.984000000011</v>
      </c>
      <c r="D16" s="584">
        <v>74278.401000000114</v>
      </c>
      <c r="E16" s="584">
        <v>55053.644000000008</v>
      </c>
      <c r="F16" s="584">
        <v>57702.778000000013</v>
      </c>
      <c r="G16" s="584">
        <v>87104.659000000014</v>
      </c>
      <c r="H16" s="584">
        <v>67592.127000000051</v>
      </c>
      <c r="I16" s="316">
        <v>7.5247864637233164</v>
      </c>
      <c r="J16" s="575" t="s">
        <v>1396</v>
      </c>
    </row>
    <row r="17" spans="1:10" s="166" customFormat="1">
      <c r="A17" s="575" t="s">
        <v>1397</v>
      </c>
      <c r="B17" s="584">
        <v>33806.130000000012</v>
      </c>
      <c r="C17" s="584">
        <v>31859.036999999986</v>
      </c>
      <c r="D17" s="584">
        <v>35652.341000000029</v>
      </c>
      <c r="E17" s="584">
        <v>26173.218999999994</v>
      </c>
      <c r="F17" s="584">
        <v>41044.304000000011</v>
      </c>
      <c r="G17" s="584">
        <v>41489.568000000014</v>
      </c>
      <c r="H17" s="584">
        <v>31491.437999999995</v>
      </c>
      <c r="I17" s="316">
        <v>2.7697099437474577</v>
      </c>
      <c r="J17" s="575" t="s">
        <v>1398</v>
      </c>
    </row>
    <row r="18" spans="1:10" s="166" customFormat="1">
      <c r="A18" s="575" t="s">
        <v>1399</v>
      </c>
      <c r="B18" s="584">
        <v>22094.923999999985</v>
      </c>
      <c r="C18" s="584">
        <v>16636.816000000003</v>
      </c>
      <c r="D18" s="584">
        <v>22492.864000000001</v>
      </c>
      <c r="E18" s="584">
        <v>14894.291000000001</v>
      </c>
      <c r="F18" s="584">
        <v>22404.460999999988</v>
      </c>
      <c r="G18" s="584">
        <v>24737.258000000013</v>
      </c>
      <c r="H18" s="584">
        <v>18916.907999999999</v>
      </c>
      <c r="I18" s="316">
        <v>11.800156191857411</v>
      </c>
      <c r="J18" s="575" t="s">
        <v>1400</v>
      </c>
    </row>
    <row r="19" spans="1:10" s="166" customFormat="1">
      <c r="A19" s="575" t="s">
        <v>1401</v>
      </c>
      <c r="B19" s="584">
        <v>58641.718999999968</v>
      </c>
      <c r="C19" s="584">
        <v>60897.443000000043</v>
      </c>
      <c r="D19" s="584">
        <v>71867.426999999952</v>
      </c>
      <c r="E19" s="584">
        <v>49407.897999999957</v>
      </c>
      <c r="F19" s="584">
        <v>43180.659000000014</v>
      </c>
      <c r="G19" s="584">
        <v>71581.260999999969</v>
      </c>
      <c r="H19" s="584">
        <v>55366.673999999934</v>
      </c>
      <c r="I19" s="316">
        <v>24.248342867235365</v>
      </c>
      <c r="J19" s="575" t="s">
        <v>1402</v>
      </c>
    </row>
    <row r="20" spans="1:10" s="166" customFormat="1">
      <c r="A20" s="575" t="s">
        <v>1403</v>
      </c>
      <c r="B20" s="584">
        <v>97618.434000000037</v>
      </c>
      <c r="C20" s="584">
        <v>117051.3569999999</v>
      </c>
      <c r="D20" s="584">
        <v>131727.29100000003</v>
      </c>
      <c r="E20" s="584">
        <v>101756.78300000008</v>
      </c>
      <c r="F20" s="584">
        <v>94125.390999999974</v>
      </c>
      <c r="G20" s="584">
        <v>137636.20999999996</v>
      </c>
      <c r="H20" s="584">
        <v>124155.25899999996</v>
      </c>
      <c r="I20" s="316">
        <v>-0.1903938144125874</v>
      </c>
      <c r="J20" s="575" t="s">
        <v>1404</v>
      </c>
    </row>
    <row r="21" spans="1:10" s="166" customFormat="1">
      <c r="A21" s="575" t="s">
        <v>1405</v>
      </c>
      <c r="B21" s="584">
        <v>215070.00400000004</v>
      </c>
      <c r="C21" s="584">
        <v>214230.7190000001</v>
      </c>
      <c r="D21" s="584">
        <v>246509.68499999988</v>
      </c>
      <c r="E21" s="584">
        <v>189068.89199999991</v>
      </c>
      <c r="F21" s="584">
        <v>201311.97100000011</v>
      </c>
      <c r="G21" s="584">
        <v>248420.71199999991</v>
      </c>
      <c r="H21" s="584">
        <v>200900.23499999999</v>
      </c>
      <c r="I21" s="316">
        <v>6.6711772069108122</v>
      </c>
      <c r="J21" s="575" t="s">
        <v>1406</v>
      </c>
    </row>
    <row r="22" spans="1:10" s="166" customFormat="1">
      <c r="A22" s="575" t="s">
        <v>1407</v>
      </c>
      <c r="B22" s="584">
        <v>114878.58499999999</v>
      </c>
      <c r="C22" s="584">
        <v>127563.122</v>
      </c>
      <c r="D22" s="584">
        <v>157882.71299999996</v>
      </c>
      <c r="E22" s="584">
        <v>120970.64499999996</v>
      </c>
      <c r="F22" s="584">
        <v>51664.188999999998</v>
      </c>
      <c r="G22" s="584">
        <v>108275.38099999999</v>
      </c>
      <c r="H22" s="584">
        <v>63477.12700000003</v>
      </c>
      <c r="I22" s="316">
        <v>-20.837441991677338</v>
      </c>
      <c r="J22" s="575" t="s">
        <v>1408</v>
      </c>
    </row>
    <row r="23" spans="1:10" s="166" customFormat="1">
      <c r="A23" s="575" t="s">
        <v>1409</v>
      </c>
      <c r="B23" s="584">
        <v>33866.992000000006</v>
      </c>
      <c r="C23" s="584">
        <v>29787.786000000011</v>
      </c>
      <c r="D23" s="584">
        <v>35208.777999999984</v>
      </c>
      <c r="E23" s="584">
        <v>29093.429999999993</v>
      </c>
      <c r="F23" s="584">
        <v>25519.386000000006</v>
      </c>
      <c r="G23" s="584">
        <v>33927.88499999998</v>
      </c>
      <c r="H23" s="584">
        <v>29306.811000000002</v>
      </c>
      <c r="I23" s="316">
        <v>13.584668524495982</v>
      </c>
      <c r="J23" s="575" t="s">
        <v>1410</v>
      </c>
    </row>
    <row r="24" spans="1:10" s="166" customFormat="1" ht="10.8" thickBot="1">
      <c r="A24" s="575" t="s">
        <v>1411</v>
      </c>
      <c r="B24" s="584">
        <v>58503.638999999974</v>
      </c>
      <c r="C24" s="584">
        <v>61407.55</v>
      </c>
      <c r="D24" s="584">
        <v>71030.427999999913</v>
      </c>
      <c r="E24" s="584">
        <v>52641.992999999966</v>
      </c>
      <c r="F24" s="584">
        <v>57582.472999999976</v>
      </c>
      <c r="G24" s="584">
        <v>69249.324000000037</v>
      </c>
      <c r="H24" s="584">
        <v>55179.479999999981</v>
      </c>
      <c r="I24" s="316">
        <v>0.32153366547804296</v>
      </c>
      <c r="J24" s="575" t="s">
        <v>1412</v>
      </c>
    </row>
    <row r="25" spans="1:10" s="166" customFormat="1" ht="12" customHeight="1" thickBot="1">
      <c r="A25" s="576"/>
      <c r="B25" s="987" t="s">
        <v>1413</v>
      </c>
      <c r="C25" s="988"/>
      <c r="D25" s="988"/>
      <c r="E25" s="988"/>
      <c r="F25" s="988"/>
      <c r="G25" s="988"/>
      <c r="H25" s="989"/>
      <c r="I25" s="896" t="s">
        <v>1414</v>
      </c>
      <c r="J25" s="576"/>
    </row>
    <row r="26" spans="1:10" s="166" customFormat="1" ht="32.25" customHeight="1" thickBot="1">
      <c r="A26" s="576"/>
      <c r="B26" s="187" t="s">
        <v>1415</v>
      </c>
      <c r="C26" s="187" t="s">
        <v>1369</v>
      </c>
      <c r="D26" s="187" t="s">
        <v>1416</v>
      </c>
      <c r="E26" s="187" t="s">
        <v>1417</v>
      </c>
      <c r="F26" s="187" t="s">
        <v>1418</v>
      </c>
      <c r="G26" s="187" t="s">
        <v>1373</v>
      </c>
      <c r="H26" s="187" t="s">
        <v>1374</v>
      </c>
      <c r="I26" s="897"/>
      <c r="J26" s="576"/>
    </row>
    <row r="27" spans="1:10" s="166" customFormat="1">
      <c r="A27" s="577" t="s">
        <v>1419</v>
      </c>
      <c r="B27" s="578"/>
      <c r="C27" s="578"/>
      <c r="D27" s="578"/>
      <c r="E27" s="578"/>
      <c r="F27" s="578"/>
      <c r="G27" s="578"/>
      <c r="H27" s="578"/>
      <c r="I27" s="579"/>
    </row>
    <row r="28" spans="1:10" s="166" customFormat="1">
      <c r="A28" s="580" t="s">
        <v>1420</v>
      </c>
      <c r="B28" s="581"/>
      <c r="C28" s="581"/>
      <c r="D28" s="581"/>
      <c r="E28" s="581"/>
      <c r="F28" s="581"/>
      <c r="G28" s="581"/>
      <c r="H28" s="581"/>
      <c r="I28" s="579"/>
    </row>
    <row r="29" spans="1:10" s="166" customFormat="1">
      <c r="A29" s="582"/>
      <c r="B29" s="582"/>
      <c r="C29" s="582"/>
      <c r="D29" s="582"/>
      <c r="E29" s="582"/>
      <c r="F29" s="582"/>
      <c r="G29" s="582"/>
      <c r="H29" s="582"/>
      <c r="I29" s="579"/>
    </row>
    <row r="30" spans="1:10" s="166" customFormat="1" ht="11.25" customHeight="1">
      <c r="A30" s="990" t="s">
        <v>1429</v>
      </c>
      <c r="B30" s="990"/>
      <c r="C30" s="990"/>
      <c r="D30" s="990"/>
      <c r="E30" s="990"/>
      <c r="F30" s="990"/>
      <c r="G30" s="990"/>
      <c r="H30" s="990"/>
      <c r="I30" s="990"/>
      <c r="J30" s="990"/>
    </row>
    <row r="31" spans="1:10" ht="11.25" customHeight="1">
      <c r="A31" s="990" t="s">
        <v>1430</v>
      </c>
      <c r="B31" s="990"/>
      <c r="C31" s="990"/>
      <c r="D31" s="990"/>
      <c r="E31" s="990"/>
      <c r="F31" s="990"/>
      <c r="G31" s="990"/>
      <c r="H31" s="990"/>
      <c r="I31" s="990"/>
      <c r="J31" s="990"/>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9B4D3-EF7A-4A3F-88ED-75382C3F2F22}">
  <dimension ref="A1:R40"/>
  <sheetViews>
    <sheetView showGridLines="0" workbookViewId="0"/>
  </sheetViews>
  <sheetFormatPr defaultColWidth="9.21875" defaultRowHeight="10.199999999999999"/>
  <cols>
    <col min="1" max="1" width="24.77734375" style="203" customWidth="1"/>
    <col min="2" max="2" width="6.21875" style="203" customWidth="1"/>
    <col min="3" max="7" width="9" style="203" customWidth="1"/>
    <col min="8" max="10" width="9.77734375" style="203" customWidth="1"/>
    <col min="11" max="11" width="20.44140625" style="467" customWidth="1"/>
    <col min="12" max="16384" width="9.21875" style="203"/>
  </cols>
  <sheetData>
    <row r="1" spans="1:18" ht="12" customHeight="1">
      <c r="A1" s="906" t="s">
        <v>1597</v>
      </c>
      <c r="B1" s="906"/>
      <c r="C1" s="906"/>
      <c r="D1" s="906"/>
      <c r="E1" s="906"/>
      <c r="F1" s="906"/>
      <c r="G1" s="906"/>
      <c r="H1" s="906"/>
      <c r="I1" s="906"/>
      <c r="J1" s="906"/>
      <c r="K1" s="906"/>
    </row>
    <row r="2" spans="1:18" ht="12" customHeight="1">
      <c r="A2" s="907" t="s">
        <v>1598</v>
      </c>
      <c r="B2" s="907"/>
      <c r="C2" s="907"/>
      <c r="D2" s="907"/>
      <c r="E2" s="907"/>
      <c r="F2" s="907"/>
      <c r="G2" s="907"/>
      <c r="H2" s="907"/>
      <c r="I2" s="907"/>
      <c r="J2" s="907"/>
      <c r="K2" s="907"/>
    </row>
    <row r="3" spans="1:18" ht="12" customHeight="1" thickBot="1">
      <c r="A3" s="525"/>
      <c r="B3" s="525"/>
      <c r="C3" s="525"/>
      <c r="D3" s="525"/>
      <c r="E3" s="525"/>
      <c r="F3" s="525"/>
      <c r="G3" s="525"/>
      <c r="H3" s="525"/>
      <c r="I3" s="525"/>
      <c r="J3" s="525"/>
    </row>
    <row r="4" spans="1:18" s="5" customFormat="1" ht="12" customHeight="1" thickBot="1">
      <c r="A4" s="663"/>
      <c r="B4" s="875" t="s">
        <v>536</v>
      </c>
      <c r="C4" s="862" t="s">
        <v>314</v>
      </c>
      <c r="D4" s="862"/>
      <c r="E4" s="862"/>
      <c r="F4" s="862"/>
      <c r="G4" s="862"/>
      <c r="H4" s="873" t="s">
        <v>1599</v>
      </c>
      <c r="I4" s="862" t="s">
        <v>88</v>
      </c>
      <c r="J4" s="862"/>
      <c r="K4" s="663"/>
    </row>
    <row r="5" spans="1:18" s="5" customFormat="1" ht="21" customHeight="1" thickBot="1">
      <c r="B5" s="876"/>
      <c r="C5" s="12" t="s">
        <v>490</v>
      </c>
      <c r="D5" s="12" t="s">
        <v>491</v>
      </c>
      <c r="E5" s="12" t="s">
        <v>658</v>
      </c>
      <c r="F5" s="12" t="s">
        <v>659</v>
      </c>
      <c r="G5" s="12" t="s">
        <v>660</v>
      </c>
      <c r="H5" s="874"/>
      <c r="I5" s="10" t="s">
        <v>94</v>
      </c>
      <c r="J5" s="12" t="s">
        <v>95</v>
      </c>
      <c r="K5" s="363"/>
      <c r="L5" s="663"/>
    </row>
    <row r="6" spans="1:18" s="5" customFormat="1" ht="12" customHeight="1">
      <c r="A6" s="11" t="s">
        <v>1600</v>
      </c>
      <c r="B6" s="33"/>
      <c r="C6" s="7"/>
      <c r="D6" s="7"/>
      <c r="E6" s="7"/>
      <c r="F6" s="7"/>
      <c r="G6" s="7"/>
      <c r="H6" s="7"/>
      <c r="I6" s="7"/>
      <c r="J6" s="7"/>
      <c r="K6" s="435" t="s">
        <v>1601</v>
      </c>
      <c r="L6" s="663"/>
    </row>
    <row r="7" spans="1:18" s="5" customFormat="1" ht="12" customHeight="1">
      <c r="A7" s="66" t="s">
        <v>1602</v>
      </c>
      <c r="B7" s="33" t="s">
        <v>694</v>
      </c>
      <c r="C7" s="112">
        <v>18941.835227467465</v>
      </c>
      <c r="D7" s="112">
        <v>19905.761043567094</v>
      </c>
      <c r="E7" s="112">
        <v>18890.465551200246</v>
      </c>
      <c r="F7" s="112">
        <v>17016.689309539699</v>
      </c>
      <c r="G7" s="112">
        <v>18774.524854312935</v>
      </c>
      <c r="H7" s="112">
        <v>200381.36526907419</v>
      </c>
      <c r="I7" s="124">
        <v>4.6199622936629776</v>
      </c>
      <c r="J7" s="124">
        <v>9.1870145519698205</v>
      </c>
      <c r="K7" s="66" t="s">
        <v>1603</v>
      </c>
      <c r="L7" s="664"/>
      <c r="O7" s="665"/>
      <c r="P7" s="665"/>
      <c r="Q7" s="108"/>
      <c r="R7" s="108"/>
    </row>
    <row r="8" spans="1:18" s="5" customFormat="1" ht="12" customHeight="1">
      <c r="A8" s="666" t="s">
        <v>1604</v>
      </c>
      <c r="B8" s="33" t="s">
        <v>694</v>
      </c>
      <c r="C8" s="112">
        <v>16530.830227467464</v>
      </c>
      <c r="D8" s="112">
        <v>17911.22804356557</v>
      </c>
      <c r="E8" s="112">
        <v>17027.548301197472</v>
      </c>
      <c r="F8" s="112">
        <v>15439.801559538359</v>
      </c>
      <c r="G8" s="112">
        <v>17152.083604308911</v>
      </c>
      <c r="H8" s="112">
        <v>181602.29326903762</v>
      </c>
      <c r="I8" s="124">
        <v>-0.86056598055585976</v>
      </c>
      <c r="J8" s="124">
        <v>7.6639246521558055</v>
      </c>
      <c r="K8" s="666" t="s">
        <v>1605</v>
      </c>
      <c r="L8" s="664"/>
      <c r="O8" s="665"/>
      <c r="P8" s="665"/>
      <c r="Q8" s="248"/>
      <c r="R8" s="108"/>
    </row>
    <row r="9" spans="1:18" s="5" customFormat="1" ht="12" customHeight="1">
      <c r="A9" s="66" t="s">
        <v>1606</v>
      </c>
      <c r="B9" s="33" t="s">
        <v>694</v>
      </c>
      <c r="C9" s="112">
        <v>488906.73555177217</v>
      </c>
      <c r="D9" s="112">
        <v>490406.78743199864</v>
      </c>
      <c r="E9" s="112">
        <v>483971.94720107701</v>
      </c>
      <c r="F9" s="112">
        <v>443843.32644661114</v>
      </c>
      <c r="G9" s="112">
        <v>469580.8873549407</v>
      </c>
      <c r="H9" s="112">
        <v>4971857.307991989</v>
      </c>
      <c r="I9" s="124">
        <v>14.632103773883131</v>
      </c>
      <c r="J9" s="124">
        <v>12.457799269179006</v>
      </c>
      <c r="K9" s="66" t="s">
        <v>1607</v>
      </c>
      <c r="L9" s="664"/>
      <c r="O9" s="665"/>
      <c r="P9" s="665"/>
      <c r="Q9" s="248"/>
      <c r="R9" s="134"/>
    </row>
    <row r="10" spans="1:18" s="5" customFormat="1" ht="12" customHeight="1">
      <c r="A10" s="666" t="s">
        <v>1604</v>
      </c>
      <c r="B10" s="33" t="s">
        <v>694</v>
      </c>
      <c r="C10" s="112">
        <v>286160.40245102183</v>
      </c>
      <c r="D10" s="112">
        <v>306682.33913020056</v>
      </c>
      <c r="E10" s="112">
        <v>294000.32265000185</v>
      </c>
      <c r="F10" s="112">
        <v>263371.50334783178</v>
      </c>
      <c r="G10" s="112">
        <v>289255.27235262963</v>
      </c>
      <c r="H10" s="112">
        <v>3082998.7585459342</v>
      </c>
      <c r="I10" s="124">
        <v>3.0550993863033531</v>
      </c>
      <c r="J10" s="124">
        <v>9.1842900214004413</v>
      </c>
      <c r="K10" s="666" t="s">
        <v>1605</v>
      </c>
      <c r="L10" s="663"/>
      <c r="O10" s="665"/>
      <c r="P10" s="665"/>
      <c r="Q10" s="248"/>
      <c r="R10" s="134"/>
    </row>
    <row r="11" spans="1:18" s="5" customFormat="1" ht="12" customHeight="1">
      <c r="A11" s="11" t="s">
        <v>1608</v>
      </c>
      <c r="B11" s="33"/>
      <c r="C11" s="112"/>
      <c r="D11" s="112"/>
      <c r="E11" s="112"/>
      <c r="F11" s="112"/>
      <c r="G11" s="112"/>
      <c r="H11" s="112"/>
      <c r="I11" s="308"/>
      <c r="J11" s="308"/>
      <c r="K11" s="435" t="s">
        <v>1608</v>
      </c>
    </row>
    <row r="12" spans="1:18" s="5" customFormat="1" ht="12" customHeight="1">
      <c r="A12" s="15" t="s">
        <v>1609</v>
      </c>
      <c r="B12" s="33" t="s">
        <v>319</v>
      </c>
      <c r="C12" s="112">
        <v>333</v>
      </c>
      <c r="D12" s="112">
        <v>333</v>
      </c>
      <c r="E12" s="112">
        <v>333</v>
      </c>
      <c r="F12" s="112">
        <v>333</v>
      </c>
      <c r="G12" s="112">
        <v>333</v>
      </c>
      <c r="H12" s="294" t="s">
        <v>349</v>
      </c>
      <c r="I12" s="106">
        <v>0</v>
      </c>
      <c r="J12" s="294" t="s">
        <v>349</v>
      </c>
      <c r="K12" s="358" t="s">
        <v>1610</v>
      </c>
      <c r="L12" s="663"/>
    </row>
    <row r="13" spans="1:18" s="5" customFormat="1" ht="12" customHeight="1">
      <c r="A13" s="66" t="s">
        <v>1602</v>
      </c>
      <c r="B13" s="33" t="s">
        <v>694</v>
      </c>
      <c r="C13" s="112">
        <v>15328</v>
      </c>
      <c r="D13" s="112">
        <v>17176</v>
      </c>
      <c r="E13" s="112">
        <v>15316</v>
      </c>
      <c r="F13" s="112">
        <v>12081</v>
      </c>
      <c r="G13" s="112">
        <v>14423</v>
      </c>
      <c r="H13" s="112">
        <v>162162</v>
      </c>
      <c r="I13" s="106">
        <v>1.2551195666534549</v>
      </c>
      <c r="J13" s="106">
        <v>6.5285368929997896</v>
      </c>
      <c r="K13" s="66" t="s">
        <v>1603</v>
      </c>
    </row>
    <row r="14" spans="1:18" s="5" customFormat="1" ht="12" customHeight="1">
      <c r="A14" s="66" t="s">
        <v>1611</v>
      </c>
      <c r="B14" s="33" t="s">
        <v>694</v>
      </c>
      <c r="C14" s="112">
        <v>79815</v>
      </c>
      <c r="D14" s="112">
        <v>88875</v>
      </c>
      <c r="E14" s="112">
        <v>79124</v>
      </c>
      <c r="F14" s="112">
        <v>63065</v>
      </c>
      <c r="G14" s="112">
        <v>76314</v>
      </c>
      <c r="H14" s="112">
        <v>846350</v>
      </c>
      <c r="I14" s="106">
        <v>1.5884531673603419</v>
      </c>
      <c r="J14" s="106">
        <v>5.3118167983764302</v>
      </c>
      <c r="K14" s="66" t="s">
        <v>1607</v>
      </c>
    </row>
    <row r="15" spans="1:18" s="5" customFormat="1" ht="12" customHeight="1">
      <c r="A15" s="66" t="s">
        <v>1612</v>
      </c>
      <c r="B15" s="33" t="s">
        <v>694</v>
      </c>
      <c r="C15" s="112">
        <v>310073</v>
      </c>
      <c r="D15" s="112">
        <v>333075</v>
      </c>
      <c r="E15" s="112">
        <v>311812</v>
      </c>
      <c r="F15" s="112">
        <v>298538</v>
      </c>
      <c r="G15" s="112">
        <v>310375</v>
      </c>
      <c r="H15" s="112">
        <v>3447659</v>
      </c>
      <c r="I15" s="106">
        <v>-1.6169102925731909</v>
      </c>
      <c r="J15" s="106">
        <v>1.657493588280633</v>
      </c>
      <c r="K15" s="66" t="s">
        <v>1613</v>
      </c>
    </row>
    <row r="16" spans="1:18" s="5" customFormat="1" ht="12" customHeight="1">
      <c r="A16" s="256" t="s">
        <v>1614</v>
      </c>
      <c r="B16" s="33" t="s">
        <v>694</v>
      </c>
      <c r="C16" s="112">
        <v>2423</v>
      </c>
      <c r="D16" s="112">
        <v>2602</v>
      </c>
      <c r="E16" s="112">
        <v>2436</v>
      </c>
      <c r="F16" s="112">
        <v>2331</v>
      </c>
      <c r="G16" s="112">
        <v>2425</v>
      </c>
      <c r="H16" s="112">
        <v>26970</v>
      </c>
      <c r="I16" s="106">
        <v>-1.5840779853777416</v>
      </c>
      <c r="J16" s="106">
        <v>1.8120045300113252</v>
      </c>
      <c r="K16" s="667" t="s">
        <v>1615</v>
      </c>
    </row>
    <row r="17" spans="1:12" s="5" customFormat="1" ht="12" customHeight="1">
      <c r="A17" s="11" t="s">
        <v>1616</v>
      </c>
      <c r="B17" s="33"/>
      <c r="C17" s="112"/>
      <c r="D17" s="112"/>
      <c r="E17" s="112"/>
      <c r="F17" s="112"/>
      <c r="G17" s="112"/>
      <c r="H17" s="112"/>
      <c r="I17" s="308"/>
      <c r="J17" s="308"/>
      <c r="K17" s="435" t="s">
        <v>1616</v>
      </c>
    </row>
    <row r="18" spans="1:12" s="5" customFormat="1" ht="12" customHeight="1">
      <c r="A18" s="15" t="s">
        <v>1609</v>
      </c>
      <c r="B18" s="33" t="s">
        <v>319</v>
      </c>
      <c r="C18" s="112">
        <v>120</v>
      </c>
      <c r="D18" s="112">
        <v>120</v>
      </c>
      <c r="E18" s="112">
        <v>120</v>
      </c>
      <c r="F18" s="112">
        <v>120</v>
      </c>
      <c r="G18" s="112">
        <v>120</v>
      </c>
      <c r="H18" s="294" t="s">
        <v>349</v>
      </c>
      <c r="I18" s="106">
        <v>17.647058823529413</v>
      </c>
      <c r="J18" s="294" t="s">
        <v>349</v>
      </c>
      <c r="K18" s="358" t="s">
        <v>1610</v>
      </c>
    </row>
    <row r="19" spans="1:12" s="5" customFormat="1" ht="12" customHeight="1">
      <c r="A19" s="66" t="s">
        <v>1602</v>
      </c>
      <c r="B19" s="33" t="s">
        <v>694</v>
      </c>
      <c r="C19" s="112">
        <v>8210</v>
      </c>
      <c r="D19" s="112">
        <v>8865</v>
      </c>
      <c r="E19" s="112">
        <v>7736</v>
      </c>
      <c r="F19" s="112">
        <v>6495</v>
      </c>
      <c r="G19" s="112">
        <v>7436</v>
      </c>
      <c r="H19" s="112">
        <v>82058</v>
      </c>
      <c r="I19" s="106">
        <v>16.124469589816123</v>
      </c>
      <c r="J19" s="106">
        <v>12.960643145244552</v>
      </c>
      <c r="K19" s="66" t="s">
        <v>1603</v>
      </c>
    </row>
    <row r="20" spans="1:12" s="5" customFormat="1" ht="12" customHeight="1">
      <c r="A20" s="66" t="s">
        <v>1611</v>
      </c>
      <c r="B20" s="33" t="s">
        <v>694</v>
      </c>
      <c r="C20" s="112">
        <v>43776</v>
      </c>
      <c r="D20" s="112">
        <v>47169</v>
      </c>
      <c r="E20" s="112">
        <v>40661</v>
      </c>
      <c r="F20" s="112">
        <v>35164</v>
      </c>
      <c r="G20" s="112">
        <v>37531</v>
      </c>
      <c r="H20" s="112">
        <v>434458</v>
      </c>
      <c r="I20" s="106">
        <v>15.45826190162205</v>
      </c>
      <c r="J20" s="106">
        <v>11.108326385727658</v>
      </c>
      <c r="K20" s="66" t="s">
        <v>1607</v>
      </c>
    </row>
    <row r="21" spans="1:12" s="5" customFormat="1" ht="12" customHeight="1">
      <c r="A21" s="66" t="s">
        <v>1612</v>
      </c>
      <c r="B21" s="33" t="s">
        <v>694</v>
      </c>
      <c r="C21" s="112">
        <v>181100</v>
      </c>
      <c r="D21" s="112">
        <v>193495</v>
      </c>
      <c r="E21" s="112">
        <v>182358</v>
      </c>
      <c r="F21" s="112">
        <v>161976</v>
      </c>
      <c r="G21" s="112">
        <v>163577</v>
      </c>
      <c r="H21" s="112">
        <v>1868513</v>
      </c>
      <c r="I21" s="106">
        <v>13.815619952613487</v>
      </c>
      <c r="J21" s="106">
        <v>7.3109952659439132</v>
      </c>
      <c r="K21" s="66" t="s">
        <v>1613</v>
      </c>
    </row>
    <row r="22" spans="1:12" s="5" customFormat="1" ht="12" customHeight="1">
      <c r="A22" s="15" t="s">
        <v>1614</v>
      </c>
      <c r="B22" s="33" t="s">
        <v>694</v>
      </c>
      <c r="C22" s="112">
        <v>789</v>
      </c>
      <c r="D22" s="112">
        <v>844</v>
      </c>
      <c r="E22" s="112">
        <v>794</v>
      </c>
      <c r="F22" s="112">
        <v>791</v>
      </c>
      <c r="G22" s="112">
        <v>823</v>
      </c>
      <c r="H22" s="112">
        <v>8413</v>
      </c>
      <c r="I22" s="244">
        <v>13.199426111908178</v>
      </c>
      <c r="J22" s="244">
        <v>10.017000130770237</v>
      </c>
      <c r="K22" s="358" t="s">
        <v>1615</v>
      </c>
    </row>
    <row r="23" spans="1:12" s="5" customFormat="1" ht="12" customHeight="1">
      <c r="A23" s="11" t="s">
        <v>1617</v>
      </c>
      <c r="B23" s="33"/>
      <c r="C23" s="112"/>
      <c r="D23" s="112"/>
      <c r="E23" s="112"/>
      <c r="F23" s="112"/>
      <c r="G23" s="112"/>
      <c r="H23" s="112"/>
      <c r="I23" s="21"/>
      <c r="J23" s="21"/>
      <c r="K23" s="435" t="s">
        <v>1617</v>
      </c>
    </row>
    <row r="24" spans="1:12" s="5" customFormat="1" ht="12" customHeight="1">
      <c r="A24" s="15" t="s">
        <v>1609</v>
      </c>
      <c r="B24" s="33" t="s">
        <v>319</v>
      </c>
      <c r="C24" s="112">
        <v>24</v>
      </c>
      <c r="D24" s="112">
        <v>24</v>
      </c>
      <c r="E24" s="112">
        <v>24</v>
      </c>
      <c r="F24" s="112">
        <v>24</v>
      </c>
      <c r="G24" s="112">
        <v>24</v>
      </c>
      <c r="H24" s="294" t="s">
        <v>349</v>
      </c>
      <c r="I24" s="106">
        <v>0</v>
      </c>
      <c r="J24" s="294" t="s">
        <v>349</v>
      </c>
      <c r="K24" s="358" t="s">
        <v>1610</v>
      </c>
      <c r="L24" s="663"/>
    </row>
    <row r="25" spans="1:12" s="5" customFormat="1" ht="12" customHeight="1">
      <c r="A25" s="66" t="s">
        <v>1602</v>
      </c>
      <c r="B25" s="33" t="s">
        <v>694</v>
      </c>
      <c r="C25" s="112">
        <v>1808</v>
      </c>
      <c r="D25" s="112">
        <v>1927</v>
      </c>
      <c r="E25" s="112">
        <v>1628</v>
      </c>
      <c r="F25" s="112">
        <v>1448</v>
      </c>
      <c r="G25" s="112">
        <v>1657</v>
      </c>
      <c r="H25" s="112">
        <v>18531</v>
      </c>
      <c r="I25" s="106">
        <v>7.8758949880668254</v>
      </c>
      <c r="J25" s="106">
        <v>12.5</v>
      </c>
      <c r="K25" s="66" t="s">
        <v>1603</v>
      </c>
    </row>
    <row r="26" spans="1:12" s="5" customFormat="1" ht="12" customHeight="1">
      <c r="A26" s="66" t="s">
        <v>1611</v>
      </c>
      <c r="B26" s="33" t="s">
        <v>694</v>
      </c>
      <c r="C26" s="112">
        <v>4370</v>
      </c>
      <c r="D26" s="112">
        <v>4638</v>
      </c>
      <c r="E26" s="112">
        <v>3917</v>
      </c>
      <c r="F26" s="112">
        <v>3547</v>
      </c>
      <c r="G26" s="112">
        <v>3990</v>
      </c>
      <c r="H26" s="112">
        <v>44872</v>
      </c>
      <c r="I26" s="106">
        <v>7.5030750307503071</v>
      </c>
      <c r="J26" s="106">
        <v>9.4198834402204383</v>
      </c>
      <c r="K26" s="66" t="s">
        <v>1607</v>
      </c>
    </row>
    <row r="27" spans="1:12" s="5" customFormat="1" ht="12" customHeight="1">
      <c r="A27" s="66" t="s">
        <v>1612</v>
      </c>
      <c r="B27" s="33" t="s">
        <v>694</v>
      </c>
      <c r="C27" s="112">
        <v>25759</v>
      </c>
      <c r="D27" s="112">
        <v>27427</v>
      </c>
      <c r="E27" s="112">
        <v>25584</v>
      </c>
      <c r="F27" s="112">
        <v>23960</v>
      </c>
      <c r="G27" s="112">
        <v>25767</v>
      </c>
      <c r="H27" s="112">
        <v>284343</v>
      </c>
      <c r="I27" s="106">
        <v>-2.7852209684115183</v>
      </c>
      <c r="J27" s="106">
        <v>-0.68077347603146443</v>
      </c>
      <c r="K27" s="66" t="s">
        <v>1613</v>
      </c>
    </row>
    <row r="28" spans="1:12" s="5" customFormat="1" ht="12" customHeight="1" thickBot="1">
      <c r="A28" s="15" t="s">
        <v>1614</v>
      </c>
      <c r="B28" s="33" t="s">
        <v>694</v>
      </c>
      <c r="C28" s="112">
        <v>112</v>
      </c>
      <c r="D28" s="112">
        <v>118</v>
      </c>
      <c r="E28" s="112">
        <v>110</v>
      </c>
      <c r="F28" s="112">
        <v>103</v>
      </c>
      <c r="G28" s="112">
        <v>110</v>
      </c>
      <c r="H28" s="112">
        <v>1267</v>
      </c>
      <c r="I28" s="244">
        <v>-10.4</v>
      </c>
      <c r="J28" s="244">
        <v>-6.0089020771513351</v>
      </c>
      <c r="K28" s="358" t="s">
        <v>1615</v>
      </c>
    </row>
    <row r="29" spans="1:12" s="5" customFormat="1" ht="12" customHeight="1" thickBot="1">
      <c r="B29" s="862" t="s">
        <v>563</v>
      </c>
      <c r="C29" s="862" t="s">
        <v>378</v>
      </c>
      <c r="D29" s="862"/>
      <c r="E29" s="862"/>
      <c r="F29" s="862"/>
      <c r="G29" s="862"/>
      <c r="H29" s="944" t="s">
        <v>1618</v>
      </c>
      <c r="I29" s="862" t="s">
        <v>525</v>
      </c>
      <c r="J29" s="862"/>
      <c r="K29" s="363"/>
    </row>
    <row r="30" spans="1:12" s="5" customFormat="1" ht="21" customHeight="1" thickBot="1">
      <c r="B30" s="862"/>
      <c r="C30" s="12" t="s">
        <v>490</v>
      </c>
      <c r="D30" s="12" t="s">
        <v>527</v>
      </c>
      <c r="E30" s="12" t="s">
        <v>685</v>
      </c>
      <c r="F30" s="12" t="s">
        <v>1619</v>
      </c>
      <c r="G30" s="12" t="s">
        <v>1620</v>
      </c>
      <c r="H30" s="944"/>
      <c r="I30" s="668" t="s">
        <v>381</v>
      </c>
      <c r="J30" s="287" t="s">
        <v>686</v>
      </c>
      <c r="K30" s="363"/>
    </row>
    <row r="31" spans="1:12" s="357" customFormat="1" ht="12" customHeight="1">
      <c r="A31" s="40" t="s">
        <v>1621</v>
      </c>
      <c r="B31" s="31"/>
      <c r="C31" s="31"/>
      <c r="D31" s="31"/>
      <c r="E31" s="31"/>
      <c r="F31" s="31"/>
      <c r="G31" s="31"/>
      <c r="H31" s="31"/>
      <c r="I31" s="31"/>
    </row>
    <row r="32" spans="1:12" s="357" customFormat="1" ht="12" customHeight="1">
      <c r="A32" s="40" t="s">
        <v>1622</v>
      </c>
      <c r="B32" s="31"/>
      <c r="C32" s="31"/>
      <c r="D32" s="31"/>
      <c r="E32" s="31"/>
      <c r="F32" s="31"/>
      <c r="G32" s="31"/>
      <c r="H32" s="663"/>
      <c r="I32" s="31"/>
    </row>
    <row r="33" spans="1:16" s="5" customFormat="1" ht="12" customHeight="1">
      <c r="E33" s="225"/>
      <c r="F33" s="225"/>
      <c r="G33" s="225"/>
      <c r="H33" s="225"/>
      <c r="I33" s="663"/>
      <c r="J33" s="225"/>
      <c r="K33" s="225"/>
      <c r="L33" s="225"/>
      <c r="M33" s="363"/>
    </row>
    <row r="34" spans="1:16" s="420" customFormat="1" ht="12" customHeight="1">
      <c r="A34" s="91" t="s">
        <v>142</v>
      </c>
      <c r="B34" s="436"/>
      <c r="C34" s="437"/>
      <c r="D34" s="437"/>
      <c r="E34" s="437"/>
      <c r="F34" s="94"/>
      <c r="G34" s="438"/>
      <c r="H34" s="415"/>
      <c r="I34" s="415"/>
      <c r="J34" s="415"/>
      <c r="K34" s="416"/>
      <c r="L34" s="417"/>
      <c r="M34" s="418"/>
      <c r="N34" s="419"/>
      <c r="O34" s="419"/>
      <c r="P34" s="419"/>
    </row>
    <row r="35" spans="1:16" s="420" customFormat="1" ht="12" customHeight="1">
      <c r="A35" s="52" t="s">
        <v>1623</v>
      </c>
      <c r="B35" s="439"/>
      <c r="C35" s="440"/>
      <c r="D35" s="418"/>
      <c r="E35" s="425"/>
      <c r="F35" s="441"/>
      <c r="G35" s="425"/>
      <c r="H35" s="415"/>
      <c r="I35" s="415"/>
      <c r="J35" s="415"/>
      <c r="L35" s="419"/>
      <c r="M35" s="418"/>
      <c r="N35" s="419"/>
      <c r="O35" s="419"/>
      <c r="P35" s="419"/>
    </row>
    <row r="36" spans="1:16" s="420" customFormat="1" ht="12" customHeight="1">
      <c r="A36" s="52" t="s">
        <v>1624</v>
      </c>
      <c r="B36" s="439"/>
      <c r="C36" s="440"/>
      <c r="D36" s="418"/>
      <c r="E36" s="425"/>
      <c r="F36" s="441"/>
      <c r="G36" s="425"/>
      <c r="H36" s="415"/>
      <c r="I36" s="415"/>
      <c r="J36" s="415"/>
      <c r="L36" s="419"/>
      <c r="M36" s="418"/>
      <c r="N36" s="419"/>
      <c r="O36" s="419"/>
      <c r="P36" s="419"/>
    </row>
    <row r="37" spans="1:16" s="420" customFormat="1" ht="12" customHeight="1">
      <c r="A37" s="52" t="s">
        <v>1625</v>
      </c>
      <c r="B37" s="439"/>
      <c r="C37" s="440"/>
      <c r="D37" s="418"/>
      <c r="E37" s="425"/>
      <c r="F37" s="441"/>
      <c r="G37" s="425"/>
      <c r="H37" s="425"/>
      <c r="I37" s="416"/>
      <c r="J37" s="416"/>
      <c r="L37" s="419"/>
      <c r="M37" s="418"/>
      <c r="N37" s="419"/>
      <c r="O37" s="419"/>
      <c r="P37" s="419"/>
    </row>
    <row r="38" spans="1:16" s="420" customFormat="1" ht="12" customHeight="1">
      <c r="A38" s="52" t="s">
        <v>1626</v>
      </c>
      <c r="B38" s="439"/>
      <c r="C38" s="440"/>
      <c r="D38" s="418"/>
      <c r="E38" s="425"/>
      <c r="F38" s="441"/>
      <c r="G38" s="425"/>
      <c r="H38" s="425"/>
      <c r="I38" s="416"/>
      <c r="J38" s="416"/>
      <c r="L38" s="419"/>
      <c r="M38" s="418"/>
      <c r="N38" s="419"/>
      <c r="O38" s="419"/>
      <c r="P38" s="419"/>
    </row>
    <row r="39" spans="1:16" s="5" customFormat="1">
      <c r="C39" s="248"/>
      <c r="D39" s="248"/>
      <c r="E39" s="248"/>
      <c r="F39" s="669"/>
      <c r="G39" s="669"/>
      <c r="H39" s="670"/>
      <c r="I39" s="671"/>
      <c r="J39" s="671"/>
      <c r="K39" s="363"/>
    </row>
    <row r="40" spans="1:16" s="5" customFormat="1">
      <c r="K40" s="363"/>
    </row>
  </sheetData>
  <mergeCells count="10">
    <mergeCell ref="B29:B30"/>
    <mergeCell ref="C29:G29"/>
    <mergeCell ref="H29:H30"/>
    <mergeCell ref="I29:J29"/>
    <mergeCell ref="A1:K1"/>
    <mergeCell ref="A2:K2"/>
    <mergeCell ref="B4:B5"/>
    <mergeCell ref="C4:G4"/>
    <mergeCell ref="H4:H5"/>
    <mergeCell ref="I4:J4"/>
  </mergeCells>
  <hyperlinks>
    <hyperlink ref="A7" r:id="rId1" display="Passageiros transportados    " xr:uid="{6DAE8C02-E3FE-4379-A3FC-B9673037B8FB}"/>
    <hyperlink ref="A35" r:id="rId2" xr:uid="{4693F8AE-6D3C-4AA6-AC30-0B1324D68960}"/>
    <hyperlink ref="A36" r:id="rId3" xr:uid="{FD864F49-4310-427B-B476-3F3C468221FC}"/>
    <hyperlink ref="A8" r:id="rId4" display="  Tráfego suburbano    " xr:uid="{C97EC2B7-2C6E-452C-825F-C1D08B54DDDA}"/>
    <hyperlink ref="K8" r:id="rId5" xr:uid="{64934F9C-F9DA-4E22-9618-20FD7DB58E71}"/>
    <hyperlink ref="A9" r:id="rId6" display="Passageiros-Km    " xr:uid="{F9D60B2A-22DE-4CC2-89DC-066E0D2D34EF}"/>
    <hyperlink ref="A10" r:id="rId7" display="  Tráfego suburbano    " xr:uid="{3FA4E356-5F80-442A-82BD-C48CD8DB221A}"/>
    <hyperlink ref="K10" r:id="rId8" xr:uid="{7944FC3C-8847-44E4-B15B-CC67F8794472}"/>
    <hyperlink ref="A37" r:id="rId9" xr:uid="{E05715FF-63C9-4BD6-B7AD-17741F991BEF}"/>
    <hyperlink ref="A13" r:id="rId10" xr:uid="{C80CC290-2349-4896-B194-A0A1BC7A9348}"/>
    <hyperlink ref="A19" r:id="rId11" xr:uid="{DCC10310-947C-4E56-8A92-9AA8FF25956E}"/>
    <hyperlink ref="A25" r:id="rId12" xr:uid="{6199B29F-C31A-4FD6-8199-802A14ED1868}"/>
    <hyperlink ref="K13" r:id="rId13" xr:uid="{47A93AFB-E035-4FAB-9B00-A86A2F2343AC}"/>
    <hyperlink ref="K19" r:id="rId14" xr:uid="{8231F330-D034-413B-8B2A-4F9EBFF1C099}"/>
    <hyperlink ref="K25" r:id="rId15" xr:uid="{64BBC43C-D977-41A8-AD1B-87D698FC078F}"/>
    <hyperlink ref="A14" r:id="rId16" xr:uid="{FA19BCCA-23B1-4C8C-B903-2B28F3C6B3B4}"/>
    <hyperlink ref="A20" r:id="rId17" xr:uid="{3BE7350C-9E40-45D5-B23C-F55FB95D0124}"/>
    <hyperlink ref="A26" r:id="rId18" xr:uid="{CD77AEDD-255B-4090-84C3-45319C302E5A}"/>
    <hyperlink ref="K14" r:id="rId19" xr:uid="{4D5F57FF-606B-4BE9-A9F9-9BBEBBD6487C}"/>
    <hyperlink ref="K20" r:id="rId20" xr:uid="{3627E2BF-FCFD-4B97-BF18-954F3E825C02}"/>
    <hyperlink ref="K26" r:id="rId21" xr:uid="{9BD57B30-983C-4DCC-B25F-18CBCFB5DFC4}"/>
    <hyperlink ref="A15" r:id="rId22" display="Lugares-Km oferecidos    " xr:uid="{620EC883-B44A-42E3-B7DC-5A230DBD142B}"/>
    <hyperlink ref="A21" r:id="rId23" display="Lugares-Km oferecidos    " xr:uid="{E3A2AA86-53B8-49AD-B3F1-373B639C2E0F}"/>
    <hyperlink ref="A27" r:id="rId24" display="Lugares-Km oferecidos    " xr:uid="{4AAAD480-05BD-47AF-A72B-75FA31F9F58C}"/>
    <hyperlink ref="K15" r:id="rId25" xr:uid="{0E70ED61-2996-4C46-8339-B761156FA256}"/>
    <hyperlink ref="K21" r:id="rId26" xr:uid="{C28D022A-F620-495B-AB2E-CBC648309AC4}"/>
    <hyperlink ref="K27" r:id="rId27" xr:uid="{0D9F88E9-6380-4EFD-890E-58FE59ECAF5D}"/>
    <hyperlink ref="A38" r:id="rId28" xr:uid="{920C26B4-7DC5-45B1-9378-9765D03E3EF0}"/>
    <hyperlink ref="K7" r:id="rId29" display="Passageiros transportados    " xr:uid="{FE875731-6015-4E42-9223-5FAFD5AA0BEA}"/>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BCE58-BF8A-44BE-A8ED-5592096415DD}">
  <dimension ref="A1:P49"/>
  <sheetViews>
    <sheetView showGridLines="0" workbookViewId="0"/>
  </sheetViews>
  <sheetFormatPr defaultColWidth="9.21875" defaultRowHeight="10.199999999999999"/>
  <cols>
    <col min="1" max="1" width="23.21875" style="203" customWidth="1"/>
    <col min="2" max="2" width="6.21875" style="234" customWidth="1"/>
    <col min="3" max="7" width="9" style="203" customWidth="1"/>
    <col min="8" max="10" width="9.77734375" style="203" customWidth="1"/>
    <col min="11" max="11" width="23.21875" style="467" customWidth="1"/>
    <col min="12" max="16384" width="9.21875" style="203"/>
  </cols>
  <sheetData>
    <row r="1" spans="1:12" ht="12" customHeight="1">
      <c r="A1" s="906" t="s">
        <v>1656</v>
      </c>
      <c r="B1" s="906"/>
      <c r="C1" s="906"/>
      <c r="D1" s="906"/>
      <c r="E1" s="906"/>
      <c r="F1" s="906"/>
      <c r="G1" s="906"/>
      <c r="H1" s="906"/>
      <c r="I1" s="906"/>
      <c r="J1" s="906"/>
      <c r="K1" s="906"/>
    </row>
    <row r="2" spans="1:12" s="467" customFormat="1" ht="12" customHeight="1">
      <c r="A2" s="907" t="s">
        <v>1657</v>
      </c>
      <c r="B2" s="907"/>
      <c r="C2" s="907"/>
      <c r="D2" s="907"/>
      <c r="E2" s="907"/>
      <c r="F2" s="907"/>
      <c r="G2" s="907"/>
      <c r="H2" s="907"/>
      <c r="I2" s="907"/>
      <c r="J2" s="907"/>
      <c r="K2" s="907"/>
    </row>
    <row r="3" spans="1:12" ht="12" customHeight="1" thickBot="1"/>
    <row r="4" spans="1:12" s="5" customFormat="1" ht="12" customHeight="1" thickBot="1">
      <c r="B4" s="862" t="s">
        <v>536</v>
      </c>
      <c r="C4" s="862" t="s">
        <v>314</v>
      </c>
      <c r="D4" s="862"/>
      <c r="E4" s="862"/>
      <c r="F4" s="862"/>
      <c r="G4" s="862"/>
      <c r="H4" s="944" t="s">
        <v>1658</v>
      </c>
      <c r="I4" s="862" t="s">
        <v>88</v>
      </c>
      <c r="J4" s="862"/>
      <c r="K4" s="702"/>
    </row>
    <row r="5" spans="1:12" s="5" customFormat="1" ht="21" customHeight="1" thickBot="1">
      <c r="B5" s="862"/>
      <c r="C5" s="12" t="s">
        <v>489</v>
      </c>
      <c r="D5" s="12" t="s">
        <v>490</v>
      </c>
      <c r="E5" s="12" t="s">
        <v>491</v>
      </c>
      <c r="F5" s="12" t="s">
        <v>658</v>
      </c>
      <c r="G5" s="12" t="s">
        <v>659</v>
      </c>
      <c r="H5" s="944"/>
      <c r="I5" s="703" t="s">
        <v>94</v>
      </c>
      <c r="J5" s="206" t="s">
        <v>1659</v>
      </c>
      <c r="K5" s="363"/>
    </row>
    <row r="6" spans="1:12" s="5" customFormat="1" ht="12" customHeight="1">
      <c r="A6" s="11" t="s">
        <v>1660</v>
      </c>
      <c r="B6" s="33"/>
      <c r="C6" s="7"/>
      <c r="D6" s="7"/>
      <c r="E6" s="7"/>
      <c r="F6" s="7"/>
      <c r="G6" s="7"/>
      <c r="H6" s="7"/>
      <c r="I6" s="7"/>
      <c r="J6" s="7"/>
      <c r="K6" s="435" t="s">
        <v>1661</v>
      </c>
    </row>
    <row r="7" spans="1:12" s="5" customFormat="1" ht="12" customHeight="1">
      <c r="A7" s="66" t="s">
        <v>1662</v>
      </c>
      <c r="B7" s="33" t="s">
        <v>319</v>
      </c>
      <c r="C7" s="120">
        <v>0</v>
      </c>
      <c r="D7" s="120">
        <v>0</v>
      </c>
      <c r="E7" s="120">
        <v>0</v>
      </c>
      <c r="F7" s="120">
        <v>0</v>
      </c>
      <c r="G7" s="120">
        <v>0</v>
      </c>
      <c r="H7" s="131">
        <v>0</v>
      </c>
      <c r="I7" s="131" t="s">
        <v>1283</v>
      </c>
      <c r="J7" s="131" t="s">
        <v>1283</v>
      </c>
      <c r="K7" s="66" t="s">
        <v>1663</v>
      </c>
    </row>
    <row r="8" spans="1:12" s="5" customFormat="1" ht="12" customHeight="1">
      <c r="A8" s="66" t="s">
        <v>1664</v>
      </c>
      <c r="B8" s="33" t="s">
        <v>319</v>
      </c>
      <c r="C8" s="120">
        <v>664</v>
      </c>
      <c r="D8" s="120">
        <v>903</v>
      </c>
      <c r="E8" s="120">
        <v>3658</v>
      </c>
      <c r="F8" s="120">
        <v>4659</v>
      </c>
      <c r="G8" s="120">
        <v>4218</v>
      </c>
      <c r="H8" s="120">
        <v>29681</v>
      </c>
      <c r="I8" s="106">
        <v>-37.943925233644862</v>
      </c>
      <c r="J8" s="106">
        <v>-28.790096206904824</v>
      </c>
      <c r="K8" s="66" t="s">
        <v>1665</v>
      </c>
    </row>
    <row r="9" spans="1:12" s="5" customFormat="1" ht="12" customHeight="1">
      <c r="A9" s="66" t="s">
        <v>1666</v>
      </c>
      <c r="B9" s="33" t="s">
        <v>319</v>
      </c>
      <c r="C9" s="120">
        <v>13332</v>
      </c>
      <c r="D9" s="120">
        <v>13928</v>
      </c>
      <c r="E9" s="120">
        <v>16209</v>
      </c>
      <c r="F9" s="120">
        <v>23274</v>
      </c>
      <c r="G9" s="120">
        <v>36329</v>
      </c>
      <c r="H9" s="120">
        <v>197222</v>
      </c>
      <c r="I9" s="106">
        <v>44.645763263534768</v>
      </c>
      <c r="J9" s="106">
        <v>18.463747049248273</v>
      </c>
      <c r="K9" s="66" t="s">
        <v>1667</v>
      </c>
    </row>
    <row r="10" spans="1:12" s="5" customFormat="1" ht="12" customHeight="1">
      <c r="A10" s="66" t="s">
        <v>1668</v>
      </c>
      <c r="B10" s="33" t="s">
        <v>319</v>
      </c>
      <c r="C10" s="120">
        <v>1747523</v>
      </c>
      <c r="D10" s="120">
        <v>1774722</v>
      </c>
      <c r="E10" s="120">
        <v>1916009</v>
      </c>
      <c r="F10" s="120">
        <v>1815946</v>
      </c>
      <c r="G10" s="120">
        <v>1724440</v>
      </c>
      <c r="H10" s="120">
        <v>21057725</v>
      </c>
      <c r="I10" s="106">
        <v>9.1951408645641894</v>
      </c>
      <c r="J10" s="106">
        <v>7.1086636109763344</v>
      </c>
      <c r="K10" s="66" t="s">
        <v>1669</v>
      </c>
    </row>
    <row r="11" spans="1:12" s="5" customFormat="1" ht="12" customHeight="1">
      <c r="A11" s="66" t="s">
        <v>1670</v>
      </c>
      <c r="B11" s="33" t="s">
        <v>319</v>
      </c>
      <c r="C11" s="120">
        <v>25059</v>
      </c>
      <c r="D11" s="120">
        <v>26133</v>
      </c>
      <c r="E11" s="120">
        <v>37615</v>
      </c>
      <c r="F11" s="120">
        <v>75638</v>
      </c>
      <c r="G11" s="120">
        <v>177437</v>
      </c>
      <c r="H11" s="120">
        <v>753088</v>
      </c>
      <c r="I11" s="106">
        <v>7.7065245422504942</v>
      </c>
      <c r="J11" s="106">
        <v>3.6879975547361838</v>
      </c>
      <c r="K11" s="66" t="s">
        <v>1671</v>
      </c>
    </row>
    <row r="12" spans="1:12" s="5" customFormat="1" ht="12" customHeight="1">
      <c r="A12" s="66" t="s">
        <v>1672</v>
      </c>
      <c r="B12" s="33" t="s">
        <v>319</v>
      </c>
      <c r="C12" s="120">
        <v>31453</v>
      </c>
      <c r="D12" s="120">
        <v>48400</v>
      </c>
      <c r="E12" s="120">
        <v>117595</v>
      </c>
      <c r="F12" s="120">
        <v>346164</v>
      </c>
      <c r="G12" s="120">
        <v>907656</v>
      </c>
      <c r="H12" s="120">
        <v>3046084</v>
      </c>
      <c r="I12" s="106">
        <v>-23.29097870887496</v>
      </c>
      <c r="J12" s="106">
        <v>11.231070516582138</v>
      </c>
      <c r="K12" s="66" t="s">
        <v>1672</v>
      </c>
    </row>
    <row r="13" spans="1:12" s="5" customFormat="1" ht="12" customHeight="1">
      <c r="A13" s="66" t="s">
        <v>1673</v>
      </c>
      <c r="B13" s="33" t="s">
        <v>319</v>
      </c>
      <c r="C13" s="120">
        <v>4829</v>
      </c>
      <c r="D13" s="120">
        <v>5174</v>
      </c>
      <c r="E13" s="120">
        <v>10056</v>
      </c>
      <c r="F13" s="120">
        <v>14057</v>
      </c>
      <c r="G13" s="120">
        <v>19023</v>
      </c>
      <c r="H13" s="120">
        <v>119820</v>
      </c>
      <c r="I13" s="106">
        <v>-4.4708209693372902</v>
      </c>
      <c r="J13" s="106">
        <v>7.3252001934755739</v>
      </c>
      <c r="K13" s="66" t="s">
        <v>1674</v>
      </c>
    </row>
    <row r="14" spans="1:12" s="5" customFormat="1" ht="12" customHeight="1">
      <c r="A14" s="11" t="s">
        <v>1675</v>
      </c>
      <c r="B14" s="33"/>
      <c r="C14" s="704"/>
      <c r="D14" s="704"/>
      <c r="E14" s="704"/>
      <c r="F14" s="704"/>
      <c r="G14" s="704"/>
      <c r="H14" s="704"/>
      <c r="I14" s="106"/>
      <c r="J14" s="106"/>
      <c r="K14" s="435" t="s">
        <v>1676</v>
      </c>
      <c r="L14" s="474"/>
    </row>
    <row r="15" spans="1:12" s="5" customFormat="1" ht="12" customHeight="1">
      <c r="A15" s="66" t="s">
        <v>1662</v>
      </c>
      <c r="B15" s="33" t="s">
        <v>319</v>
      </c>
      <c r="C15" s="120">
        <v>0</v>
      </c>
      <c r="D15" s="120">
        <v>0</v>
      </c>
      <c r="E15" s="120">
        <v>0</v>
      </c>
      <c r="F15" s="120">
        <v>0</v>
      </c>
      <c r="G15" s="120">
        <v>0</v>
      </c>
      <c r="H15" s="131">
        <v>0</v>
      </c>
      <c r="I15" s="131" t="s">
        <v>1283</v>
      </c>
      <c r="J15" s="131" t="s">
        <v>1283</v>
      </c>
      <c r="K15" s="66" t="s">
        <v>1663</v>
      </c>
    </row>
    <row r="16" spans="1:12" s="5" customFormat="1" ht="12" customHeight="1">
      <c r="A16" s="66" t="s">
        <v>1666</v>
      </c>
      <c r="B16" s="33" t="s">
        <v>319</v>
      </c>
      <c r="C16" s="120">
        <v>3305</v>
      </c>
      <c r="D16" s="120">
        <v>3096</v>
      </c>
      <c r="E16" s="120">
        <v>3356</v>
      </c>
      <c r="F16" s="120">
        <v>4881</v>
      </c>
      <c r="G16" s="120">
        <v>6817</v>
      </c>
      <c r="H16" s="120">
        <v>41375</v>
      </c>
      <c r="I16" s="106">
        <v>84.946838276440957</v>
      </c>
      <c r="J16" s="106">
        <v>13.284779454042658</v>
      </c>
      <c r="K16" s="66" t="s">
        <v>1667</v>
      </c>
    </row>
    <row r="17" spans="1:16" s="5" customFormat="1" ht="12" customHeight="1">
      <c r="A17" s="66" t="s">
        <v>1668</v>
      </c>
      <c r="B17" s="33" t="s">
        <v>319</v>
      </c>
      <c r="C17" s="120">
        <v>3085</v>
      </c>
      <c r="D17" s="120">
        <v>1902</v>
      </c>
      <c r="E17" s="120">
        <v>994</v>
      </c>
      <c r="F17" s="120">
        <v>4151</v>
      </c>
      <c r="G17" s="120">
        <v>5416</v>
      </c>
      <c r="H17" s="120">
        <v>52030</v>
      </c>
      <c r="I17" s="106">
        <v>2.9019346230820546</v>
      </c>
      <c r="J17" s="106">
        <v>-14.70072298637638</v>
      </c>
      <c r="K17" s="66" t="s">
        <v>1669</v>
      </c>
    </row>
    <row r="18" spans="1:16" s="5" customFormat="1" ht="12" customHeight="1">
      <c r="A18" s="66" t="s">
        <v>1670</v>
      </c>
      <c r="B18" s="33" t="s">
        <v>319</v>
      </c>
      <c r="C18" s="120">
        <v>8123</v>
      </c>
      <c r="D18" s="120">
        <v>9063</v>
      </c>
      <c r="E18" s="120">
        <v>13099</v>
      </c>
      <c r="F18" s="120">
        <v>25887</v>
      </c>
      <c r="G18" s="120">
        <v>45793</v>
      </c>
      <c r="H18" s="120">
        <v>224589</v>
      </c>
      <c r="I18" s="106">
        <v>-6.3954828301451956</v>
      </c>
      <c r="J18" s="106">
        <v>-5.1818983969636454</v>
      </c>
      <c r="K18" s="66" t="s">
        <v>1671</v>
      </c>
    </row>
    <row r="19" spans="1:16" s="5" customFormat="1" ht="12" customHeight="1" thickBot="1">
      <c r="A19" s="66" t="s">
        <v>1673</v>
      </c>
      <c r="B19" s="33" t="s">
        <v>319</v>
      </c>
      <c r="C19" s="120">
        <v>355</v>
      </c>
      <c r="D19" s="120">
        <v>482</v>
      </c>
      <c r="E19" s="120">
        <v>730</v>
      </c>
      <c r="F19" s="120">
        <v>588</v>
      </c>
      <c r="G19" s="120">
        <v>653</v>
      </c>
      <c r="H19" s="120">
        <v>7090</v>
      </c>
      <c r="I19" s="106">
        <v>-16.666666666666664</v>
      </c>
      <c r="J19" s="106">
        <v>-6.784117801735472</v>
      </c>
      <c r="K19" s="66" t="s">
        <v>1674</v>
      </c>
    </row>
    <row r="20" spans="1:16" s="5" customFormat="1" ht="12" customHeight="1" thickBot="1">
      <c r="A20" s="705"/>
      <c r="B20" s="862" t="s">
        <v>563</v>
      </c>
      <c r="C20" s="862" t="s">
        <v>378</v>
      </c>
      <c r="D20" s="862"/>
      <c r="E20" s="862"/>
      <c r="F20" s="862"/>
      <c r="G20" s="862"/>
      <c r="H20" s="944" t="s">
        <v>1677</v>
      </c>
      <c r="I20" s="862" t="s">
        <v>525</v>
      </c>
      <c r="J20" s="862"/>
      <c r="K20" s="706"/>
    </row>
    <row r="21" spans="1:16" s="5" customFormat="1" ht="21" customHeight="1" thickBot="1">
      <c r="A21" s="705"/>
      <c r="B21" s="862"/>
      <c r="C21" s="12" t="s">
        <v>526</v>
      </c>
      <c r="D21" s="12" t="s">
        <v>490</v>
      </c>
      <c r="E21" s="12" t="s">
        <v>527</v>
      </c>
      <c r="F21" s="12" t="s">
        <v>684</v>
      </c>
      <c r="G21" s="12" t="s">
        <v>685</v>
      </c>
      <c r="H21" s="944"/>
      <c r="I21" s="668" t="s">
        <v>381</v>
      </c>
      <c r="J21" s="287" t="s">
        <v>686</v>
      </c>
      <c r="K21" s="363"/>
    </row>
    <row r="22" spans="1:16" s="357" customFormat="1" ht="12" customHeight="1">
      <c r="A22" s="40" t="s">
        <v>1678</v>
      </c>
      <c r="B22" s="31"/>
      <c r="C22" s="31"/>
      <c r="D22" s="31"/>
      <c r="E22" s="31"/>
      <c r="F22" s="31"/>
      <c r="G22" s="31"/>
      <c r="H22" s="31"/>
      <c r="I22" s="31"/>
    </row>
    <row r="23" spans="1:16" s="357" customFormat="1" ht="12" customHeight="1">
      <c r="A23" s="40" t="s">
        <v>1679</v>
      </c>
      <c r="B23" s="31"/>
      <c r="C23" s="31"/>
      <c r="D23" s="31"/>
      <c r="E23" s="31"/>
      <c r="F23" s="31"/>
      <c r="G23" s="31"/>
      <c r="H23" s="31"/>
    </row>
    <row r="24" spans="1:16" s="5" customFormat="1" ht="12" customHeight="1">
      <c r="A24" s="7"/>
      <c r="E24" s="225"/>
      <c r="F24" s="225"/>
      <c r="G24" s="225"/>
      <c r="H24" s="225"/>
      <c r="I24" s="225"/>
      <c r="J24" s="225"/>
      <c r="K24" s="707"/>
      <c r="L24" s="225"/>
      <c r="M24" s="363"/>
    </row>
    <row r="25" spans="1:16" s="420" customFormat="1" ht="12" customHeight="1">
      <c r="A25" s="91" t="s">
        <v>142</v>
      </c>
      <c r="B25" s="436"/>
      <c r="C25" s="437"/>
      <c r="D25" s="437"/>
      <c r="E25" s="437"/>
      <c r="F25" s="94"/>
      <c r="G25" s="438"/>
      <c r="H25" s="438"/>
      <c r="I25" s="416"/>
      <c r="J25" s="415"/>
      <c r="K25" s="695"/>
      <c r="L25" s="417"/>
      <c r="M25" s="418"/>
      <c r="N25" s="419"/>
      <c r="O25" s="419"/>
      <c r="P25" s="419"/>
    </row>
    <row r="26" spans="1:16" s="420" customFormat="1" ht="12" customHeight="1">
      <c r="A26" s="52" t="s">
        <v>1680</v>
      </c>
      <c r="B26" s="439"/>
      <c r="C26" s="440"/>
      <c r="D26" s="418"/>
      <c r="E26" s="425"/>
      <c r="F26" s="441"/>
      <c r="G26" s="425"/>
      <c r="H26" s="425"/>
      <c r="I26" s="416"/>
      <c r="J26" s="416"/>
      <c r="K26" s="701"/>
      <c r="L26" s="419"/>
      <c r="M26" s="418"/>
      <c r="N26" s="419"/>
      <c r="O26" s="419"/>
      <c r="P26" s="419"/>
    </row>
    <row r="27" spans="1:16" s="420" customFormat="1" ht="12" customHeight="1">
      <c r="A27" s="52" t="s">
        <v>1681</v>
      </c>
      <c r="B27" s="439"/>
      <c r="C27" s="440"/>
      <c r="D27" s="418"/>
      <c r="E27" s="425"/>
      <c r="F27" s="441"/>
      <c r="G27" s="425"/>
      <c r="H27" s="425"/>
      <c r="I27" s="416"/>
      <c r="J27" s="416"/>
      <c r="K27" s="701"/>
      <c r="L27" s="419"/>
      <c r="M27" s="418"/>
      <c r="N27" s="419"/>
      <c r="O27" s="419"/>
      <c r="P27" s="419"/>
    </row>
    <row r="28" spans="1:16" s="5" customFormat="1">
      <c r="B28" s="233"/>
      <c r="K28" s="363"/>
    </row>
    <row r="29" spans="1:16" s="5" customFormat="1">
      <c r="B29" s="233"/>
      <c r="K29" s="363"/>
    </row>
    <row r="30" spans="1:16" s="5" customFormat="1">
      <c r="K30" s="363"/>
    </row>
    <row r="31" spans="1:16" s="5" customFormat="1">
      <c r="K31" s="363"/>
    </row>
    <row r="32" spans="1:16" s="5" customFormat="1">
      <c r="K32" s="363"/>
    </row>
    <row r="33" spans="11:11" s="5" customFormat="1">
      <c r="K33" s="363"/>
    </row>
    <row r="34" spans="11:11" s="5" customFormat="1">
      <c r="K34" s="363"/>
    </row>
    <row r="35" spans="11:11" s="5" customFormat="1">
      <c r="K35" s="363"/>
    </row>
    <row r="36" spans="11:11" s="5" customFormat="1">
      <c r="K36" s="363"/>
    </row>
    <row r="37" spans="11:11" s="5" customFormat="1">
      <c r="K37" s="363"/>
    </row>
    <row r="38" spans="11:11" s="5" customFormat="1">
      <c r="K38" s="363"/>
    </row>
    <row r="39" spans="11:11" s="5" customFormat="1">
      <c r="K39" s="363"/>
    </row>
    <row r="40" spans="11:11" s="5" customFormat="1">
      <c r="K40" s="363"/>
    </row>
    <row r="41" spans="11:11" s="5" customFormat="1">
      <c r="K41" s="363"/>
    </row>
    <row r="42" spans="11:11" s="5" customFormat="1">
      <c r="K42" s="363"/>
    </row>
    <row r="43" spans="11:11" s="5" customFormat="1">
      <c r="K43" s="363"/>
    </row>
    <row r="44" spans="11:11" s="5" customFormat="1">
      <c r="K44" s="363"/>
    </row>
    <row r="45" spans="11:11" s="5" customFormat="1">
      <c r="K45" s="363"/>
    </row>
    <row r="46" spans="11:11" s="5" customFormat="1">
      <c r="K46" s="363"/>
    </row>
    <row r="47" spans="11:11" s="5" customFormat="1">
      <c r="K47" s="363"/>
    </row>
    <row r="48" spans="11:11" s="5" customFormat="1">
      <c r="K48" s="363"/>
    </row>
    <row r="49" spans="11:11" s="5" customFormat="1">
      <c r="K49" s="363"/>
    </row>
  </sheetData>
  <mergeCells count="10">
    <mergeCell ref="B20:B21"/>
    <mergeCell ref="C20:G20"/>
    <mergeCell ref="H20:H21"/>
    <mergeCell ref="I20:J20"/>
    <mergeCell ref="A1:K1"/>
    <mergeCell ref="A2:K2"/>
    <mergeCell ref="B4:B5"/>
    <mergeCell ref="C4:G4"/>
    <mergeCell ref="H4:H5"/>
    <mergeCell ref="I4:J4"/>
  </mergeCells>
  <hyperlinks>
    <hyperlink ref="A26" r:id="rId1" xr:uid="{79F990F8-5C35-4462-9BC6-88E86E23F92C}"/>
    <hyperlink ref="A7" r:id="rId2" xr:uid="{42F1B4A6-ECFA-4AB8-8953-8530130A7967}"/>
    <hyperlink ref="A8" r:id="rId3" xr:uid="{E9A3EE0A-D7DE-4CA0-AE03-A89C9998D501}"/>
    <hyperlink ref="A9" r:id="rId4" xr:uid="{4F3F8325-0F6E-4E84-825C-8DB461F5F420}"/>
    <hyperlink ref="A10" r:id="rId5" xr:uid="{2754D249-63C9-45F7-AB77-250BDE8DA6CD}"/>
    <hyperlink ref="A11" r:id="rId6" xr:uid="{4A04AB46-4B63-44E9-BA26-27A460417544}"/>
    <hyperlink ref="A12" r:id="rId7" xr:uid="{FAB10D35-70E1-4DC8-8EF3-5162A561F0CA}"/>
    <hyperlink ref="A13" r:id="rId8" xr:uid="{C7BAD9BC-0DEE-46DA-BD84-C9E2D25302AA}"/>
    <hyperlink ref="A27" r:id="rId9" xr:uid="{C7777004-951D-4F28-B4B4-94D57251DD6A}"/>
    <hyperlink ref="K7" r:id="rId10" xr:uid="{A919BC28-6A99-4DC8-A9CE-79DD1E097A7F}"/>
    <hyperlink ref="K8" r:id="rId11" xr:uid="{59A7121A-6DD0-43BA-9DF1-0364C091AF56}"/>
    <hyperlink ref="K9" r:id="rId12" xr:uid="{978E3DFF-C8E9-49A3-94EB-D62648B223DA}"/>
    <hyperlink ref="K10" r:id="rId13" xr:uid="{EEEDB643-FA8F-49F2-B533-A527865725E8}"/>
    <hyperlink ref="K11" r:id="rId14" xr:uid="{80F0DBB5-2955-49AC-B475-13CA21ABB9FE}"/>
    <hyperlink ref="K12" r:id="rId15" xr:uid="{C00B78FC-13B9-418E-8881-4CED1F08BC3D}"/>
    <hyperlink ref="K13" r:id="rId16" xr:uid="{B43DECED-6574-417A-B468-DDEB41104BE6}"/>
    <hyperlink ref="A15" r:id="rId17" xr:uid="{9652DC84-678C-45F1-88DA-E0EFB81C80F4}"/>
    <hyperlink ref="A16" r:id="rId18" xr:uid="{3783EBA2-B34C-4AD2-80D9-CF9BAB19F98C}"/>
    <hyperlink ref="A17" r:id="rId19" xr:uid="{BC275E74-10A4-4ADA-8ED8-AEEC69245CA9}"/>
    <hyperlink ref="A18" r:id="rId20" xr:uid="{4683B920-BE81-45B0-8AFF-0E9C5DDD4F40}"/>
    <hyperlink ref="A19" r:id="rId21" xr:uid="{6596D7D7-79F7-4444-8F9A-39C8253A5F35}"/>
    <hyperlink ref="K15" r:id="rId22" xr:uid="{C04B57C6-D97C-4871-9F93-B1F389A6D192}"/>
    <hyperlink ref="K16" r:id="rId23" xr:uid="{907B76D9-7357-442A-8215-B0BAEC7578CD}"/>
    <hyperlink ref="K17" r:id="rId24" xr:uid="{F2253E43-FE6B-4048-B21A-E0FD44335C67}"/>
    <hyperlink ref="K18" r:id="rId25" xr:uid="{FF77F62D-5E0C-4134-9D89-85F0873B7400}"/>
    <hyperlink ref="K19" r:id="rId26" xr:uid="{CCD1249F-2865-4561-9458-FD40016CDA9E}"/>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EE91D-1A0C-4A19-A50D-59EB6A6E97B8}">
  <dimension ref="A1:P103"/>
  <sheetViews>
    <sheetView showGridLines="0" workbookViewId="0"/>
  </sheetViews>
  <sheetFormatPr defaultColWidth="9.21875" defaultRowHeight="10.199999999999999"/>
  <cols>
    <col min="1" max="1" width="44.5546875" style="334" customWidth="1"/>
    <col min="2" max="2" width="6.21875" style="708" customWidth="1"/>
    <col min="3" max="7" width="9" style="334" customWidth="1"/>
    <col min="8" max="8" width="9.77734375" style="334" customWidth="1"/>
    <col min="9" max="10" width="9.77734375" style="476" customWidth="1"/>
    <col min="11" max="11" width="44.5546875" style="334" customWidth="1"/>
    <col min="12" max="16384" width="9.21875" style="334"/>
  </cols>
  <sheetData>
    <row r="1" spans="1:13" ht="12" customHeight="1">
      <c r="A1" s="993" t="s">
        <v>1682</v>
      </c>
      <c r="B1" s="993"/>
      <c r="C1" s="993"/>
      <c r="D1" s="993"/>
      <c r="E1" s="993"/>
      <c r="F1" s="993"/>
      <c r="G1" s="993"/>
      <c r="H1" s="993"/>
      <c r="I1" s="993"/>
      <c r="J1" s="993"/>
      <c r="K1" s="993"/>
    </row>
    <row r="2" spans="1:13" ht="12" customHeight="1">
      <c r="A2" s="994" t="s">
        <v>1683</v>
      </c>
      <c r="B2" s="994"/>
      <c r="C2" s="994"/>
      <c r="D2" s="994"/>
      <c r="E2" s="994"/>
      <c r="F2" s="994"/>
      <c r="G2" s="994"/>
      <c r="H2" s="994"/>
      <c r="I2" s="994"/>
      <c r="J2" s="994"/>
      <c r="K2" s="994"/>
    </row>
    <row r="3" spans="1:13" ht="12" customHeight="1" thickBot="1"/>
    <row r="4" spans="1:13" s="96" customFormat="1" ht="12" customHeight="1" thickBot="1">
      <c r="B4" s="991" t="s">
        <v>536</v>
      </c>
      <c r="C4" s="991" t="s">
        <v>314</v>
      </c>
      <c r="D4" s="991"/>
      <c r="E4" s="991"/>
      <c r="F4" s="991"/>
      <c r="G4" s="991"/>
      <c r="H4" s="940" t="s">
        <v>1599</v>
      </c>
      <c r="I4" s="992" t="s">
        <v>1684</v>
      </c>
      <c r="J4" s="992"/>
    </row>
    <row r="5" spans="1:13" s="96" customFormat="1" ht="21" customHeight="1" thickBot="1">
      <c r="B5" s="991"/>
      <c r="C5" s="336" t="s">
        <v>490</v>
      </c>
      <c r="D5" s="336" t="s">
        <v>491</v>
      </c>
      <c r="E5" s="336" t="s">
        <v>658</v>
      </c>
      <c r="F5" s="336" t="s">
        <v>659</v>
      </c>
      <c r="G5" s="336" t="s">
        <v>660</v>
      </c>
      <c r="H5" s="940"/>
      <c r="I5" s="709" t="s">
        <v>94</v>
      </c>
      <c r="J5" s="257" t="s">
        <v>1659</v>
      </c>
    </row>
    <row r="6" spans="1:13" s="96" customFormat="1" ht="12" customHeight="1">
      <c r="A6" s="392" t="s">
        <v>1685</v>
      </c>
      <c r="B6" s="263"/>
      <c r="C6" s="264"/>
      <c r="D6" s="264"/>
      <c r="E6" s="264"/>
      <c r="F6" s="264"/>
      <c r="G6" s="264"/>
      <c r="H6" s="264"/>
      <c r="I6" s="308"/>
      <c r="J6" s="308"/>
      <c r="K6" s="392" t="s">
        <v>1686</v>
      </c>
    </row>
    <row r="7" spans="1:13" s="96" customFormat="1" ht="12" customHeight="1">
      <c r="A7" s="487" t="s">
        <v>699</v>
      </c>
      <c r="B7" s="263" t="s">
        <v>319</v>
      </c>
      <c r="C7" s="112">
        <v>803</v>
      </c>
      <c r="D7" s="112">
        <v>840</v>
      </c>
      <c r="E7" s="112">
        <v>766</v>
      </c>
      <c r="F7" s="112">
        <v>784</v>
      </c>
      <c r="G7" s="112">
        <v>796</v>
      </c>
      <c r="H7" s="120">
        <v>8797</v>
      </c>
      <c r="I7" s="106">
        <v>12.307692307692308</v>
      </c>
      <c r="J7" s="106">
        <v>0.17080391710316556</v>
      </c>
      <c r="K7" s="487" t="s">
        <v>695</v>
      </c>
      <c r="L7" s="346"/>
      <c r="M7" s="346"/>
    </row>
    <row r="8" spans="1:13" s="96" customFormat="1" ht="12" customHeight="1">
      <c r="A8" s="487" t="s">
        <v>1687</v>
      </c>
      <c r="B8" s="263" t="s">
        <v>1688</v>
      </c>
      <c r="C8" s="112">
        <v>18684004</v>
      </c>
      <c r="D8" s="112">
        <v>20717456</v>
      </c>
      <c r="E8" s="112">
        <v>18477759</v>
      </c>
      <c r="F8" s="112">
        <v>17853000</v>
      </c>
      <c r="G8" s="112">
        <v>17099966</v>
      </c>
      <c r="H8" s="120">
        <v>195953120</v>
      </c>
      <c r="I8" s="106">
        <v>21.845607093129242</v>
      </c>
      <c r="J8" s="106">
        <v>0.20138495796259603</v>
      </c>
      <c r="K8" s="487" t="s">
        <v>1689</v>
      </c>
      <c r="L8" s="346"/>
      <c r="M8" s="346"/>
    </row>
    <row r="9" spans="1:13" s="96" customFormat="1" ht="12" customHeight="1">
      <c r="A9" s="487" t="s">
        <v>1690</v>
      </c>
      <c r="B9" s="263" t="s">
        <v>1691</v>
      </c>
      <c r="C9" s="112">
        <v>16967063</v>
      </c>
      <c r="D9" s="112">
        <v>18753690</v>
      </c>
      <c r="E9" s="112">
        <v>17540227</v>
      </c>
      <c r="F9" s="112">
        <v>18324326</v>
      </c>
      <c r="G9" s="112">
        <v>17880453</v>
      </c>
      <c r="H9" s="120">
        <v>199970184</v>
      </c>
      <c r="I9" s="106">
        <v>11.126740536496454</v>
      </c>
      <c r="J9" s="106">
        <v>-9.28660361676482E-2</v>
      </c>
      <c r="K9" s="487" t="s">
        <v>1692</v>
      </c>
      <c r="L9" s="346"/>
      <c r="M9" s="346"/>
    </row>
    <row r="10" spans="1:13" s="96" customFormat="1" ht="12" customHeight="1">
      <c r="A10" s="392" t="s">
        <v>1693</v>
      </c>
      <c r="B10" s="263"/>
      <c r="C10" s="112"/>
      <c r="D10" s="112"/>
      <c r="E10" s="112"/>
      <c r="F10" s="112"/>
      <c r="G10" s="112"/>
      <c r="H10" s="120"/>
      <c r="I10" s="106"/>
      <c r="J10" s="106"/>
      <c r="K10" s="392" t="s">
        <v>1694</v>
      </c>
      <c r="L10" s="346"/>
      <c r="M10" s="346"/>
    </row>
    <row r="11" spans="1:13" s="96" customFormat="1" ht="12" customHeight="1">
      <c r="A11" s="338" t="s">
        <v>1695</v>
      </c>
      <c r="B11" s="263" t="s">
        <v>319</v>
      </c>
      <c r="C11" s="112">
        <v>532</v>
      </c>
      <c r="D11" s="112">
        <v>570</v>
      </c>
      <c r="E11" s="112">
        <v>521</v>
      </c>
      <c r="F11" s="112">
        <v>518</v>
      </c>
      <c r="G11" s="112">
        <v>549</v>
      </c>
      <c r="H11" s="120">
        <v>5935</v>
      </c>
      <c r="I11" s="106">
        <v>10.37344398340249</v>
      </c>
      <c r="J11" s="106">
        <v>0.18568534773801484</v>
      </c>
      <c r="K11" s="338" t="s">
        <v>695</v>
      </c>
      <c r="L11" s="346"/>
      <c r="M11" s="346"/>
    </row>
    <row r="12" spans="1:13" s="96" customFormat="1" ht="12" customHeight="1">
      <c r="A12" s="338" t="s">
        <v>1696</v>
      </c>
      <c r="B12" s="263" t="s">
        <v>1688</v>
      </c>
      <c r="C12" s="112">
        <v>15671796</v>
      </c>
      <c r="D12" s="112">
        <v>17548289</v>
      </c>
      <c r="E12" s="112">
        <v>15052456</v>
      </c>
      <c r="F12" s="112">
        <v>14708694</v>
      </c>
      <c r="G12" s="112">
        <v>14288844</v>
      </c>
      <c r="H12" s="120">
        <v>162551745</v>
      </c>
      <c r="I12" s="106">
        <v>21.333863001663254</v>
      </c>
      <c r="J12" s="106">
        <v>-0.87701405622636897</v>
      </c>
      <c r="K12" s="338" t="s">
        <v>1689</v>
      </c>
      <c r="L12" s="346"/>
      <c r="M12" s="346"/>
    </row>
    <row r="13" spans="1:13" s="96" customFormat="1" ht="12" customHeight="1">
      <c r="A13" s="338" t="s">
        <v>1697</v>
      </c>
      <c r="B13" s="263" t="s">
        <v>1691</v>
      </c>
      <c r="C13" s="112">
        <v>14159365</v>
      </c>
      <c r="D13" s="112">
        <v>15813253</v>
      </c>
      <c r="E13" s="112">
        <v>14725624</v>
      </c>
      <c r="F13" s="112">
        <v>15560753</v>
      </c>
      <c r="G13" s="112">
        <v>15199464</v>
      </c>
      <c r="H13" s="120">
        <v>168261333</v>
      </c>
      <c r="I13" s="106">
        <v>10.266935046825443</v>
      </c>
      <c r="J13" s="106">
        <v>-0.8297892316715294</v>
      </c>
      <c r="K13" s="338" t="s">
        <v>1692</v>
      </c>
      <c r="L13" s="346"/>
      <c r="M13" s="346"/>
    </row>
    <row r="14" spans="1:13" s="96" customFormat="1" ht="12" customHeight="1">
      <c r="A14" s="392" t="s">
        <v>1698</v>
      </c>
      <c r="B14" s="263"/>
      <c r="C14" s="112"/>
      <c r="D14" s="112"/>
      <c r="E14" s="112"/>
      <c r="F14" s="112"/>
      <c r="G14" s="112"/>
      <c r="H14" s="120"/>
      <c r="J14" s="106"/>
      <c r="K14" s="392" t="s">
        <v>1699</v>
      </c>
      <c r="L14" s="346"/>
      <c r="M14" s="346"/>
    </row>
    <row r="15" spans="1:13" s="96" customFormat="1" ht="12" customHeight="1">
      <c r="A15" s="519" t="s">
        <v>1700</v>
      </c>
      <c r="B15" s="263"/>
      <c r="C15" s="112"/>
      <c r="D15" s="112"/>
      <c r="E15" s="112"/>
      <c r="F15" s="112"/>
      <c r="G15" s="112"/>
      <c r="H15" s="120"/>
      <c r="J15" s="106"/>
      <c r="K15" s="519" t="s">
        <v>1701</v>
      </c>
      <c r="L15" s="346"/>
      <c r="M15" s="346"/>
    </row>
    <row r="16" spans="1:13" s="96" customFormat="1" ht="12" customHeight="1">
      <c r="A16" s="489" t="s">
        <v>1702</v>
      </c>
      <c r="B16" s="263" t="s">
        <v>1703</v>
      </c>
      <c r="C16" s="112">
        <v>3528849</v>
      </c>
      <c r="D16" s="112">
        <v>4061854</v>
      </c>
      <c r="E16" s="112">
        <v>3915102</v>
      </c>
      <c r="F16" s="112">
        <v>4007995</v>
      </c>
      <c r="G16" s="112">
        <v>4217945</v>
      </c>
      <c r="H16" s="120">
        <v>44339015</v>
      </c>
      <c r="I16" s="106">
        <v>0.80807024700605223</v>
      </c>
      <c r="J16" s="702">
        <v>0.28705942490856579</v>
      </c>
      <c r="K16" s="489" t="s">
        <v>1704</v>
      </c>
      <c r="L16" s="346"/>
      <c r="M16" s="346"/>
    </row>
    <row r="17" spans="1:13" s="96" customFormat="1" ht="12" customHeight="1">
      <c r="A17" s="489" t="s">
        <v>1705</v>
      </c>
      <c r="B17" s="263" t="s">
        <v>1703</v>
      </c>
      <c r="C17" s="112">
        <v>253120</v>
      </c>
      <c r="D17" s="112">
        <v>272404</v>
      </c>
      <c r="E17" s="112">
        <v>324322</v>
      </c>
      <c r="F17" s="112">
        <v>341810</v>
      </c>
      <c r="G17" s="112">
        <v>210233</v>
      </c>
      <c r="H17" s="120">
        <v>3235881</v>
      </c>
      <c r="I17" s="106">
        <v>8.469462966454687</v>
      </c>
      <c r="J17" s="106">
        <v>-13.159293075621287</v>
      </c>
      <c r="K17" s="489" t="s">
        <v>1706</v>
      </c>
      <c r="L17" s="346"/>
      <c r="M17" s="346"/>
    </row>
    <row r="18" spans="1:13" s="96" customFormat="1" ht="12" customHeight="1">
      <c r="A18" s="489" t="s">
        <v>1707</v>
      </c>
      <c r="B18" s="263" t="s">
        <v>1703</v>
      </c>
      <c r="C18" s="112">
        <v>1040479</v>
      </c>
      <c r="D18" s="112">
        <v>1181314</v>
      </c>
      <c r="E18" s="112">
        <v>1098373</v>
      </c>
      <c r="F18" s="112">
        <v>1163908</v>
      </c>
      <c r="G18" s="112">
        <v>1214660</v>
      </c>
      <c r="H18" s="120">
        <v>13037986</v>
      </c>
      <c r="I18" s="106">
        <v>15.318942834786348</v>
      </c>
      <c r="J18" s="106">
        <v>15.420150425248199</v>
      </c>
      <c r="K18" s="489" t="s">
        <v>1708</v>
      </c>
      <c r="L18" s="346"/>
      <c r="M18" s="346"/>
    </row>
    <row r="19" spans="1:13" s="96" customFormat="1" ht="12" customHeight="1">
      <c r="A19" s="489" t="s">
        <v>1709</v>
      </c>
      <c r="B19" s="263" t="s">
        <v>1703</v>
      </c>
      <c r="C19" s="112">
        <v>601903</v>
      </c>
      <c r="D19" s="112">
        <v>903588</v>
      </c>
      <c r="E19" s="112">
        <v>783679</v>
      </c>
      <c r="F19" s="112">
        <v>508449</v>
      </c>
      <c r="G19" s="112">
        <v>868836</v>
      </c>
      <c r="H19" s="120">
        <v>8693742</v>
      </c>
      <c r="I19" s="106">
        <v>-38.990278429587796</v>
      </c>
      <c r="J19" s="106">
        <v>-14.350381961934936</v>
      </c>
      <c r="K19" s="489" t="s">
        <v>1710</v>
      </c>
      <c r="L19" s="346"/>
      <c r="M19" s="346"/>
    </row>
    <row r="20" spans="1:13" s="96" customFormat="1" ht="12" customHeight="1">
      <c r="A20" s="489" t="s">
        <v>1711</v>
      </c>
      <c r="B20" s="263" t="s">
        <v>1703</v>
      </c>
      <c r="C20" s="112">
        <v>1633347</v>
      </c>
      <c r="D20" s="112">
        <v>1704548</v>
      </c>
      <c r="E20" s="112">
        <v>1708728</v>
      </c>
      <c r="F20" s="112">
        <v>1993828</v>
      </c>
      <c r="G20" s="112">
        <v>1924216</v>
      </c>
      <c r="H20" s="120">
        <v>19371406</v>
      </c>
      <c r="I20" s="308">
        <v>18.498013965720506</v>
      </c>
      <c r="J20" s="308">
        <v>1.7437411919530272</v>
      </c>
      <c r="K20" s="489" t="s">
        <v>1712</v>
      </c>
      <c r="L20" s="346"/>
      <c r="M20" s="346"/>
    </row>
    <row r="21" spans="1:13" s="96" customFormat="1" ht="12" customHeight="1">
      <c r="A21" s="489" t="s">
        <v>1713</v>
      </c>
      <c r="B21" s="263" t="s">
        <v>1703</v>
      </c>
      <c r="C21" s="112">
        <v>2606696</v>
      </c>
      <c r="D21" s="112">
        <v>2876618</v>
      </c>
      <c r="E21" s="112">
        <v>2430934</v>
      </c>
      <c r="F21" s="112">
        <v>2724056</v>
      </c>
      <c r="G21" s="112">
        <v>2726310</v>
      </c>
      <c r="H21" s="120">
        <v>30167264</v>
      </c>
      <c r="I21" s="106">
        <v>21.639350229191155</v>
      </c>
      <c r="J21" s="106">
        <v>10.458429042751545</v>
      </c>
      <c r="K21" s="489" t="s">
        <v>1714</v>
      </c>
      <c r="L21" s="346"/>
      <c r="M21" s="346"/>
    </row>
    <row r="22" spans="1:13" s="96" customFormat="1" ht="12" customHeight="1">
      <c r="A22" s="489" t="s">
        <v>1705</v>
      </c>
      <c r="B22" s="263" t="s">
        <v>1703</v>
      </c>
      <c r="C22" s="112">
        <v>357206</v>
      </c>
      <c r="D22" s="112">
        <v>304215</v>
      </c>
      <c r="E22" s="112">
        <v>263696</v>
      </c>
      <c r="F22" s="112">
        <v>260409</v>
      </c>
      <c r="G22" s="112">
        <v>328106</v>
      </c>
      <c r="H22" s="120">
        <v>3433519</v>
      </c>
      <c r="I22" s="702">
        <v>49.568720061635346</v>
      </c>
      <c r="J22" s="702">
        <v>8.8625723447793501</v>
      </c>
      <c r="K22" s="489" t="s">
        <v>1706</v>
      </c>
      <c r="L22" s="346"/>
      <c r="M22" s="346"/>
    </row>
    <row r="23" spans="1:13" s="96" customFormat="1" ht="12" customHeight="1">
      <c r="A23" s="489" t="s">
        <v>1715</v>
      </c>
      <c r="B23" s="263" t="s">
        <v>1703</v>
      </c>
      <c r="C23" s="112">
        <v>1248447</v>
      </c>
      <c r="D23" s="112">
        <v>1535718</v>
      </c>
      <c r="E23" s="112">
        <v>1171605</v>
      </c>
      <c r="F23" s="112">
        <v>1435224</v>
      </c>
      <c r="G23" s="112">
        <v>1343128</v>
      </c>
      <c r="H23" s="120">
        <v>15196211</v>
      </c>
      <c r="I23" s="106">
        <v>10.588317622068642</v>
      </c>
      <c r="J23" s="106">
        <v>9.8574511646817395</v>
      </c>
      <c r="K23" s="489" t="s">
        <v>1708</v>
      </c>
      <c r="L23" s="346"/>
      <c r="M23" s="346"/>
    </row>
    <row r="24" spans="1:13" s="96" customFormat="1" ht="12" customHeight="1">
      <c r="A24" s="489" t="s">
        <v>1709</v>
      </c>
      <c r="B24" s="263" t="s">
        <v>1703</v>
      </c>
      <c r="C24" s="112">
        <v>335685</v>
      </c>
      <c r="D24" s="112">
        <v>346275</v>
      </c>
      <c r="E24" s="112">
        <v>294727</v>
      </c>
      <c r="F24" s="112">
        <v>301880</v>
      </c>
      <c r="G24" s="112">
        <v>285402</v>
      </c>
      <c r="H24" s="120">
        <v>3530724</v>
      </c>
      <c r="I24" s="106">
        <v>4.9323863885016221</v>
      </c>
      <c r="J24" s="106">
        <v>1.3041162927886258</v>
      </c>
      <c r="K24" s="489" t="s">
        <v>1710</v>
      </c>
      <c r="L24" s="346"/>
      <c r="M24" s="346"/>
    </row>
    <row r="25" spans="1:13" s="96" customFormat="1" ht="12" customHeight="1">
      <c r="A25" s="489" t="s">
        <v>1711</v>
      </c>
      <c r="B25" s="263" t="s">
        <v>1703</v>
      </c>
      <c r="C25" s="112">
        <v>665358</v>
      </c>
      <c r="D25" s="112">
        <v>690410</v>
      </c>
      <c r="E25" s="112">
        <v>700906</v>
      </c>
      <c r="F25" s="112">
        <v>726543</v>
      </c>
      <c r="G25" s="112">
        <v>769674</v>
      </c>
      <c r="H25" s="120">
        <v>8006810</v>
      </c>
      <c r="I25" s="106">
        <v>46.127508362122164</v>
      </c>
      <c r="J25" s="106">
        <v>17.075108673925875</v>
      </c>
      <c r="K25" s="489" t="s">
        <v>1712</v>
      </c>
      <c r="L25" s="346"/>
      <c r="M25" s="346"/>
    </row>
    <row r="26" spans="1:13" s="96" customFormat="1" ht="12" customHeight="1">
      <c r="A26" s="519" t="s">
        <v>1716</v>
      </c>
      <c r="B26" s="263"/>
      <c r="C26" s="112"/>
      <c r="D26" s="112"/>
      <c r="E26" s="112"/>
      <c r="F26" s="112"/>
      <c r="G26" s="112"/>
      <c r="H26" s="120"/>
      <c r="I26" s="106"/>
      <c r="J26" s="106"/>
      <c r="K26" s="710" t="s">
        <v>1717</v>
      </c>
      <c r="L26" s="346"/>
      <c r="M26" s="346"/>
    </row>
    <row r="27" spans="1:13" s="96" customFormat="1" ht="12" customHeight="1">
      <c r="A27" s="489" t="s">
        <v>1702</v>
      </c>
      <c r="B27" s="263" t="s">
        <v>1703</v>
      </c>
      <c r="C27" s="112">
        <v>1860759</v>
      </c>
      <c r="D27" s="112">
        <v>2062387</v>
      </c>
      <c r="E27" s="112">
        <v>2041036</v>
      </c>
      <c r="F27" s="112">
        <v>2272092</v>
      </c>
      <c r="G27" s="112">
        <v>2293935</v>
      </c>
      <c r="H27" s="120">
        <v>23693251</v>
      </c>
      <c r="I27" s="106">
        <v>6.5091165524354881</v>
      </c>
      <c r="J27" s="106">
        <v>8.1432615339000414</v>
      </c>
      <c r="K27" s="489" t="s">
        <v>1704</v>
      </c>
      <c r="L27" s="346"/>
      <c r="M27" s="346"/>
    </row>
    <row r="28" spans="1:13" s="96" customFormat="1" ht="12" customHeight="1">
      <c r="A28" s="489" t="s">
        <v>1705</v>
      </c>
      <c r="B28" s="263" t="s">
        <v>1703</v>
      </c>
      <c r="C28" s="112">
        <v>0</v>
      </c>
      <c r="D28" s="112">
        <v>0</v>
      </c>
      <c r="E28" s="112">
        <v>0</v>
      </c>
      <c r="F28" s="112">
        <v>1432</v>
      </c>
      <c r="G28" s="112">
        <v>298</v>
      </c>
      <c r="H28" s="120">
        <v>7142</v>
      </c>
      <c r="I28" s="702">
        <v>-100</v>
      </c>
      <c r="J28" s="711">
        <v>81.499364675984751</v>
      </c>
      <c r="K28" s="489" t="s">
        <v>1706</v>
      </c>
      <c r="L28" s="346"/>
      <c r="M28" s="346"/>
    </row>
    <row r="29" spans="1:13" s="96" customFormat="1" ht="12" customHeight="1">
      <c r="A29" s="489" t="s">
        <v>1715</v>
      </c>
      <c r="B29" s="263" t="s">
        <v>1703</v>
      </c>
      <c r="C29" s="112">
        <v>686538</v>
      </c>
      <c r="D29" s="112">
        <v>805616</v>
      </c>
      <c r="E29" s="112">
        <v>734148</v>
      </c>
      <c r="F29" s="112">
        <v>769372</v>
      </c>
      <c r="G29" s="112">
        <v>813129</v>
      </c>
      <c r="H29" s="120">
        <v>9012716</v>
      </c>
      <c r="I29" s="106">
        <v>14.771906596051998</v>
      </c>
      <c r="J29" s="106">
        <v>20.432265639750931</v>
      </c>
      <c r="K29" s="489" t="s">
        <v>1708</v>
      </c>
      <c r="L29" s="346"/>
      <c r="M29" s="346"/>
    </row>
    <row r="30" spans="1:13" s="96" customFormat="1" ht="12" customHeight="1">
      <c r="A30" s="489" t="s">
        <v>1709</v>
      </c>
      <c r="B30" s="263" t="s">
        <v>1703</v>
      </c>
      <c r="C30" s="112">
        <v>0</v>
      </c>
      <c r="D30" s="112">
        <v>33989</v>
      </c>
      <c r="E30" s="112">
        <v>5504</v>
      </c>
      <c r="F30" s="112">
        <v>1950</v>
      </c>
      <c r="G30" s="112">
        <v>6600</v>
      </c>
      <c r="H30" s="120">
        <v>131785</v>
      </c>
      <c r="I30" s="106">
        <v>-100</v>
      </c>
      <c r="J30" s="106">
        <v>-60.679035184035904</v>
      </c>
      <c r="K30" s="489" t="s">
        <v>1710</v>
      </c>
      <c r="L30" s="346"/>
      <c r="M30" s="346"/>
    </row>
    <row r="31" spans="1:13" s="96" customFormat="1" ht="12" customHeight="1">
      <c r="A31" s="489" t="s">
        <v>1711</v>
      </c>
      <c r="B31" s="263" t="s">
        <v>1703</v>
      </c>
      <c r="C31" s="112">
        <v>1174221</v>
      </c>
      <c r="D31" s="112">
        <v>1222782</v>
      </c>
      <c r="E31" s="112">
        <v>1301384</v>
      </c>
      <c r="F31" s="112">
        <v>1499338</v>
      </c>
      <c r="G31" s="112">
        <v>1473908</v>
      </c>
      <c r="H31" s="120">
        <v>14541608</v>
      </c>
      <c r="I31" s="308">
        <v>21.313472249342148</v>
      </c>
      <c r="J31" s="308">
        <v>3.2314911815340843</v>
      </c>
      <c r="K31" s="489" t="s">
        <v>1712</v>
      </c>
      <c r="L31" s="346"/>
      <c r="M31" s="346"/>
    </row>
    <row r="32" spans="1:13" s="96" customFormat="1" ht="12" customHeight="1">
      <c r="A32" s="489" t="s">
        <v>1713</v>
      </c>
      <c r="B32" s="263" t="s">
        <v>1703</v>
      </c>
      <c r="C32" s="112">
        <v>1278407</v>
      </c>
      <c r="D32" s="112">
        <v>1585299</v>
      </c>
      <c r="E32" s="112">
        <v>1323524</v>
      </c>
      <c r="F32" s="112">
        <v>1527909</v>
      </c>
      <c r="G32" s="112">
        <v>1523247</v>
      </c>
      <c r="H32" s="120">
        <v>16849545</v>
      </c>
      <c r="I32" s="106">
        <v>28.254577521662405</v>
      </c>
      <c r="J32" s="106">
        <v>15.888366433365967</v>
      </c>
      <c r="K32" s="489" t="s">
        <v>1714</v>
      </c>
      <c r="L32" s="346"/>
      <c r="M32" s="346"/>
    </row>
    <row r="33" spans="1:13" s="96" customFormat="1" ht="12" customHeight="1">
      <c r="A33" s="489" t="s">
        <v>1705</v>
      </c>
      <c r="B33" s="263" t="s">
        <v>1703</v>
      </c>
      <c r="C33" s="112">
        <v>0</v>
      </c>
      <c r="D33" s="112">
        <v>0</v>
      </c>
      <c r="E33" s="112">
        <v>4869</v>
      </c>
      <c r="F33" s="112">
        <v>3392</v>
      </c>
      <c r="G33" s="112">
        <v>1959</v>
      </c>
      <c r="H33" s="120">
        <v>31521</v>
      </c>
      <c r="I33" s="106" t="s">
        <v>1283</v>
      </c>
      <c r="J33" s="106">
        <v>-24.594517008755563</v>
      </c>
      <c r="K33" s="489" t="s">
        <v>1706</v>
      </c>
      <c r="L33" s="346"/>
      <c r="M33" s="346"/>
    </row>
    <row r="34" spans="1:13" s="96" customFormat="1" ht="12" customHeight="1">
      <c r="A34" s="489" t="s">
        <v>1715</v>
      </c>
      <c r="B34" s="263" t="s">
        <v>1703</v>
      </c>
      <c r="C34" s="112">
        <v>638060</v>
      </c>
      <c r="D34" s="112">
        <v>916116</v>
      </c>
      <c r="E34" s="112">
        <v>638523</v>
      </c>
      <c r="F34" s="112">
        <v>814431</v>
      </c>
      <c r="G34" s="112">
        <v>786643</v>
      </c>
      <c r="H34" s="120">
        <v>8942924</v>
      </c>
      <c r="I34" s="106">
        <v>13.299346725548375</v>
      </c>
      <c r="J34" s="106">
        <v>12.086774425298161</v>
      </c>
      <c r="K34" s="489" t="s">
        <v>1708</v>
      </c>
      <c r="L34" s="346"/>
      <c r="M34" s="346"/>
    </row>
    <row r="35" spans="1:13" s="96" customFormat="1" ht="12" customHeight="1">
      <c r="A35" s="489" t="s">
        <v>1709</v>
      </c>
      <c r="B35" s="263" t="s">
        <v>1703</v>
      </c>
      <c r="C35" s="112">
        <v>10792</v>
      </c>
      <c r="D35" s="112">
        <v>12494</v>
      </c>
      <c r="E35" s="112">
        <v>14286</v>
      </c>
      <c r="F35" s="112">
        <v>9318</v>
      </c>
      <c r="G35" s="112">
        <v>6336</v>
      </c>
      <c r="H35" s="120">
        <v>248508</v>
      </c>
      <c r="I35" s="106">
        <v>0.89753178758414354</v>
      </c>
      <c r="J35" s="106">
        <v>169.88857273181432</v>
      </c>
      <c r="K35" s="489" t="s">
        <v>1710</v>
      </c>
      <c r="L35" s="346"/>
      <c r="M35" s="346"/>
    </row>
    <row r="36" spans="1:13" s="96" customFormat="1" ht="12" customHeight="1">
      <c r="A36" s="489" t="s">
        <v>1711</v>
      </c>
      <c r="B36" s="263" t="s">
        <v>1703</v>
      </c>
      <c r="C36" s="112">
        <v>629555</v>
      </c>
      <c r="D36" s="112">
        <v>656689</v>
      </c>
      <c r="E36" s="112">
        <v>665846</v>
      </c>
      <c r="F36" s="112">
        <v>700768</v>
      </c>
      <c r="G36" s="112">
        <v>728309</v>
      </c>
      <c r="H36" s="120">
        <v>7626592</v>
      </c>
      <c r="I36" s="106">
        <v>48.861234198915142</v>
      </c>
      <c r="J36" s="106">
        <v>18.664697892176921</v>
      </c>
      <c r="K36" s="489" t="s">
        <v>1712</v>
      </c>
      <c r="L36" s="346"/>
      <c r="M36" s="346"/>
    </row>
    <row r="37" spans="1:13" s="96" customFormat="1" ht="12" customHeight="1">
      <c r="A37" s="519" t="s">
        <v>1718</v>
      </c>
      <c r="B37" s="263"/>
      <c r="C37" s="112"/>
      <c r="D37" s="112"/>
      <c r="E37" s="112"/>
      <c r="F37" s="112"/>
      <c r="G37" s="112"/>
      <c r="H37" s="120"/>
      <c r="I37" s="106"/>
      <c r="J37" s="106"/>
      <c r="K37" s="710" t="s">
        <v>1719</v>
      </c>
      <c r="L37" s="346"/>
      <c r="M37" s="346"/>
    </row>
    <row r="38" spans="1:13" s="96" customFormat="1" ht="12" customHeight="1">
      <c r="A38" s="489" t="s">
        <v>1702</v>
      </c>
      <c r="B38" s="263" t="s">
        <v>1703</v>
      </c>
      <c r="C38" s="112">
        <v>675951</v>
      </c>
      <c r="D38" s="112">
        <v>708394</v>
      </c>
      <c r="E38" s="112">
        <v>652324</v>
      </c>
      <c r="F38" s="112">
        <v>627964</v>
      </c>
      <c r="G38" s="112">
        <v>746922</v>
      </c>
      <c r="H38" s="120">
        <v>7654797</v>
      </c>
      <c r="I38" s="106">
        <v>-0.99379555201424852</v>
      </c>
      <c r="J38" s="106">
        <v>-5.3028120305607249</v>
      </c>
      <c r="K38" s="489" t="s">
        <v>1704</v>
      </c>
      <c r="L38" s="346"/>
      <c r="M38" s="346"/>
    </row>
    <row r="39" spans="1:13" s="96" customFormat="1" ht="12" customHeight="1">
      <c r="A39" s="489" t="s">
        <v>1705</v>
      </c>
      <c r="B39" s="263" t="s">
        <v>1703</v>
      </c>
      <c r="C39" s="112">
        <v>118464</v>
      </c>
      <c r="D39" s="112">
        <v>102676</v>
      </c>
      <c r="E39" s="112">
        <v>141586</v>
      </c>
      <c r="F39" s="112">
        <v>95443</v>
      </c>
      <c r="G39" s="112">
        <v>107882</v>
      </c>
      <c r="H39" s="120">
        <v>1212306</v>
      </c>
      <c r="I39" s="106">
        <v>-5.8965580242598525</v>
      </c>
      <c r="J39" s="106">
        <v>-0.9324058850256105</v>
      </c>
      <c r="K39" s="489" t="s">
        <v>1706</v>
      </c>
      <c r="L39" s="346"/>
      <c r="M39" s="346"/>
    </row>
    <row r="40" spans="1:13" s="96" customFormat="1" ht="12" customHeight="1">
      <c r="A40" s="489" t="s">
        <v>1715</v>
      </c>
      <c r="B40" s="263" t="s">
        <v>1703</v>
      </c>
      <c r="C40" s="112">
        <v>215836</v>
      </c>
      <c r="D40" s="112">
        <v>235388</v>
      </c>
      <c r="E40" s="112">
        <v>222708</v>
      </c>
      <c r="F40" s="112">
        <v>219363</v>
      </c>
      <c r="G40" s="112">
        <v>245757</v>
      </c>
      <c r="H40" s="120">
        <v>2438889</v>
      </c>
      <c r="I40" s="106">
        <v>11.45444968861991</v>
      </c>
      <c r="J40" s="106">
        <v>0.72655275251239315</v>
      </c>
      <c r="K40" s="489" t="s">
        <v>1708</v>
      </c>
      <c r="L40" s="346"/>
      <c r="M40" s="346"/>
    </row>
    <row r="41" spans="1:13" s="96" customFormat="1" ht="12" customHeight="1">
      <c r="A41" s="489" t="s">
        <v>1709</v>
      </c>
      <c r="B41" s="263" t="s">
        <v>1703</v>
      </c>
      <c r="C41" s="112">
        <v>135191</v>
      </c>
      <c r="D41" s="112">
        <v>178046</v>
      </c>
      <c r="E41" s="112">
        <v>86453</v>
      </c>
      <c r="F41" s="112">
        <v>119589</v>
      </c>
      <c r="G41" s="112">
        <v>174844</v>
      </c>
      <c r="H41" s="120">
        <v>1886245</v>
      </c>
      <c r="I41" s="106">
        <v>-26.611983888303818</v>
      </c>
      <c r="J41" s="106">
        <v>-14.582411605863976</v>
      </c>
      <c r="K41" s="489" t="s">
        <v>1710</v>
      </c>
      <c r="L41" s="346"/>
      <c r="M41" s="346"/>
    </row>
    <row r="42" spans="1:13" s="96" customFormat="1" ht="12" customHeight="1">
      <c r="A42" s="489" t="s">
        <v>1711</v>
      </c>
      <c r="B42" s="263" t="s">
        <v>1703</v>
      </c>
      <c r="C42" s="112">
        <v>206460</v>
      </c>
      <c r="D42" s="112">
        <v>192284</v>
      </c>
      <c r="E42" s="112">
        <v>201577</v>
      </c>
      <c r="F42" s="112">
        <v>193569</v>
      </c>
      <c r="G42" s="112">
        <v>218439</v>
      </c>
      <c r="H42" s="120">
        <v>2117357</v>
      </c>
      <c r="I42" s="308">
        <v>15.353026298880886</v>
      </c>
      <c r="J42" s="308">
        <v>-5.0585358701193766</v>
      </c>
      <c r="K42" s="489" t="s">
        <v>1712</v>
      </c>
      <c r="L42" s="346"/>
      <c r="M42" s="346"/>
    </row>
    <row r="43" spans="1:13" s="96" customFormat="1" ht="12" customHeight="1">
      <c r="A43" s="489" t="s">
        <v>1713</v>
      </c>
      <c r="B43" s="263" t="s">
        <v>1703</v>
      </c>
      <c r="C43" s="112">
        <v>410665</v>
      </c>
      <c r="D43" s="112">
        <v>405405</v>
      </c>
      <c r="E43" s="112">
        <v>334167</v>
      </c>
      <c r="F43" s="112">
        <v>345765</v>
      </c>
      <c r="G43" s="112">
        <v>394678</v>
      </c>
      <c r="H43" s="120">
        <v>4000266</v>
      </c>
      <c r="I43" s="106">
        <v>18.13924185368127</v>
      </c>
      <c r="J43" s="106">
        <v>1.2019461864076608</v>
      </c>
      <c r="K43" s="489" t="s">
        <v>1714</v>
      </c>
      <c r="L43" s="346"/>
      <c r="M43" s="346"/>
    </row>
    <row r="44" spans="1:13" s="96" customFormat="1" ht="12" customHeight="1">
      <c r="A44" s="489" t="s">
        <v>1705</v>
      </c>
      <c r="B44" s="263" t="s">
        <v>1703</v>
      </c>
      <c r="C44" s="112">
        <v>103418</v>
      </c>
      <c r="D44" s="112">
        <v>106866</v>
      </c>
      <c r="E44" s="112">
        <v>69502</v>
      </c>
      <c r="F44" s="112">
        <v>66640</v>
      </c>
      <c r="G44" s="112">
        <v>125574</v>
      </c>
      <c r="H44" s="120">
        <v>1012013</v>
      </c>
      <c r="I44" s="106">
        <v>21.595278127241301</v>
      </c>
      <c r="J44" s="106">
        <v>-2.8719586692861467</v>
      </c>
      <c r="K44" s="489" t="s">
        <v>1706</v>
      </c>
      <c r="L44" s="346"/>
      <c r="M44" s="346"/>
    </row>
    <row r="45" spans="1:13" s="96" customFormat="1" ht="12" customHeight="1">
      <c r="A45" s="489" t="s">
        <v>1715</v>
      </c>
      <c r="B45" s="263" t="s">
        <v>1703</v>
      </c>
      <c r="C45" s="112">
        <v>290789</v>
      </c>
      <c r="D45" s="112">
        <v>293646</v>
      </c>
      <c r="E45" s="112">
        <v>256740</v>
      </c>
      <c r="F45" s="112">
        <v>261603</v>
      </c>
      <c r="G45" s="112">
        <v>267796</v>
      </c>
      <c r="H45" s="120">
        <v>2880966</v>
      </c>
      <c r="I45" s="106">
        <v>13.340635012199781</v>
      </c>
      <c r="J45" s="106">
        <v>3.4156276821164955</v>
      </c>
      <c r="K45" s="489" t="s">
        <v>1708</v>
      </c>
      <c r="L45" s="346"/>
      <c r="M45" s="346"/>
    </row>
    <row r="46" spans="1:13" s="96" customFormat="1" ht="12" customHeight="1">
      <c r="A46" s="489" t="s">
        <v>1709</v>
      </c>
      <c r="B46" s="263" t="s">
        <v>1703</v>
      </c>
      <c r="C46" s="112">
        <v>16458</v>
      </c>
      <c r="D46" s="112">
        <v>4893</v>
      </c>
      <c r="E46" s="112">
        <v>7925</v>
      </c>
      <c r="F46" s="112">
        <v>17522</v>
      </c>
      <c r="G46" s="112">
        <v>1308</v>
      </c>
      <c r="H46" s="120">
        <v>107287</v>
      </c>
      <c r="I46" s="106">
        <v>174.39146382127376</v>
      </c>
      <c r="J46" s="106">
        <v>1.551378161441769</v>
      </c>
      <c r="K46" s="489" t="s">
        <v>1710</v>
      </c>
      <c r="L46" s="346"/>
      <c r="M46" s="346"/>
    </row>
    <row r="47" spans="1:13" s="96" customFormat="1" ht="12" customHeight="1">
      <c r="A47" s="489" t="s">
        <v>1711</v>
      </c>
      <c r="B47" s="263" t="s">
        <v>1703</v>
      </c>
      <c r="C47" s="112">
        <v>0</v>
      </c>
      <c r="D47" s="112">
        <v>0</v>
      </c>
      <c r="E47" s="112">
        <v>0</v>
      </c>
      <c r="F47" s="112">
        <v>0</v>
      </c>
      <c r="G47" s="112">
        <v>0</v>
      </c>
      <c r="H47" s="120">
        <v>0</v>
      </c>
      <c r="I47" s="702" t="s">
        <v>1283</v>
      </c>
      <c r="J47" s="106">
        <v>-100</v>
      </c>
      <c r="K47" s="489" t="s">
        <v>1712</v>
      </c>
      <c r="L47" s="346"/>
      <c r="M47" s="346"/>
    </row>
    <row r="48" spans="1:13" s="96" customFormat="1" ht="12" customHeight="1">
      <c r="A48" s="519" t="s">
        <v>1720</v>
      </c>
      <c r="B48" s="263"/>
      <c r="C48" s="112"/>
      <c r="D48" s="112"/>
      <c r="E48" s="112"/>
      <c r="F48" s="112"/>
      <c r="G48" s="112"/>
      <c r="H48" s="120"/>
      <c r="I48" s="106"/>
      <c r="J48" s="106"/>
      <c r="K48" s="710" t="s">
        <v>1721</v>
      </c>
      <c r="L48" s="346"/>
      <c r="M48" s="346"/>
    </row>
    <row r="49" spans="1:13" s="96" customFormat="1" ht="12" customHeight="1">
      <c r="A49" s="489" t="s">
        <v>1702</v>
      </c>
      <c r="B49" s="263" t="s">
        <v>1703</v>
      </c>
      <c r="C49" s="112">
        <v>389069</v>
      </c>
      <c r="D49" s="112">
        <v>493925</v>
      </c>
      <c r="E49" s="112">
        <v>465174</v>
      </c>
      <c r="F49" s="112">
        <v>429858</v>
      </c>
      <c r="G49" s="112">
        <v>535947</v>
      </c>
      <c r="H49" s="120">
        <v>5313983</v>
      </c>
      <c r="I49" s="106">
        <v>-16.9904673311941</v>
      </c>
      <c r="J49" s="106">
        <v>-19.809319412242989</v>
      </c>
      <c r="K49" s="489" t="s">
        <v>1704</v>
      </c>
      <c r="L49" s="346"/>
      <c r="M49" s="346"/>
    </row>
    <row r="50" spans="1:13" s="96" customFormat="1" ht="12" customHeight="1">
      <c r="A50" s="489" t="s">
        <v>1705</v>
      </c>
      <c r="B50" s="263" t="s">
        <v>1703</v>
      </c>
      <c r="C50" s="112">
        <v>520</v>
      </c>
      <c r="D50" s="112">
        <v>689</v>
      </c>
      <c r="E50" s="112">
        <v>324</v>
      </c>
      <c r="F50" s="112">
        <v>538</v>
      </c>
      <c r="G50" s="112">
        <v>526</v>
      </c>
      <c r="H50" s="120">
        <v>6082</v>
      </c>
      <c r="I50" s="106">
        <v>10.40339702760085</v>
      </c>
      <c r="J50" s="106">
        <v>-83.746225179721534</v>
      </c>
      <c r="K50" s="489" t="s">
        <v>1706</v>
      </c>
      <c r="L50" s="346"/>
      <c r="M50" s="346"/>
    </row>
    <row r="51" spans="1:13" s="96" customFormat="1" ht="12" customHeight="1">
      <c r="A51" s="489" t="s">
        <v>1715</v>
      </c>
      <c r="B51" s="263" t="s">
        <v>1703</v>
      </c>
      <c r="C51" s="112">
        <v>105779</v>
      </c>
      <c r="D51" s="112">
        <v>95681</v>
      </c>
      <c r="E51" s="112">
        <v>96737</v>
      </c>
      <c r="F51" s="112">
        <v>132710</v>
      </c>
      <c r="G51" s="112">
        <v>115091</v>
      </c>
      <c r="H51" s="120">
        <v>1156725</v>
      </c>
      <c r="I51" s="106">
        <v>28.576985255685617</v>
      </c>
      <c r="J51" s="106">
        <v>15.609492826409607</v>
      </c>
      <c r="K51" s="489" t="s">
        <v>1708</v>
      </c>
      <c r="L51" s="346"/>
      <c r="M51" s="346"/>
    </row>
    <row r="52" spans="1:13" s="96" customFormat="1" ht="12" customHeight="1">
      <c r="A52" s="489" t="s">
        <v>1709</v>
      </c>
      <c r="B52" s="263" t="s">
        <v>1703</v>
      </c>
      <c r="C52" s="112">
        <v>188571</v>
      </c>
      <c r="D52" s="112">
        <v>266590</v>
      </c>
      <c r="E52" s="112">
        <v>283023</v>
      </c>
      <c r="F52" s="112">
        <v>156748</v>
      </c>
      <c r="G52" s="112">
        <v>325193</v>
      </c>
      <c r="H52" s="120">
        <v>2927891</v>
      </c>
      <c r="I52" s="106">
        <v>-32.713291703835864</v>
      </c>
      <c r="J52" s="106">
        <v>-29.937580387535224</v>
      </c>
      <c r="K52" s="489" t="s">
        <v>1710</v>
      </c>
      <c r="L52" s="346"/>
      <c r="M52" s="346"/>
    </row>
    <row r="53" spans="1:13" s="96" customFormat="1" ht="12" customHeight="1">
      <c r="A53" s="489" t="s">
        <v>1711</v>
      </c>
      <c r="B53" s="263" t="s">
        <v>1703</v>
      </c>
      <c r="C53" s="112">
        <v>94199</v>
      </c>
      <c r="D53" s="112">
        <v>130965</v>
      </c>
      <c r="E53" s="112">
        <v>85090</v>
      </c>
      <c r="F53" s="112">
        <v>139862</v>
      </c>
      <c r="G53" s="112">
        <v>95137</v>
      </c>
      <c r="H53" s="120">
        <v>1223285</v>
      </c>
      <c r="I53" s="308">
        <v>-10.892597007018939</v>
      </c>
      <c r="J53" s="308">
        <v>-13.226505502768232</v>
      </c>
      <c r="K53" s="489" t="s">
        <v>1712</v>
      </c>
      <c r="L53" s="346"/>
      <c r="M53" s="346"/>
    </row>
    <row r="54" spans="1:13" s="96" customFormat="1" ht="12" customHeight="1">
      <c r="A54" s="489" t="s">
        <v>1713</v>
      </c>
      <c r="B54" s="263" t="s">
        <v>1703</v>
      </c>
      <c r="C54" s="112">
        <v>415828</v>
      </c>
      <c r="D54" s="112">
        <v>388779</v>
      </c>
      <c r="E54" s="112">
        <v>341388</v>
      </c>
      <c r="F54" s="112">
        <v>435359</v>
      </c>
      <c r="G54" s="112">
        <v>342385</v>
      </c>
      <c r="H54" s="120">
        <v>3984161</v>
      </c>
      <c r="I54" s="308">
        <v>32.734504178397458</v>
      </c>
      <c r="J54" s="308">
        <v>16.835338915827116</v>
      </c>
      <c r="K54" s="489" t="s">
        <v>1714</v>
      </c>
      <c r="L54" s="346"/>
      <c r="M54" s="346"/>
    </row>
    <row r="55" spans="1:13" s="96" customFormat="1" ht="12" customHeight="1">
      <c r="A55" s="489" t="s">
        <v>1705</v>
      </c>
      <c r="B55" s="263" t="s">
        <v>1703</v>
      </c>
      <c r="C55" s="120">
        <v>32359</v>
      </c>
      <c r="D55" s="120">
        <v>40698</v>
      </c>
      <c r="E55" s="120">
        <v>26836</v>
      </c>
      <c r="F55" s="120">
        <v>31083</v>
      </c>
      <c r="G55" s="120">
        <v>22037</v>
      </c>
      <c r="H55" s="120">
        <v>262831</v>
      </c>
      <c r="I55" s="308">
        <v>205.79285579285579</v>
      </c>
      <c r="J55" s="308">
        <v>66.921337753559683</v>
      </c>
      <c r="K55" s="489" t="s">
        <v>1706</v>
      </c>
      <c r="L55" s="346"/>
      <c r="M55" s="346"/>
    </row>
    <row r="56" spans="1:13" s="96" customFormat="1" ht="12" customHeight="1">
      <c r="A56" s="489" t="s">
        <v>1715</v>
      </c>
      <c r="B56" s="263" t="s">
        <v>1703</v>
      </c>
      <c r="C56" s="120">
        <v>236024</v>
      </c>
      <c r="D56" s="120">
        <v>243847</v>
      </c>
      <c r="E56" s="120">
        <v>207918</v>
      </c>
      <c r="F56" s="120">
        <v>277614</v>
      </c>
      <c r="G56" s="120">
        <v>210853</v>
      </c>
      <c r="H56" s="120">
        <v>2480231</v>
      </c>
      <c r="I56" s="308">
        <v>5.0657929880165948</v>
      </c>
      <c r="J56" s="308">
        <v>17.855038498894736</v>
      </c>
      <c r="K56" s="489" t="s">
        <v>1708</v>
      </c>
      <c r="L56" s="346"/>
      <c r="M56" s="346"/>
    </row>
    <row r="57" spans="1:13" s="96" customFormat="1" ht="12" customHeight="1">
      <c r="A57" s="489" t="s">
        <v>1709</v>
      </c>
      <c r="B57" s="263" t="s">
        <v>1703</v>
      </c>
      <c r="C57" s="120">
        <v>143081</v>
      </c>
      <c r="D57" s="120">
        <v>99868</v>
      </c>
      <c r="E57" s="120">
        <v>106544</v>
      </c>
      <c r="F57" s="120">
        <v>120229</v>
      </c>
      <c r="G57" s="120">
        <v>99495</v>
      </c>
      <c r="H57" s="120">
        <v>1153662</v>
      </c>
      <c r="I57" s="308">
        <v>105.71802392454566</v>
      </c>
      <c r="J57" s="308">
        <v>15.268567523307757</v>
      </c>
      <c r="K57" s="489" t="s">
        <v>1710</v>
      </c>
      <c r="L57" s="346"/>
      <c r="M57" s="346"/>
    </row>
    <row r="58" spans="1:13" s="96" customFormat="1" ht="12" customHeight="1">
      <c r="A58" s="489" t="s">
        <v>1711</v>
      </c>
      <c r="B58" s="263" t="s">
        <v>1703</v>
      </c>
      <c r="C58" s="120">
        <v>4364</v>
      </c>
      <c r="D58" s="120">
        <v>4366</v>
      </c>
      <c r="E58" s="120">
        <v>90</v>
      </c>
      <c r="F58" s="120">
        <v>6433</v>
      </c>
      <c r="G58" s="120">
        <v>10000</v>
      </c>
      <c r="H58" s="264">
        <v>87437</v>
      </c>
      <c r="I58" s="308">
        <v>-48.658823529411762</v>
      </c>
      <c r="J58" s="308">
        <v>-40.633741614839359</v>
      </c>
      <c r="K58" s="489" t="s">
        <v>1712</v>
      </c>
      <c r="L58" s="346"/>
      <c r="M58" s="346"/>
    </row>
    <row r="59" spans="1:13" s="96" customFormat="1" ht="12" customHeight="1">
      <c r="A59" s="392" t="s">
        <v>1722</v>
      </c>
      <c r="B59" s="263"/>
      <c r="C59" s="120"/>
      <c r="D59" s="120"/>
      <c r="E59" s="120"/>
      <c r="F59" s="120"/>
      <c r="G59" s="120"/>
      <c r="H59" s="120"/>
      <c r="I59" s="308"/>
      <c r="J59" s="308"/>
      <c r="K59" s="392" t="s">
        <v>1723</v>
      </c>
    </row>
    <row r="60" spans="1:13" s="96" customFormat="1" ht="12" customHeight="1">
      <c r="A60" s="519" t="s">
        <v>1724</v>
      </c>
      <c r="B60" s="263"/>
      <c r="C60" s="120"/>
      <c r="D60" s="120"/>
      <c r="E60" s="120"/>
      <c r="F60" s="120"/>
      <c r="G60" s="120"/>
      <c r="H60" s="120"/>
      <c r="I60" s="308"/>
      <c r="J60" s="308"/>
      <c r="K60" s="519" t="s">
        <v>1701</v>
      </c>
    </row>
    <row r="61" spans="1:13" s="96" customFormat="1" ht="12" customHeight="1">
      <c r="A61" s="338" t="s">
        <v>1725</v>
      </c>
      <c r="B61" s="263"/>
      <c r="C61" s="120"/>
      <c r="D61" s="120"/>
      <c r="E61" s="120"/>
      <c r="F61" s="120"/>
      <c r="G61" s="120"/>
      <c r="H61" s="264"/>
      <c r="I61" s="308"/>
      <c r="J61" s="308"/>
      <c r="K61" s="338" t="s">
        <v>1704</v>
      </c>
    </row>
    <row r="62" spans="1:13" s="96" customFormat="1" ht="12" customHeight="1">
      <c r="A62" s="490" t="s">
        <v>699</v>
      </c>
      <c r="B62" s="263" t="s">
        <v>319</v>
      </c>
      <c r="C62" s="120">
        <v>78802</v>
      </c>
      <c r="D62" s="120">
        <v>81309</v>
      </c>
      <c r="E62" s="120">
        <v>74766</v>
      </c>
      <c r="F62" s="120">
        <v>85707</v>
      </c>
      <c r="G62" s="120">
        <v>83941</v>
      </c>
      <c r="H62" s="120">
        <v>903424</v>
      </c>
      <c r="I62" s="308">
        <v>21.118317912145336</v>
      </c>
      <c r="J62" s="308">
        <v>11.284193358848114</v>
      </c>
      <c r="K62" s="489" t="s">
        <v>695</v>
      </c>
    </row>
    <row r="63" spans="1:13" s="96" customFormat="1" ht="12" customHeight="1">
      <c r="A63" s="339" t="s">
        <v>1726</v>
      </c>
      <c r="B63" s="263" t="s">
        <v>1727</v>
      </c>
      <c r="C63" s="120">
        <v>128579</v>
      </c>
      <c r="D63" s="120">
        <v>133168</v>
      </c>
      <c r="E63" s="120">
        <v>124324</v>
      </c>
      <c r="F63" s="120">
        <v>141512</v>
      </c>
      <c r="G63" s="120">
        <v>139817</v>
      </c>
      <c r="H63" s="120">
        <v>1484198</v>
      </c>
      <c r="I63" s="308">
        <v>20.116773319631932</v>
      </c>
      <c r="J63" s="308">
        <v>11.651507207106226</v>
      </c>
      <c r="K63" s="339" t="s">
        <v>695</v>
      </c>
    </row>
    <row r="64" spans="1:13" s="96" customFormat="1" ht="12" customHeight="1">
      <c r="A64" s="338" t="s">
        <v>1728</v>
      </c>
      <c r="B64" s="263"/>
      <c r="C64" s="120"/>
      <c r="D64" s="120"/>
      <c r="E64" s="120"/>
      <c r="F64" s="120"/>
      <c r="G64" s="120"/>
      <c r="H64" s="120"/>
      <c r="I64" s="308"/>
      <c r="J64" s="308"/>
      <c r="K64" s="338" t="s">
        <v>1714</v>
      </c>
    </row>
    <row r="65" spans="1:11" s="96" customFormat="1" ht="12" customHeight="1">
      <c r="A65" s="490" t="s">
        <v>699</v>
      </c>
      <c r="B65" s="263" t="s">
        <v>319</v>
      </c>
      <c r="C65" s="120">
        <v>70277</v>
      </c>
      <c r="D65" s="120">
        <v>87502</v>
      </c>
      <c r="E65" s="120">
        <v>69930</v>
      </c>
      <c r="F65" s="120">
        <v>90378</v>
      </c>
      <c r="G65" s="120">
        <v>84504</v>
      </c>
      <c r="H65" s="120">
        <v>894481</v>
      </c>
      <c r="I65" s="308">
        <v>9.8421381681775557</v>
      </c>
      <c r="J65" s="308">
        <v>10.351008786322847</v>
      </c>
      <c r="K65" s="489" t="s">
        <v>695</v>
      </c>
    </row>
    <row r="66" spans="1:11" s="96" customFormat="1" ht="12" customHeight="1">
      <c r="A66" s="339" t="s">
        <v>1729</v>
      </c>
      <c r="B66" s="263" t="s">
        <v>1727</v>
      </c>
      <c r="C66" s="120">
        <v>115915</v>
      </c>
      <c r="D66" s="120">
        <v>143565</v>
      </c>
      <c r="E66" s="120">
        <v>116123</v>
      </c>
      <c r="F66" s="120">
        <v>149800</v>
      </c>
      <c r="G66" s="120">
        <v>140854</v>
      </c>
      <c r="H66" s="120">
        <v>1473509</v>
      </c>
      <c r="I66" s="308">
        <v>9.7305842705138392</v>
      </c>
      <c r="J66" s="308">
        <v>10.426655715247104</v>
      </c>
      <c r="K66" s="339" t="s">
        <v>695</v>
      </c>
    </row>
    <row r="67" spans="1:11" s="96" customFormat="1" ht="12" customHeight="1">
      <c r="A67" s="519" t="s">
        <v>1720</v>
      </c>
      <c r="B67" s="263"/>
      <c r="C67" s="120"/>
      <c r="D67" s="120"/>
      <c r="E67" s="120"/>
      <c r="F67" s="120"/>
      <c r="G67" s="120"/>
      <c r="H67" s="120"/>
      <c r="I67" s="308"/>
      <c r="J67" s="308"/>
      <c r="K67" s="519" t="s">
        <v>1721</v>
      </c>
    </row>
    <row r="68" spans="1:11" s="96" customFormat="1" ht="12" customHeight="1">
      <c r="A68" s="338" t="s">
        <v>1725</v>
      </c>
      <c r="B68" s="263"/>
      <c r="C68" s="120"/>
      <c r="D68" s="120"/>
      <c r="E68" s="120"/>
      <c r="F68" s="120"/>
      <c r="G68" s="120"/>
      <c r="H68" s="120"/>
      <c r="I68" s="308"/>
      <c r="J68" s="308"/>
      <c r="K68" s="338" t="s">
        <v>1704</v>
      </c>
    </row>
    <row r="69" spans="1:11" s="96" customFormat="1" ht="12" customHeight="1">
      <c r="A69" s="490" t="s">
        <v>699</v>
      </c>
      <c r="B69" s="263" t="s">
        <v>319</v>
      </c>
      <c r="C69" s="120">
        <v>13703</v>
      </c>
      <c r="D69" s="120">
        <v>11804</v>
      </c>
      <c r="E69" s="120">
        <v>10674</v>
      </c>
      <c r="F69" s="120">
        <v>12953</v>
      </c>
      <c r="G69" s="120">
        <v>11468</v>
      </c>
      <c r="H69" s="120">
        <v>126241</v>
      </c>
      <c r="I69" s="308">
        <v>31.911821332306506</v>
      </c>
      <c r="J69" s="308">
        <v>13.447522848387358</v>
      </c>
      <c r="K69" s="489" t="s">
        <v>695</v>
      </c>
    </row>
    <row r="70" spans="1:11" s="96" customFormat="1" ht="12" customHeight="1">
      <c r="A70" s="339" t="s">
        <v>1729</v>
      </c>
      <c r="B70" s="263" t="s">
        <v>1727</v>
      </c>
      <c r="C70" s="120">
        <v>21545</v>
      </c>
      <c r="D70" s="120">
        <v>19023</v>
      </c>
      <c r="E70" s="120">
        <v>17288</v>
      </c>
      <c r="F70" s="120">
        <v>21301</v>
      </c>
      <c r="G70" s="120">
        <v>18899</v>
      </c>
      <c r="H70" s="120">
        <v>202474</v>
      </c>
      <c r="I70" s="308">
        <v>28.007842671261361</v>
      </c>
      <c r="J70" s="308">
        <v>11.67652120195914</v>
      </c>
      <c r="K70" s="339" t="s">
        <v>695</v>
      </c>
    </row>
    <row r="71" spans="1:11" s="96" customFormat="1" ht="12" customHeight="1">
      <c r="A71" s="338" t="s">
        <v>1728</v>
      </c>
      <c r="B71" s="263"/>
      <c r="C71" s="120"/>
      <c r="D71" s="120"/>
      <c r="E71" s="120"/>
      <c r="F71" s="120"/>
      <c r="G71" s="120"/>
      <c r="H71" s="120"/>
      <c r="I71" s="308"/>
      <c r="J71" s="308"/>
      <c r="K71" s="338" t="s">
        <v>1714</v>
      </c>
    </row>
    <row r="72" spans="1:11" s="96" customFormat="1" ht="12" customHeight="1">
      <c r="A72" s="490" t="s">
        <v>699</v>
      </c>
      <c r="B72" s="263" t="s">
        <v>319</v>
      </c>
      <c r="C72" s="120">
        <v>12655</v>
      </c>
      <c r="D72" s="120">
        <v>13233</v>
      </c>
      <c r="E72" s="120">
        <v>11230</v>
      </c>
      <c r="F72" s="120">
        <v>14852</v>
      </c>
      <c r="G72" s="120">
        <v>12509</v>
      </c>
      <c r="H72" s="120">
        <v>136543</v>
      </c>
      <c r="I72" s="308">
        <v>6.3892391761244225</v>
      </c>
      <c r="J72" s="308">
        <v>14.341341685019721</v>
      </c>
      <c r="K72" s="489" t="s">
        <v>695</v>
      </c>
    </row>
    <row r="73" spans="1:11" s="96" customFormat="1" ht="12" customHeight="1">
      <c r="A73" s="339" t="s">
        <v>1729</v>
      </c>
      <c r="B73" s="263" t="s">
        <v>1727</v>
      </c>
      <c r="C73" s="120">
        <v>20826</v>
      </c>
      <c r="D73" s="120">
        <v>21709</v>
      </c>
      <c r="E73" s="120">
        <v>18252</v>
      </c>
      <c r="F73" s="120">
        <v>24527</v>
      </c>
      <c r="G73" s="120">
        <v>20292</v>
      </c>
      <c r="H73" s="120">
        <v>221480</v>
      </c>
      <c r="I73" s="308">
        <v>8.0691194022105748</v>
      </c>
      <c r="J73" s="308">
        <v>13.214877215940458</v>
      </c>
      <c r="K73" s="339" t="s">
        <v>695</v>
      </c>
    </row>
    <row r="74" spans="1:11" s="96" customFormat="1" ht="12" customHeight="1">
      <c r="A74" s="519" t="s">
        <v>1718</v>
      </c>
      <c r="B74" s="263"/>
      <c r="C74" s="120"/>
      <c r="D74" s="120"/>
      <c r="E74" s="120"/>
      <c r="F74" s="120"/>
      <c r="G74" s="120"/>
      <c r="H74" s="120"/>
      <c r="I74" s="308"/>
      <c r="J74" s="308"/>
      <c r="K74" s="519" t="s">
        <v>1719</v>
      </c>
    </row>
    <row r="75" spans="1:11" s="96" customFormat="1" ht="12" customHeight="1">
      <c r="A75" s="338" t="s">
        <v>1725</v>
      </c>
      <c r="B75" s="263"/>
      <c r="C75" s="120"/>
      <c r="D75" s="120"/>
      <c r="E75" s="120"/>
      <c r="F75" s="120"/>
      <c r="G75" s="120"/>
      <c r="H75" s="120"/>
      <c r="I75" s="308"/>
      <c r="J75" s="308"/>
      <c r="K75" s="338" t="s">
        <v>1704</v>
      </c>
    </row>
    <row r="76" spans="1:11" s="96" customFormat="1" ht="12" customHeight="1">
      <c r="A76" s="490" t="s">
        <v>699</v>
      </c>
      <c r="B76" s="263" t="s">
        <v>319</v>
      </c>
      <c r="C76" s="120">
        <v>17996</v>
      </c>
      <c r="D76" s="120">
        <v>17435</v>
      </c>
      <c r="E76" s="120">
        <v>16223</v>
      </c>
      <c r="F76" s="120">
        <v>17526</v>
      </c>
      <c r="G76" s="120">
        <v>18235</v>
      </c>
      <c r="H76" s="120">
        <v>185720</v>
      </c>
      <c r="I76" s="308">
        <v>23.64985570977051</v>
      </c>
      <c r="J76" s="308">
        <v>-2.2021884972248844</v>
      </c>
      <c r="K76" s="489" t="s">
        <v>695</v>
      </c>
    </row>
    <row r="77" spans="1:11" s="96" customFormat="1" ht="12" customHeight="1">
      <c r="A77" s="339" t="s">
        <v>1729</v>
      </c>
      <c r="B77" s="263" t="s">
        <v>1727</v>
      </c>
      <c r="C77" s="120">
        <v>29874</v>
      </c>
      <c r="D77" s="120">
        <v>28871</v>
      </c>
      <c r="E77" s="120">
        <v>27339</v>
      </c>
      <c r="F77" s="120">
        <v>29316</v>
      </c>
      <c r="G77" s="120">
        <v>30432</v>
      </c>
      <c r="H77" s="120">
        <v>308981</v>
      </c>
      <c r="I77" s="308">
        <v>23.176514245660332</v>
      </c>
      <c r="J77" s="308">
        <v>0.4731307271580289</v>
      </c>
      <c r="K77" s="339" t="s">
        <v>695</v>
      </c>
    </row>
    <row r="78" spans="1:11" s="96" customFormat="1" ht="12" customHeight="1">
      <c r="A78" s="338" t="s">
        <v>1728</v>
      </c>
      <c r="B78" s="263"/>
      <c r="C78" s="120"/>
      <c r="D78" s="120"/>
      <c r="E78" s="120"/>
      <c r="F78" s="120"/>
      <c r="G78" s="120"/>
      <c r="H78" s="120"/>
      <c r="I78" s="308"/>
      <c r="J78" s="308"/>
      <c r="K78" s="338" t="s">
        <v>1714</v>
      </c>
    </row>
    <row r="79" spans="1:11" s="96" customFormat="1" ht="12" customHeight="1">
      <c r="A79" s="490" t="s">
        <v>699</v>
      </c>
      <c r="B79" s="263" t="s">
        <v>319</v>
      </c>
      <c r="C79" s="120">
        <v>17682</v>
      </c>
      <c r="D79" s="120">
        <v>16943</v>
      </c>
      <c r="E79" s="120">
        <v>15016</v>
      </c>
      <c r="F79" s="120">
        <v>16672</v>
      </c>
      <c r="G79" s="120">
        <v>17554</v>
      </c>
      <c r="H79" s="120">
        <v>177761</v>
      </c>
      <c r="I79" s="308">
        <v>17.488372093023255</v>
      </c>
      <c r="J79" s="308">
        <v>4.330244214504968</v>
      </c>
      <c r="K79" s="489" t="s">
        <v>695</v>
      </c>
    </row>
    <row r="80" spans="1:11" s="96" customFormat="1" ht="12" customHeight="1">
      <c r="A80" s="339" t="s">
        <v>1729</v>
      </c>
      <c r="B80" s="263" t="s">
        <v>1727</v>
      </c>
      <c r="C80" s="120">
        <v>29880</v>
      </c>
      <c r="D80" s="120">
        <v>28377</v>
      </c>
      <c r="E80" s="120">
        <v>25065</v>
      </c>
      <c r="F80" s="120">
        <v>27888</v>
      </c>
      <c r="G80" s="120">
        <v>29027</v>
      </c>
      <c r="H80" s="120">
        <v>296487</v>
      </c>
      <c r="I80" s="308">
        <v>18.510292309522868</v>
      </c>
      <c r="J80" s="308">
        <v>4.9500359288219951</v>
      </c>
      <c r="K80" s="339" t="s">
        <v>695</v>
      </c>
    </row>
    <row r="81" spans="1:11" s="96" customFormat="1" ht="12" customHeight="1">
      <c r="A81" s="519" t="s">
        <v>1716</v>
      </c>
      <c r="B81" s="263"/>
      <c r="C81" s="120"/>
      <c r="D81" s="120"/>
      <c r="E81" s="120"/>
      <c r="F81" s="120"/>
      <c r="G81" s="120"/>
      <c r="H81" s="120"/>
      <c r="I81" s="308"/>
      <c r="J81" s="308"/>
      <c r="K81" s="519" t="s">
        <v>1717</v>
      </c>
    </row>
    <row r="82" spans="1:11" s="96" customFormat="1" ht="12" customHeight="1">
      <c r="A82" s="338" t="s">
        <v>1725</v>
      </c>
      <c r="B82" s="263"/>
      <c r="C82" s="120"/>
      <c r="D82" s="120"/>
      <c r="E82" s="120"/>
      <c r="F82" s="120"/>
      <c r="G82" s="120"/>
      <c r="H82" s="120"/>
      <c r="I82" s="308"/>
      <c r="J82" s="308"/>
      <c r="K82" s="338" t="s">
        <v>1704</v>
      </c>
    </row>
    <row r="83" spans="1:11" s="96" customFormat="1" ht="12" customHeight="1">
      <c r="A83" s="490" t="s">
        <v>699</v>
      </c>
      <c r="B83" s="263" t="s">
        <v>319</v>
      </c>
      <c r="C83" s="120">
        <v>43096</v>
      </c>
      <c r="D83" s="120">
        <v>47439</v>
      </c>
      <c r="E83" s="120">
        <v>44416</v>
      </c>
      <c r="F83" s="120">
        <v>51825</v>
      </c>
      <c r="G83" s="120">
        <v>50034</v>
      </c>
      <c r="H83" s="120">
        <v>544711</v>
      </c>
      <c r="I83" s="308">
        <v>21.114015119579573</v>
      </c>
      <c r="J83" s="308">
        <v>17.012555986380676</v>
      </c>
      <c r="K83" s="489" t="s">
        <v>695</v>
      </c>
    </row>
    <row r="84" spans="1:11" s="96" customFormat="1" ht="12" customHeight="1">
      <c r="A84" s="339" t="s">
        <v>1729</v>
      </c>
      <c r="B84" s="263" t="s">
        <v>1727</v>
      </c>
      <c r="C84" s="120">
        <v>70078</v>
      </c>
      <c r="D84" s="120">
        <v>77226</v>
      </c>
      <c r="E84" s="120">
        <v>73655</v>
      </c>
      <c r="F84" s="120">
        <v>85122</v>
      </c>
      <c r="G84" s="120">
        <v>82829</v>
      </c>
      <c r="H84" s="120">
        <v>891170</v>
      </c>
      <c r="I84" s="308">
        <v>20.965960091141341</v>
      </c>
      <c r="J84" s="308">
        <v>17.338568452874707</v>
      </c>
      <c r="K84" s="339" t="s">
        <v>695</v>
      </c>
    </row>
    <row r="85" spans="1:11" s="96" customFormat="1" ht="12" customHeight="1">
      <c r="A85" s="338" t="s">
        <v>1728</v>
      </c>
      <c r="B85" s="263"/>
      <c r="C85" s="120"/>
      <c r="D85" s="120"/>
      <c r="E85" s="120"/>
      <c r="F85" s="120"/>
      <c r="G85" s="120"/>
      <c r="H85" s="120"/>
      <c r="I85" s="308"/>
      <c r="J85" s="308"/>
      <c r="K85" s="338" t="s">
        <v>1714</v>
      </c>
    </row>
    <row r="86" spans="1:11" s="96" customFormat="1" ht="12" customHeight="1">
      <c r="A86" s="490" t="s">
        <v>699</v>
      </c>
      <c r="B86" s="263" t="s">
        <v>319</v>
      </c>
      <c r="C86" s="120">
        <v>35606</v>
      </c>
      <c r="D86" s="120">
        <v>52918</v>
      </c>
      <c r="E86" s="120">
        <v>40096</v>
      </c>
      <c r="F86" s="120">
        <v>54473</v>
      </c>
      <c r="G86" s="120">
        <v>49956</v>
      </c>
      <c r="H86" s="120">
        <v>532381</v>
      </c>
      <c r="I86" s="308">
        <v>8.6045447613237762</v>
      </c>
      <c r="J86" s="308">
        <v>13.003748530092249</v>
      </c>
      <c r="K86" s="489" t="s">
        <v>695</v>
      </c>
    </row>
    <row r="87" spans="1:11" s="96" customFormat="1" ht="12" customHeight="1" thickBot="1">
      <c r="A87" s="339" t="s">
        <v>1729</v>
      </c>
      <c r="B87" s="263" t="s">
        <v>1727</v>
      </c>
      <c r="C87" s="120">
        <v>57273</v>
      </c>
      <c r="D87" s="120">
        <v>85340</v>
      </c>
      <c r="E87" s="120">
        <v>66360</v>
      </c>
      <c r="F87" s="120">
        <v>89560</v>
      </c>
      <c r="G87" s="120">
        <v>83273</v>
      </c>
      <c r="H87" s="120">
        <v>868712</v>
      </c>
      <c r="I87" s="308">
        <v>6.974355142979884</v>
      </c>
      <c r="J87" s="308">
        <v>13.346285275885512</v>
      </c>
      <c r="K87" s="339" t="s">
        <v>695</v>
      </c>
    </row>
    <row r="88" spans="1:11" s="96" customFormat="1" ht="12" customHeight="1" thickBot="1">
      <c r="B88" s="991" t="s">
        <v>563</v>
      </c>
      <c r="C88" s="991" t="s">
        <v>378</v>
      </c>
      <c r="D88" s="991"/>
      <c r="E88" s="991"/>
      <c r="F88" s="991"/>
      <c r="G88" s="991"/>
      <c r="H88" s="940" t="s">
        <v>1618</v>
      </c>
      <c r="I88" s="992" t="s">
        <v>1730</v>
      </c>
      <c r="J88" s="992"/>
    </row>
    <row r="89" spans="1:11" s="96" customFormat="1" ht="21" customHeight="1" thickBot="1">
      <c r="B89" s="991"/>
      <c r="C89" s="336" t="s">
        <v>490</v>
      </c>
      <c r="D89" s="336" t="s">
        <v>527</v>
      </c>
      <c r="E89" s="336" t="s">
        <v>684</v>
      </c>
      <c r="F89" s="336" t="s">
        <v>685</v>
      </c>
      <c r="G89" s="336" t="s">
        <v>660</v>
      </c>
      <c r="H89" s="940"/>
      <c r="I89" s="288" t="s">
        <v>381</v>
      </c>
      <c r="J89" s="287" t="s">
        <v>686</v>
      </c>
    </row>
    <row r="90" spans="1:11" ht="12" customHeight="1">
      <c r="A90" s="264" t="s">
        <v>1731</v>
      </c>
      <c r="B90" s="96"/>
      <c r="C90" s="96"/>
      <c r="D90" s="96"/>
      <c r="E90" s="96"/>
      <c r="F90" s="96"/>
      <c r="G90" s="96"/>
      <c r="H90" s="96"/>
      <c r="I90" s="96"/>
      <c r="J90" s="334"/>
    </row>
    <row r="91" spans="1:11" ht="12" customHeight="1">
      <c r="A91" s="264" t="s">
        <v>1732</v>
      </c>
      <c r="B91" s="96"/>
      <c r="C91" s="96"/>
      <c r="D91" s="96"/>
      <c r="E91" s="96"/>
      <c r="F91" s="96"/>
      <c r="G91" s="96"/>
      <c r="H91" s="96"/>
      <c r="I91" s="96"/>
      <c r="J91" s="334"/>
    </row>
    <row r="92" spans="1:11" s="96" customFormat="1" ht="12" customHeight="1">
      <c r="A92" s="104"/>
      <c r="B92" s="643"/>
      <c r="I92" s="346"/>
      <c r="J92" s="346"/>
      <c r="K92" s="277"/>
    </row>
    <row r="93" spans="1:11" s="96" customFormat="1" ht="12" customHeight="1">
      <c r="A93" s="104" t="s">
        <v>1733</v>
      </c>
      <c r="B93" s="643"/>
      <c r="C93" s="114"/>
      <c r="D93" s="114"/>
      <c r="I93" s="346"/>
      <c r="J93" s="346"/>
    </row>
    <row r="94" spans="1:11" s="96" customFormat="1" ht="12" customHeight="1">
      <c r="A94" s="104" t="s">
        <v>1734</v>
      </c>
      <c r="B94" s="643"/>
      <c r="C94" s="114"/>
      <c r="D94" s="114"/>
      <c r="I94" s="346"/>
      <c r="J94" s="346"/>
    </row>
    <row r="95" spans="1:11" s="96" customFormat="1" ht="12" customHeight="1">
      <c r="A95" s="104" t="s">
        <v>1735</v>
      </c>
      <c r="B95" s="643"/>
      <c r="I95" s="346"/>
      <c r="J95" s="346"/>
      <c r="K95" s="334"/>
    </row>
    <row r="96" spans="1:11" s="96" customFormat="1" ht="12" customHeight="1">
      <c r="A96" s="104" t="s">
        <v>1736</v>
      </c>
      <c r="B96" s="643"/>
      <c r="I96" s="346"/>
      <c r="J96" s="346"/>
      <c r="K96" s="277"/>
    </row>
    <row r="97" spans="1:16" s="96" customFormat="1" ht="12" customHeight="1">
      <c r="A97" s="104"/>
      <c r="B97" s="643"/>
      <c r="I97" s="346"/>
      <c r="J97" s="346"/>
      <c r="K97" s="277"/>
    </row>
    <row r="98" spans="1:16" s="716" customFormat="1" ht="12" customHeight="1">
      <c r="A98" s="55" t="s">
        <v>142</v>
      </c>
      <c r="B98" s="712"/>
      <c r="C98" s="713"/>
      <c r="D98" s="713"/>
      <c r="E98" s="713"/>
      <c r="F98" s="714"/>
      <c r="G98" s="715"/>
      <c r="H98" s="715"/>
      <c r="J98" s="717"/>
      <c r="L98" s="718"/>
      <c r="M98" s="697"/>
      <c r="N98" s="718"/>
      <c r="O98" s="718"/>
      <c r="P98" s="718"/>
    </row>
    <row r="99" spans="1:16" s="716" customFormat="1" ht="12" customHeight="1">
      <c r="A99" s="421" t="s">
        <v>1737</v>
      </c>
      <c r="B99" s="719"/>
      <c r="C99" s="697"/>
      <c r="D99" s="697"/>
      <c r="E99" s="699"/>
      <c r="F99" s="700"/>
      <c r="G99" s="699"/>
      <c r="H99" s="699"/>
      <c r="L99" s="718"/>
      <c r="M99" s="697"/>
      <c r="N99" s="718"/>
      <c r="O99" s="718"/>
      <c r="P99" s="718"/>
    </row>
    <row r="100" spans="1:16" s="716" customFormat="1" ht="12" customHeight="1">
      <c r="A100" s="421" t="s">
        <v>1738</v>
      </c>
      <c r="B100" s="719"/>
      <c r="C100" s="697"/>
      <c r="D100" s="697"/>
      <c r="E100" s="699"/>
      <c r="F100" s="700"/>
      <c r="G100" s="699"/>
      <c r="H100" s="699"/>
      <c r="L100" s="718"/>
      <c r="M100" s="697"/>
      <c r="N100" s="718"/>
      <c r="O100" s="718"/>
      <c r="P100" s="718"/>
    </row>
    <row r="101" spans="1:16" s="716" customFormat="1" ht="12" customHeight="1">
      <c r="A101" s="421" t="s">
        <v>1739</v>
      </c>
      <c r="B101" s="719"/>
      <c r="C101" s="697"/>
      <c r="D101" s="697"/>
      <c r="E101" s="699"/>
      <c r="F101" s="700"/>
      <c r="G101" s="699"/>
      <c r="H101" s="699"/>
      <c r="L101" s="718"/>
      <c r="M101" s="697"/>
      <c r="N101" s="718"/>
      <c r="O101" s="718"/>
      <c r="P101" s="718"/>
    </row>
    <row r="102" spans="1:16" s="716" customFormat="1" ht="12" customHeight="1">
      <c r="A102" s="421" t="s">
        <v>1740</v>
      </c>
      <c r="B102" s="719"/>
      <c r="C102" s="697"/>
      <c r="D102" s="697"/>
      <c r="E102" s="699"/>
      <c r="F102" s="700"/>
      <c r="G102" s="699"/>
      <c r="H102" s="699"/>
      <c r="L102" s="718"/>
      <c r="M102" s="697"/>
      <c r="N102" s="718"/>
      <c r="O102" s="718"/>
      <c r="P102" s="718"/>
    </row>
    <row r="103" spans="1:16" s="716" customFormat="1" ht="12" customHeight="1">
      <c r="A103" s="421" t="s">
        <v>1739</v>
      </c>
      <c r="B103" s="719"/>
      <c r="C103" s="697"/>
      <c r="D103" s="697"/>
      <c r="E103" s="699"/>
      <c r="F103" s="700"/>
      <c r="G103" s="699"/>
      <c r="H103" s="699"/>
      <c r="L103" s="718"/>
      <c r="M103" s="697"/>
      <c r="N103" s="718"/>
      <c r="O103" s="718"/>
      <c r="P103" s="718"/>
    </row>
  </sheetData>
  <mergeCells count="10">
    <mergeCell ref="B88:B89"/>
    <mergeCell ref="C88:G88"/>
    <mergeCell ref="H88:H89"/>
    <mergeCell ref="I88:J88"/>
    <mergeCell ref="A1:K1"/>
    <mergeCell ref="A2:K2"/>
    <mergeCell ref="B4:B5"/>
    <mergeCell ref="C4:G4"/>
    <mergeCell ref="H4:H5"/>
    <mergeCell ref="I4:J4"/>
  </mergeCells>
  <hyperlinks>
    <hyperlink ref="A99" r:id="rId1" xr:uid="{BD4ED75A-B68E-4969-9179-5AFD7460C77E}"/>
    <hyperlink ref="A7" r:id="rId2" display="Número    " xr:uid="{4E2EEA9A-2062-4E02-A39D-E0FC2F9747BF}"/>
    <hyperlink ref="A100" r:id="rId3" xr:uid="{ED06321B-BDB7-433A-9571-F2548CFC1A05}"/>
    <hyperlink ref="K7" r:id="rId4" xr:uid="{EA7B73E2-2FDD-4F83-8FD9-5C01A665E6C1}"/>
    <hyperlink ref="A8" r:id="rId5" display="Arqueação bruta   " xr:uid="{EA4A673F-9441-41C2-A9AE-AAA7B94E6EE6}"/>
    <hyperlink ref="K8" r:id="rId6" display="_x0009_Gross tonnage" xr:uid="{B4B9815A-9AA8-4713-A2AD-D5997AD48670}"/>
    <hyperlink ref="A16" r:id="rId7" display="   Descarregadas    " xr:uid="{37886592-B43B-40C8-89A3-863836F7DA29}"/>
    <hyperlink ref="A17" r:id="rId8" display="    Carga Geral    " xr:uid="{D0237650-6FF3-452D-BDE5-5D03DECABA1B}"/>
    <hyperlink ref="A18" r:id="rId9" display="    Contentores   " xr:uid="{BDDE5CC1-D7F7-4892-B281-D0D0BA57E131}"/>
    <hyperlink ref="A19" r:id="rId10" display="    Granéis Sólidos    " xr:uid="{9DF13B47-CB71-48FF-99FB-86DEE471C30F}"/>
    <hyperlink ref="A20" r:id="rId11" display="    Granéis Líquidos    " xr:uid="{9651A327-0A11-49CE-83AD-356C9B4D45F1}"/>
    <hyperlink ref="A101" r:id="rId12" xr:uid="{5596F630-4628-4661-B33F-BE139F9C1390}"/>
    <hyperlink ref="A102" r:id="rId13" xr:uid="{D1EDD896-A8A6-4D24-A8FC-93DC68B612DD}"/>
    <hyperlink ref="K16" r:id="rId14" xr:uid="{15C0645D-5299-406B-A071-2C6540F99510}"/>
    <hyperlink ref="K17" r:id="rId15" xr:uid="{475D2C88-C0E3-4A54-BC1C-72F84F2E5970}"/>
    <hyperlink ref="K18" r:id="rId16" display="    Contentores   " xr:uid="{D6186C9E-7B9F-4A9D-9204-143490213C32}"/>
    <hyperlink ref="K19" r:id="rId17" display="    Granéis Sólidos    " xr:uid="{D2BD4FAF-D0DD-42C4-AABF-9C29C4113DE8}"/>
    <hyperlink ref="K20" r:id="rId18" display="    Granéis Líquidos    " xr:uid="{E1AF091D-3D0B-41F7-9C8A-A3C7F718BD4E}"/>
    <hyperlink ref="A21" r:id="rId19" display="   Carregadas    " xr:uid="{4A0A7466-8A00-407C-840B-2A85C23A9C75}"/>
    <hyperlink ref="A22" r:id="rId20" display="    Carga Geral    " xr:uid="{5C530BA0-F6A6-40C1-9F74-959B5B8EE690}"/>
    <hyperlink ref="A23" r:id="rId21" display="    Contentores   " xr:uid="{DB2EE2C6-01D0-430C-9A09-2719FA40F42F}"/>
    <hyperlink ref="A24" r:id="rId22" display="    Granéis Sólidos    " xr:uid="{9EEEE05B-2D1C-41B7-9C05-366D7FF18AA6}"/>
    <hyperlink ref="A25" r:id="rId23" display="    Granéis Líquidos    " xr:uid="{2E0818A0-5D64-4D99-9CE3-073E7C822C05}"/>
    <hyperlink ref="A103" r:id="rId24" xr:uid="{2298E0E9-86F5-40E6-9C6B-F7907909067B}"/>
    <hyperlink ref="K21" r:id="rId25" xr:uid="{CA3F3199-11C0-414A-B3DE-0F630DD860A1}"/>
    <hyperlink ref="K22" r:id="rId26" display="    Carga Geral    " xr:uid="{2F6784D8-620F-4298-868E-A2B5A4D89EAE}"/>
    <hyperlink ref="K23" r:id="rId27" display="    Contentores   " xr:uid="{EBF0DED1-E2B7-47DB-BAC0-71A48A52945C}"/>
    <hyperlink ref="K24" r:id="rId28" display="    Granéis Sólidos    " xr:uid="{86995758-CA90-4D29-8590-F97958896B05}"/>
    <hyperlink ref="K25" r:id="rId29" display="    Granéis Líquidos    " xr:uid="{AF265ED9-0B2E-4703-B18B-AE8CA680C0B0}"/>
    <hyperlink ref="A27" r:id="rId30" display="Descarregadas    " xr:uid="{0F791D19-D19A-4B65-869C-B0934209AA94}"/>
    <hyperlink ref="A28" r:id="rId31" display="    Carga Geral    " xr:uid="{BBCA08E2-E609-4669-B0FD-A44502D0D340}"/>
    <hyperlink ref="A29" r:id="rId32" display="    Contentores    " xr:uid="{0B1B7D5A-A6BA-40FD-86CB-BE6DA864518B}"/>
    <hyperlink ref="A30" r:id="rId33" display="    Granéis Sólidos    " xr:uid="{6AAFA1B0-DD28-41F3-A369-672F1A6E5856}"/>
    <hyperlink ref="A31" r:id="rId34" display="    Granéis Líquidos    " xr:uid="{519C3195-1AB8-4B46-991A-4F626F4BE376}"/>
    <hyperlink ref="A32" r:id="rId35" display="   Carregadas    " xr:uid="{9D7C607E-3210-4BA8-B390-9E458DE29D49}"/>
    <hyperlink ref="A33" r:id="rId36" display="    Carga Geral    " xr:uid="{D3D1075A-9FCF-48AB-A70E-B939807B88FE}"/>
    <hyperlink ref="A34" r:id="rId37" display="    Contentores    " xr:uid="{B4876435-8541-41BD-A148-BC8B7C856CA6}"/>
    <hyperlink ref="A35" r:id="rId38" display="    Granéis Sólidos    " xr:uid="{439EEC78-CAA2-4326-A1BC-E4A059BEBC5C}"/>
    <hyperlink ref="A36" r:id="rId39" display="    Granéis Líquidos    " xr:uid="{A2CF7486-6D6D-4D0F-86BA-67948E5BD7D6}"/>
    <hyperlink ref="A38" r:id="rId40" display="Descarregadas    " xr:uid="{8E0A8797-8F96-4206-9226-6E525FEBAFB2}"/>
    <hyperlink ref="A39" r:id="rId41" display="    Carga Geral    " xr:uid="{A35D49AA-7B12-4D28-B24E-D705EAEA590D}"/>
    <hyperlink ref="A40" r:id="rId42" display="    Contentores    " xr:uid="{1CFDF656-7692-45B9-8080-2FD841F9DB4B}"/>
    <hyperlink ref="A41" r:id="rId43" display="    Granéis Sólidos    " xr:uid="{5609582B-EC72-4C4D-8F1E-9ED1934F79C2}"/>
    <hyperlink ref="A42" r:id="rId44" display="    Granéis Líquidos    " xr:uid="{3EDD76CF-B644-45DE-9F3E-BC0098770129}"/>
    <hyperlink ref="A43" r:id="rId45" display="   Carregadas    " xr:uid="{5EE9B3F4-5531-468A-9B21-2F903BCE1FBD}"/>
    <hyperlink ref="A44" r:id="rId46" display="    Carga Geral    " xr:uid="{D2DF7C53-CEF8-4CC6-A905-89454596CBD6}"/>
    <hyperlink ref="A45" r:id="rId47" display="    Contentores    " xr:uid="{7328132E-A819-46A4-B366-B65BCDB501EE}"/>
    <hyperlink ref="A46" r:id="rId48" display="    Granéis Sólidos    " xr:uid="{C109106C-D07C-4036-9619-E407A7828563}"/>
    <hyperlink ref="A47" r:id="rId49" display="    Granéis Líquidos    " xr:uid="{2769CC77-25D3-468B-9F25-7E8360218352}"/>
    <hyperlink ref="A49" r:id="rId50" display="Descarregadas    " xr:uid="{4F1136EC-C1AB-4373-9C19-B0C566E2A7AB}"/>
    <hyperlink ref="A50" r:id="rId51" display="    Carga Geral    " xr:uid="{8EDC1FF9-5838-40F1-918F-DB755DC92065}"/>
    <hyperlink ref="A51" r:id="rId52" display="    Contentores    " xr:uid="{05A3179D-51C3-4089-9863-160A3D88E887}"/>
    <hyperlink ref="A52" r:id="rId53" display="    Granéis Sólidos    " xr:uid="{31BEF424-92F3-4D68-84C1-6BDF9FCEA1AF}"/>
    <hyperlink ref="A53" r:id="rId54" display="    Granéis Líquidos    " xr:uid="{E19E045B-6ADD-412B-9B7B-3D71E6435A21}"/>
    <hyperlink ref="A54" r:id="rId55" display="   Carregadas    " xr:uid="{CFA9A5A7-97C8-4020-B065-75F15C3D39EF}"/>
    <hyperlink ref="A55" r:id="rId56" display="    Carga Geral    " xr:uid="{5B9953EF-7B44-4EDF-9A1F-262F1295356F}"/>
    <hyperlink ref="A56" r:id="rId57" display="    Contentores    " xr:uid="{E8239076-9DA2-4423-B25D-B6D8109D1275}"/>
    <hyperlink ref="A57" r:id="rId58" display="    Granéis Sólidos    " xr:uid="{0ADD76A1-AA5A-4889-8020-B9D40E3E6A65}"/>
    <hyperlink ref="A58" r:id="rId59" display="    Granéis Líquidos    " xr:uid="{EC04D419-715B-4408-8A37-EBF7C9D7F1CA}"/>
    <hyperlink ref="K27" r:id="rId60" display="Descarregadas    " xr:uid="{BED726A0-0ACE-421B-BE33-A38AE882B48C}"/>
    <hyperlink ref="K28" r:id="rId61" display="    Carga Geral    " xr:uid="{4969FD71-2360-4DA9-9380-EA953A4C1E23}"/>
    <hyperlink ref="K29" r:id="rId62" display="    Contentores    " xr:uid="{A98D9A26-BBE9-4609-A533-6F73EED8B099}"/>
    <hyperlink ref="K30" r:id="rId63" display="    Granéis Sólidos    " xr:uid="{F32CAEEC-094E-4D0C-AD13-2ACB70F3CADB}"/>
    <hyperlink ref="K31" r:id="rId64" display="    Granéis Líquidos    " xr:uid="{955C04B6-3D02-4161-83D6-5010821F6A3C}"/>
    <hyperlink ref="K32" r:id="rId65" display="   Carregadas    " xr:uid="{E3D8BAE7-2F14-4919-B0CC-9A853100C07E}"/>
    <hyperlink ref="K33" r:id="rId66" display="    Carga Geral    " xr:uid="{346B3CDB-BF11-4953-89D3-21FB3B6DD6C4}"/>
    <hyperlink ref="K34" r:id="rId67" display="    Contentores    " xr:uid="{036566F1-3D2B-4712-A2E9-A076BB46BB2D}"/>
    <hyperlink ref="K35" r:id="rId68" display="    Granéis Sólidos    " xr:uid="{083C55D9-E8EB-4A2B-93CC-FAE4A6210B89}"/>
    <hyperlink ref="K36" r:id="rId69" display="    Granéis Líquidos    " xr:uid="{54717D00-9D7D-45D3-9373-84BACEDCD1DF}"/>
    <hyperlink ref="K38" r:id="rId70" display="Descarregadas    " xr:uid="{5483FB2B-7CFC-4B0A-B153-CC19DE6F61CE}"/>
    <hyperlink ref="K39" r:id="rId71" display="    Carga Geral    " xr:uid="{9FA89467-0023-4B0E-B190-713D8C4A5284}"/>
    <hyperlink ref="K40" r:id="rId72" display="    Contentores    " xr:uid="{F5532EB6-516C-4B4C-9AA4-68789BEB1BD4}"/>
    <hyperlink ref="K41" r:id="rId73" display="    Granéis Sólidos    " xr:uid="{E48D6119-B362-4F61-B5E9-549D1CB331E6}"/>
    <hyperlink ref="K42" r:id="rId74" display="    Granéis Líquidos    " xr:uid="{359AA67C-7922-4713-A18E-AAAF50E3B4B7}"/>
    <hyperlink ref="K43" r:id="rId75" display="   Carregadas    " xr:uid="{2909CD60-8573-434F-BB8A-DAAC95AEC6CD}"/>
    <hyperlink ref="K44" r:id="rId76" display="    Carga Geral    " xr:uid="{48B61D64-FB67-4F9D-BABA-4C51EC52751E}"/>
    <hyperlink ref="K45" r:id="rId77" display="    Contentores    " xr:uid="{B7C690AF-80ED-4433-A876-700615B3EC97}"/>
    <hyperlink ref="K46" r:id="rId78" display="    Granéis Sólidos    " xr:uid="{1859D80A-D69D-4F66-974B-93D879168B89}"/>
    <hyperlink ref="K47" r:id="rId79" display="    Granéis Líquidos    " xr:uid="{0494430D-4E50-4690-8F3C-2E3BD60595D2}"/>
    <hyperlink ref="K49" r:id="rId80" display="Descarregadas    " xr:uid="{B908497E-6C9C-490F-A702-80E0537EC2BC}"/>
    <hyperlink ref="K50" r:id="rId81" display="    Carga Geral    " xr:uid="{10872DAA-C8EF-4212-88DB-FEB3FE91336B}"/>
    <hyperlink ref="K51" r:id="rId82" display="    Contentores    " xr:uid="{D69FC708-BFE6-4A52-A60A-D66B7EF3A06A}"/>
    <hyperlink ref="K52" r:id="rId83" display="    Granéis Sólidos    " xr:uid="{92740FEF-8525-4EFD-8EDA-572227BA9FE1}"/>
    <hyperlink ref="K53" r:id="rId84" display="    Granéis Líquidos    " xr:uid="{FD3DB50C-C7DD-495A-A700-91C77BC77C9B}"/>
    <hyperlink ref="K54" r:id="rId85" display="   Carregadas    " xr:uid="{33988708-96F6-4ECC-B1CC-3A168F3487E1}"/>
    <hyperlink ref="K55" r:id="rId86" display="    Carga Geral    " xr:uid="{B188DCDD-07CC-4DCB-97F6-018ADE892657}"/>
    <hyperlink ref="K56" r:id="rId87" display="    Contentores    " xr:uid="{05DACD93-DC1F-4188-A7E3-1E13B07762E5}"/>
    <hyperlink ref="K57" r:id="rId88" display="    Granéis Sólidos    " xr:uid="{9A746198-23C1-43FE-855C-CB6256095432}"/>
    <hyperlink ref="K58" r:id="rId89" display="    Granéis Líquidos    " xr:uid="{B9760883-CC87-448F-A371-5EA4D03DC353}"/>
    <hyperlink ref="A9" r:id="rId90" xr:uid="{5521CB49-58D3-40CB-A1BB-6B413A7E0445}"/>
    <hyperlink ref="K9" r:id="rId91" display="Deadweight of commercial vessels" xr:uid="{D4045490-6F5D-4388-87E6-36481D0E1EE2}"/>
    <hyperlink ref="A62" r:id="rId92" display="    Número   " xr:uid="{F1D28708-22BA-4D5A-B099-E32A814276B5}"/>
    <hyperlink ref="A65" r:id="rId93" display="    Número   " xr:uid="{182B7D8F-33F3-4910-8EB4-CA7985626A28}"/>
    <hyperlink ref="K65" r:id="rId94" xr:uid="{C442AB50-DB49-4732-956F-A43A6CA9B384}"/>
    <hyperlink ref="A72" r:id="rId95" display="    Número   " xr:uid="{A3E9B211-2B67-44B5-ABCC-835889FA70C7}"/>
    <hyperlink ref="A79" r:id="rId96" display="    Número   " xr:uid="{91D8BDAB-17A4-48C5-B4C6-7019CB2BDE46}"/>
    <hyperlink ref="A86" r:id="rId97" display="    Número   " xr:uid="{A0C59882-9599-42D1-B925-FE14AD31311D}"/>
    <hyperlink ref="K72" r:id="rId98" xr:uid="{68705ABF-E204-4427-821B-2BBEB15993DA}"/>
    <hyperlink ref="K79" r:id="rId99" xr:uid="{71589FB3-A6FD-43C0-B955-63FE6A2AA7BA}"/>
    <hyperlink ref="K86" r:id="rId100" xr:uid="{744444A1-6FDF-41E1-AC14-1676D8401148}"/>
    <hyperlink ref="A69" r:id="rId101" display="    Número   " xr:uid="{5E61F07D-6288-41B5-ADCC-8B55A7D4F7E9}"/>
    <hyperlink ref="A76" r:id="rId102" display="    Número   " xr:uid="{5FBBDF74-5C95-4BDD-8748-CF2986089748}"/>
    <hyperlink ref="A83" r:id="rId103" display="    Número   " xr:uid="{C6B4BE7B-AB4E-4C59-9536-EBA1743B9191}"/>
    <hyperlink ref="K62" r:id="rId104" xr:uid="{D5CD7AAD-2BA5-4FB3-9EAE-2F7F833DCEC4}"/>
    <hyperlink ref="K69" r:id="rId105" xr:uid="{68B1E5AA-C77F-472B-83E6-FABCE340459B}"/>
    <hyperlink ref="K76" r:id="rId106" xr:uid="{48200BB2-4EAB-4527-AEF9-E8DDE1B9C6A5}"/>
    <hyperlink ref="K83" r:id="rId107" xr:uid="{5048F977-B21E-4F85-B1F3-0F20F24CCF15}"/>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D601F-FC8E-4F84-8908-88D5AACAADD0}">
  <dimension ref="A1:T50"/>
  <sheetViews>
    <sheetView showGridLines="0" workbookViewId="0"/>
  </sheetViews>
  <sheetFormatPr defaultColWidth="9.33203125" defaultRowHeight="10.199999999999999"/>
  <cols>
    <col min="1" max="1" width="25" style="720" customWidth="1"/>
    <col min="2" max="2" width="6.33203125" style="722" customWidth="1"/>
    <col min="3" max="7" width="9" style="720" customWidth="1"/>
    <col min="8" max="10" width="9.6640625" style="720" customWidth="1"/>
    <col min="11" max="11" width="25" style="721" customWidth="1"/>
    <col min="12" max="16384" width="9.33203125" style="720"/>
  </cols>
  <sheetData>
    <row r="1" spans="1:11" ht="12" customHeight="1">
      <c r="A1" s="996" t="s">
        <v>1741</v>
      </c>
      <c r="B1" s="996"/>
      <c r="C1" s="996"/>
      <c r="D1" s="996"/>
      <c r="E1" s="996"/>
      <c r="F1" s="996"/>
      <c r="G1" s="996"/>
      <c r="H1" s="996"/>
      <c r="I1" s="996"/>
      <c r="J1" s="996"/>
      <c r="K1" s="996"/>
    </row>
    <row r="2" spans="1:11" s="721" customFormat="1" ht="12" customHeight="1">
      <c r="A2" s="997" t="s">
        <v>1742</v>
      </c>
      <c r="B2" s="997"/>
      <c r="C2" s="997"/>
      <c r="D2" s="997"/>
      <c r="E2" s="997"/>
      <c r="F2" s="997"/>
      <c r="G2" s="997"/>
      <c r="H2" s="997"/>
      <c r="I2" s="997"/>
      <c r="J2" s="997"/>
      <c r="K2" s="997"/>
    </row>
    <row r="3" spans="1:11" ht="12" customHeight="1" thickBot="1"/>
    <row r="4" spans="1:11" s="723" customFormat="1" ht="12" customHeight="1" thickBot="1">
      <c r="B4" s="995" t="s">
        <v>536</v>
      </c>
      <c r="C4" s="995" t="s">
        <v>314</v>
      </c>
      <c r="D4" s="995"/>
      <c r="E4" s="995"/>
      <c r="F4" s="995"/>
      <c r="G4" s="995"/>
      <c r="H4" s="944" t="s">
        <v>1658</v>
      </c>
      <c r="I4" s="995"/>
      <c r="J4" s="995"/>
      <c r="K4" s="724"/>
    </row>
    <row r="5" spans="1:11" s="723" customFormat="1" ht="21" customHeight="1" thickBot="1">
      <c r="B5" s="995"/>
      <c r="C5" s="12" t="s">
        <v>489</v>
      </c>
      <c r="D5" s="12" t="s">
        <v>490</v>
      </c>
      <c r="E5" s="12" t="s">
        <v>491</v>
      </c>
      <c r="F5" s="12" t="s">
        <v>658</v>
      </c>
      <c r="G5" s="12" t="s">
        <v>659</v>
      </c>
      <c r="H5" s="944"/>
      <c r="I5" s="703" t="s">
        <v>94</v>
      </c>
      <c r="J5" s="206" t="s">
        <v>1659</v>
      </c>
      <c r="K5" s="724"/>
    </row>
    <row r="6" spans="1:11" s="723" customFormat="1" ht="33.6" customHeight="1">
      <c r="A6" s="725" t="s">
        <v>1743</v>
      </c>
      <c r="B6" s="726"/>
      <c r="C6" s="727"/>
      <c r="D6" s="727"/>
      <c r="E6" s="727"/>
      <c r="F6" s="727"/>
      <c r="G6" s="727"/>
      <c r="H6" s="727"/>
      <c r="I6" s="727"/>
      <c r="J6" s="727"/>
      <c r="K6" s="728" t="s">
        <v>1744</v>
      </c>
    </row>
    <row r="7" spans="1:11" s="723" customFormat="1" ht="12" customHeight="1">
      <c r="A7" s="729" t="s">
        <v>1745</v>
      </c>
      <c r="B7" s="730"/>
      <c r="C7" s="731"/>
      <c r="D7" s="731"/>
      <c r="E7" s="731"/>
      <c r="F7" s="731"/>
      <c r="G7" s="731"/>
      <c r="H7" s="727"/>
      <c r="I7" s="239"/>
      <c r="J7" s="239"/>
      <c r="K7" s="732" t="s">
        <v>1746</v>
      </c>
    </row>
    <row r="8" spans="1:11" s="723" customFormat="1" ht="12" customHeight="1">
      <c r="A8" s="489" t="s">
        <v>1747</v>
      </c>
      <c r="B8" s="730" t="s">
        <v>319</v>
      </c>
      <c r="C8" s="723">
        <v>13337</v>
      </c>
      <c r="D8" s="723">
        <v>12801</v>
      </c>
      <c r="E8" s="723">
        <v>17113</v>
      </c>
      <c r="F8" s="723">
        <v>17716</v>
      </c>
      <c r="G8" s="723">
        <v>18645</v>
      </c>
      <c r="H8" s="723">
        <v>185564</v>
      </c>
      <c r="I8" s="608">
        <v>1.2065563818485354</v>
      </c>
      <c r="J8" s="595">
        <v>2.3524674708630493</v>
      </c>
      <c r="K8" s="489" t="s">
        <v>1748</v>
      </c>
    </row>
    <row r="9" spans="1:11" s="723" customFormat="1" ht="12" customHeight="1">
      <c r="A9" s="489" t="s">
        <v>1749</v>
      </c>
      <c r="B9" s="733" t="s">
        <v>1750</v>
      </c>
      <c r="C9" s="723">
        <v>1834.0530000000001</v>
      </c>
      <c r="D9" s="723">
        <v>2035.067</v>
      </c>
      <c r="E9" s="723">
        <v>2761.7109999999998</v>
      </c>
      <c r="F9" s="723">
        <v>2851.8139999999999</v>
      </c>
      <c r="G9" s="723">
        <v>3082.402</v>
      </c>
      <c r="H9" s="723">
        <v>28673.299999999996</v>
      </c>
      <c r="I9" s="608">
        <v>6.4702307039893912</v>
      </c>
      <c r="J9" s="595">
        <v>4.973132972802266</v>
      </c>
      <c r="K9" s="489" t="s">
        <v>1751</v>
      </c>
    </row>
    <row r="10" spans="1:11" s="723" customFormat="1" ht="12" customHeight="1">
      <c r="A10" s="489" t="s">
        <v>1752</v>
      </c>
      <c r="B10" s="733" t="s">
        <v>1750</v>
      </c>
      <c r="C10" s="723">
        <v>2001.895</v>
      </c>
      <c r="D10" s="723">
        <v>1848.6389999999999</v>
      </c>
      <c r="E10" s="723">
        <v>2657.8780000000002</v>
      </c>
      <c r="F10" s="723">
        <v>2827.7719999999999</v>
      </c>
      <c r="G10" s="723">
        <v>2917.2109999999998</v>
      </c>
      <c r="H10" s="723">
        <v>28864.452999999998</v>
      </c>
      <c r="I10" s="608">
        <v>3.5225364662005978</v>
      </c>
      <c r="J10" s="608">
        <v>4.7472049856912886</v>
      </c>
      <c r="K10" s="489" t="s">
        <v>1753</v>
      </c>
    </row>
    <row r="11" spans="1:11" s="723" customFormat="1" ht="12" customHeight="1">
      <c r="A11" s="489" t="s">
        <v>1754</v>
      </c>
      <c r="B11" s="730" t="s">
        <v>1703</v>
      </c>
      <c r="C11" s="723">
        <v>10515.723</v>
      </c>
      <c r="D11" s="723">
        <v>11110.572</v>
      </c>
      <c r="E11" s="723">
        <v>11670.928</v>
      </c>
      <c r="F11" s="723">
        <v>9357.7540000000008</v>
      </c>
      <c r="G11" s="723">
        <v>10101.540000000001</v>
      </c>
      <c r="H11" s="723">
        <v>115058.186</v>
      </c>
      <c r="I11" s="608">
        <v>15.001760176956012</v>
      </c>
      <c r="J11" s="608">
        <v>18.02632500409883</v>
      </c>
      <c r="K11" s="489" t="s">
        <v>1755</v>
      </c>
    </row>
    <row r="12" spans="1:11" s="723" customFormat="1" ht="12" customHeight="1">
      <c r="A12" s="489" t="s">
        <v>1756</v>
      </c>
      <c r="B12" s="730" t="s">
        <v>1703</v>
      </c>
      <c r="C12" s="723">
        <v>8088.3890000000001</v>
      </c>
      <c r="D12" s="723">
        <v>8135.8760000000002</v>
      </c>
      <c r="E12" s="723">
        <v>8792.857</v>
      </c>
      <c r="F12" s="723">
        <v>8011.3819999999996</v>
      </c>
      <c r="G12" s="723">
        <v>7391.2830000000004</v>
      </c>
      <c r="H12" s="723">
        <v>98668.21699999999</v>
      </c>
      <c r="I12" s="608">
        <v>9.1028074546762276</v>
      </c>
      <c r="J12" s="608">
        <v>13.950999099346992</v>
      </c>
      <c r="K12" s="489" t="s">
        <v>1757</v>
      </c>
    </row>
    <row r="13" spans="1:11" s="723" customFormat="1" ht="12" customHeight="1">
      <c r="A13" s="489" t="s">
        <v>1758</v>
      </c>
      <c r="B13" s="730" t="s">
        <v>1703</v>
      </c>
      <c r="C13" s="723">
        <v>332.13299999999998</v>
      </c>
      <c r="D13" s="723">
        <v>285.86200000000002</v>
      </c>
      <c r="E13" s="723">
        <v>287.19600000000003</v>
      </c>
      <c r="F13" s="723">
        <v>242.87100000000001</v>
      </c>
      <c r="G13" s="723">
        <v>236.86600000000001</v>
      </c>
      <c r="H13" s="723">
        <v>3339.509</v>
      </c>
      <c r="I13" s="608">
        <v>-16.353411389009924</v>
      </c>
      <c r="J13" s="608">
        <v>-9.1778407038827474</v>
      </c>
      <c r="K13" s="489" t="s">
        <v>1759</v>
      </c>
    </row>
    <row r="14" spans="1:11" s="723" customFormat="1" ht="12" customHeight="1">
      <c r="A14" s="489" t="s">
        <v>1760</v>
      </c>
      <c r="B14" s="730" t="s">
        <v>1703</v>
      </c>
      <c r="C14" s="723">
        <v>215.815</v>
      </c>
      <c r="D14" s="723">
        <v>215.04</v>
      </c>
      <c r="E14" s="723">
        <v>166.02500000000001</v>
      </c>
      <c r="F14" s="723">
        <v>142.98699999999999</v>
      </c>
      <c r="G14" s="723">
        <v>133.238</v>
      </c>
      <c r="H14" s="723">
        <v>2090.2580000000003</v>
      </c>
      <c r="I14" s="608">
        <v>-19.907443488200343</v>
      </c>
      <c r="J14" s="608">
        <v>-3.0382395030974947</v>
      </c>
      <c r="K14" s="489" t="s">
        <v>1761</v>
      </c>
    </row>
    <row r="15" spans="1:11" s="723" customFormat="1" ht="12" customHeight="1">
      <c r="A15" s="729" t="s">
        <v>1762</v>
      </c>
      <c r="B15" s="730"/>
      <c r="I15" s="608"/>
      <c r="J15" s="608"/>
      <c r="K15" s="732" t="s">
        <v>1763</v>
      </c>
    </row>
    <row r="16" spans="1:11" s="723" customFormat="1" ht="12" customHeight="1">
      <c r="A16" s="489" t="s">
        <v>1747</v>
      </c>
      <c r="B16" s="730" t="s">
        <v>319</v>
      </c>
      <c r="C16" s="723">
        <v>2079</v>
      </c>
      <c r="D16" s="723">
        <v>1897</v>
      </c>
      <c r="E16" s="723">
        <v>2365</v>
      </c>
      <c r="F16" s="723">
        <v>2504</v>
      </c>
      <c r="G16" s="723">
        <v>2616</v>
      </c>
      <c r="H16" s="723">
        <v>26811</v>
      </c>
      <c r="I16" s="608">
        <v>4.5774647887323949</v>
      </c>
      <c r="J16" s="608">
        <v>0.64944815676852619</v>
      </c>
      <c r="K16" s="489" t="s">
        <v>1748</v>
      </c>
    </row>
    <row r="17" spans="1:11" s="723" customFormat="1" ht="12" customHeight="1">
      <c r="A17" s="489" t="s">
        <v>1749</v>
      </c>
      <c r="B17" s="733" t="s">
        <v>1750</v>
      </c>
      <c r="C17" s="723">
        <v>268.762</v>
      </c>
      <c r="D17" s="723">
        <v>272.93700000000001</v>
      </c>
      <c r="E17" s="723">
        <v>357.48200000000003</v>
      </c>
      <c r="F17" s="723">
        <v>392.57100000000003</v>
      </c>
      <c r="G17" s="723">
        <v>425.76900000000001</v>
      </c>
      <c r="H17" s="723">
        <v>4070.0620000000004</v>
      </c>
      <c r="I17" s="608">
        <v>-2.8027716699456082</v>
      </c>
      <c r="J17" s="608">
        <v>3.0056176434040438</v>
      </c>
      <c r="K17" s="489" t="s">
        <v>1751</v>
      </c>
    </row>
    <row r="18" spans="1:11" s="723" customFormat="1" ht="12" customHeight="1">
      <c r="A18" s="489" t="s">
        <v>1752</v>
      </c>
      <c r="B18" s="733" t="s">
        <v>1750</v>
      </c>
      <c r="C18" s="723">
        <v>268.89</v>
      </c>
      <c r="D18" s="723">
        <v>273.71699999999998</v>
      </c>
      <c r="E18" s="723">
        <v>358.875</v>
      </c>
      <c r="F18" s="723">
        <v>394.15899999999999</v>
      </c>
      <c r="G18" s="723">
        <v>424.92500000000001</v>
      </c>
      <c r="H18" s="723">
        <v>4074.4760000000001</v>
      </c>
      <c r="I18" s="608">
        <v>-3.0342151573724099</v>
      </c>
      <c r="J18" s="608">
        <v>3.0887071595522508</v>
      </c>
      <c r="K18" s="489" t="s">
        <v>1753</v>
      </c>
    </row>
    <row r="19" spans="1:11" s="723" customFormat="1" ht="12" customHeight="1">
      <c r="A19" s="489" t="s">
        <v>1754</v>
      </c>
      <c r="B19" s="730" t="s">
        <v>1703</v>
      </c>
      <c r="C19" s="723">
        <v>854.54200000000003</v>
      </c>
      <c r="D19" s="723">
        <v>826.51400000000001</v>
      </c>
      <c r="E19" s="723">
        <v>906.77800000000002</v>
      </c>
      <c r="F19" s="723">
        <v>838.053</v>
      </c>
      <c r="G19" s="723">
        <v>838.76</v>
      </c>
      <c r="H19" s="723">
        <v>10174.686</v>
      </c>
      <c r="I19" s="608">
        <v>3.5103359893018355</v>
      </c>
      <c r="J19" s="608">
        <v>13.694364027177544</v>
      </c>
      <c r="K19" s="489" t="s">
        <v>1755</v>
      </c>
    </row>
    <row r="20" spans="1:11" s="723" customFormat="1" ht="12" customHeight="1">
      <c r="A20" s="489" t="s">
        <v>1756</v>
      </c>
      <c r="B20" s="730" t="s">
        <v>1703</v>
      </c>
      <c r="C20" s="723">
        <v>864.80600000000004</v>
      </c>
      <c r="D20" s="723">
        <v>845.37099999999998</v>
      </c>
      <c r="E20" s="723">
        <v>917.74400000000003</v>
      </c>
      <c r="F20" s="723">
        <v>846.28700000000003</v>
      </c>
      <c r="G20" s="723">
        <v>872.70799999999997</v>
      </c>
      <c r="H20" s="723">
        <v>10277.412</v>
      </c>
      <c r="I20" s="608">
        <v>4.2487583779353031</v>
      </c>
      <c r="J20" s="608">
        <v>16.015791151500601</v>
      </c>
      <c r="K20" s="489" t="s">
        <v>1757</v>
      </c>
    </row>
    <row r="21" spans="1:11" s="723" customFormat="1" ht="12" customHeight="1">
      <c r="A21" s="489" t="s">
        <v>1758</v>
      </c>
      <c r="B21" s="730" t="s">
        <v>1703</v>
      </c>
      <c r="C21" s="723">
        <v>290.68599999999998</v>
      </c>
      <c r="D21" s="723">
        <v>306.97699999999998</v>
      </c>
      <c r="E21" s="723">
        <v>288.99400000000003</v>
      </c>
      <c r="F21" s="723">
        <v>232.78899999999999</v>
      </c>
      <c r="G21" s="723">
        <v>227.50899999999999</v>
      </c>
      <c r="H21" s="723">
        <v>3157.1980000000003</v>
      </c>
      <c r="I21" s="608">
        <v>-9.5866976871493108</v>
      </c>
      <c r="J21" s="608">
        <v>0.59034578032917762</v>
      </c>
      <c r="K21" s="489" t="s">
        <v>1759</v>
      </c>
    </row>
    <row r="22" spans="1:11" s="723" customFormat="1" ht="12" customHeight="1">
      <c r="A22" s="489" t="s">
        <v>1760</v>
      </c>
      <c r="B22" s="730" t="s">
        <v>1703</v>
      </c>
      <c r="C22" s="723">
        <v>292.93200000000002</v>
      </c>
      <c r="D22" s="723">
        <v>306.69400000000002</v>
      </c>
      <c r="E22" s="723">
        <v>290.33999999999997</v>
      </c>
      <c r="F22" s="723">
        <v>236.523</v>
      </c>
      <c r="G22" s="723">
        <v>234.83</v>
      </c>
      <c r="H22" s="723">
        <v>3250.1890000000003</v>
      </c>
      <c r="I22" s="608">
        <v>-10.058030642635629</v>
      </c>
      <c r="J22" s="608">
        <v>1.093770995177654</v>
      </c>
      <c r="K22" s="489" t="s">
        <v>1761</v>
      </c>
    </row>
    <row r="23" spans="1:11" s="723" customFormat="1" ht="12" customHeight="1">
      <c r="A23" s="729" t="s">
        <v>1764</v>
      </c>
      <c r="B23" s="730"/>
      <c r="I23" s="608"/>
      <c r="J23" s="608"/>
      <c r="K23" s="732" t="s">
        <v>1765</v>
      </c>
    </row>
    <row r="24" spans="1:11" s="723" customFormat="1" ht="12" customHeight="1">
      <c r="A24" s="489" t="s">
        <v>1747</v>
      </c>
      <c r="B24" s="730" t="s">
        <v>319</v>
      </c>
      <c r="C24" s="723">
        <v>2066</v>
      </c>
      <c r="D24" s="723">
        <v>2044</v>
      </c>
      <c r="E24" s="723">
        <v>2565</v>
      </c>
      <c r="F24" s="723">
        <v>3475</v>
      </c>
      <c r="G24" s="723">
        <v>3834</v>
      </c>
      <c r="H24" s="723">
        <v>33536</v>
      </c>
      <c r="I24" s="608">
        <v>-5.7911536707706341</v>
      </c>
      <c r="J24" s="608">
        <v>-6.5771512939799974</v>
      </c>
      <c r="K24" s="489" t="s">
        <v>1748</v>
      </c>
    </row>
    <row r="25" spans="1:11" s="723" customFormat="1" ht="12" customHeight="1">
      <c r="A25" s="489" t="s">
        <v>1749</v>
      </c>
      <c r="B25" s="733" t="s">
        <v>1750</v>
      </c>
      <c r="C25" s="723">
        <v>147.685</v>
      </c>
      <c r="D25" s="723">
        <v>153.29599999999999</v>
      </c>
      <c r="E25" s="723">
        <v>198.005</v>
      </c>
      <c r="F25" s="723">
        <v>233.63900000000001</v>
      </c>
      <c r="G25" s="723">
        <v>271.89400000000001</v>
      </c>
      <c r="H25" s="723">
        <v>2291.5009999999997</v>
      </c>
      <c r="I25" s="608">
        <v>4.61426213599111</v>
      </c>
      <c r="J25" s="608">
        <v>0.54151553270307595</v>
      </c>
      <c r="K25" s="489" t="s">
        <v>1751</v>
      </c>
    </row>
    <row r="26" spans="1:11" s="723" customFormat="1" ht="12" customHeight="1">
      <c r="A26" s="489" t="s">
        <v>1752</v>
      </c>
      <c r="B26" s="733" t="s">
        <v>1750</v>
      </c>
      <c r="C26" s="723">
        <v>147.12700000000001</v>
      </c>
      <c r="D26" s="723">
        <v>152.57599999999999</v>
      </c>
      <c r="E26" s="723">
        <v>197.441</v>
      </c>
      <c r="F26" s="723">
        <v>231.01499999999999</v>
      </c>
      <c r="G26" s="723">
        <v>270.54399999999998</v>
      </c>
      <c r="H26" s="723">
        <v>2285.6289999999995</v>
      </c>
      <c r="I26" s="608">
        <v>4.3816645500918874</v>
      </c>
      <c r="J26" s="608">
        <v>0.370015321427204</v>
      </c>
      <c r="K26" s="489" t="s">
        <v>1753</v>
      </c>
    </row>
    <row r="27" spans="1:11" s="723" customFormat="1" ht="12" customHeight="1">
      <c r="A27" s="489" t="s">
        <v>1754</v>
      </c>
      <c r="B27" s="730" t="s">
        <v>1703</v>
      </c>
      <c r="C27" s="723">
        <v>289.08100000000002</v>
      </c>
      <c r="D27" s="723">
        <v>273.55599999999998</v>
      </c>
      <c r="E27" s="723">
        <v>266.20400000000001</v>
      </c>
      <c r="F27" s="723">
        <v>318.03199999999998</v>
      </c>
      <c r="G27" s="723">
        <v>347.57</v>
      </c>
      <c r="H27" s="723">
        <v>3550.5210000000006</v>
      </c>
      <c r="I27" s="608">
        <v>10.311839363804969</v>
      </c>
      <c r="J27" s="608">
        <v>-0.1539372243211605</v>
      </c>
      <c r="K27" s="489" t="s">
        <v>1755</v>
      </c>
    </row>
    <row r="28" spans="1:11" s="723" customFormat="1" ht="12" customHeight="1">
      <c r="A28" s="489" t="s">
        <v>1756</v>
      </c>
      <c r="B28" s="730" t="s">
        <v>1703</v>
      </c>
      <c r="C28" s="723">
        <v>303.084</v>
      </c>
      <c r="D28" s="723">
        <v>278.61099999999999</v>
      </c>
      <c r="E28" s="723">
        <v>315.61900000000003</v>
      </c>
      <c r="F28" s="723">
        <v>325.36200000000002</v>
      </c>
      <c r="G28" s="723">
        <v>354.24900000000002</v>
      </c>
      <c r="H28" s="723">
        <v>3853.77</v>
      </c>
      <c r="I28" s="608">
        <v>4.1840831591684173</v>
      </c>
      <c r="J28" s="608">
        <v>-1.7583350434453515</v>
      </c>
      <c r="K28" s="489" t="s">
        <v>1757</v>
      </c>
    </row>
    <row r="29" spans="1:11" s="723" customFormat="1" ht="12" customHeight="1">
      <c r="A29" s="489" t="s">
        <v>1758</v>
      </c>
      <c r="B29" s="730" t="s">
        <v>1703</v>
      </c>
      <c r="C29" s="723">
        <v>74.787999999999997</v>
      </c>
      <c r="D29" s="723">
        <v>72.072999999999993</v>
      </c>
      <c r="E29" s="723">
        <v>50.283999999999999</v>
      </c>
      <c r="F29" s="723">
        <v>43.414999999999999</v>
      </c>
      <c r="G29" s="723">
        <v>42.088999999999999</v>
      </c>
      <c r="H29" s="723">
        <v>637.51600000000008</v>
      </c>
      <c r="I29" s="608">
        <v>-9.9200231258431337</v>
      </c>
      <c r="J29" s="608">
        <v>-0.66672379809752269</v>
      </c>
      <c r="K29" s="489" t="s">
        <v>1759</v>
      </c>
    </row>
    <row r="30" spans="1:11" s="723" customFormat="1" ht="12" customHeight="1" thickBot="1">
      <c r="A30" s="489" t="s">
        <v>1760</v>
      </c>
      <c r="B30" s="730" t="s">
        <v>1703</v>
      </c>
      <c r="C30" s="723">
        <v>75.013000000000005</v>
      </c>
      <c r="D30" s="723">
        <v>73.128</v>
      </c>
      <c r="E30" s="723">
        <v>52.715000000000003</v>
      </c>
      <c r="F30" s="723">
        <v>43.796999999999997</v>
      </c>
      <c r="G30" s="723">
        <v>42.2</v>
      </c>
      <c r="H30" s="723">
        <v>765.5150000000001</v>
      </c>
      <c r="I30" s="608">
        <v>-9.3629926777989834</v>
      </c>
      <c r="J30" s="608">
        <v>-10.327115119922672</v>
      </c>
      <c r="K30" s="489" t="s">
        <v>1761</v>
      </c>
    </row>
    <row r="31" spans="1:11" s="723" customFormat="1" ht="12" customHeight="1" thickBot="1">
      <c r="B31" s="995" t="s">
        <v>563</v>
      </c>
      <c r="C31" s="995" t="s">
        <v>378</v>
      </c>
      <c r="D31" s="995"/>
      <c r="E31" s="995"/>
      <c r="F31" s="995"/>
      <c r="G31" s="995"/>
      <c r="H31" s="944" t="s">
        <v>1677</v>
      </c>
      <c r="I31" s="995" t="s">
        <v>1766</v>
      </c>
      <c r="J31" s="995"/>
      <c r="K31" s="724"/>
    </row>
    <row r="32" spans="1:11" s="723" customFormat="1" ht="21" customHeight="1" thickBot="1">
      <c r="B32" s="995"/>
      <c r="C32" s="12" t="s">
        <v>526</v>
      </c>
      <c r="D32" s="12" t="s">
        <v>490</v>
      </c>
      <c r="E32" s="12" t="s">
        <v>684</v>
      </c>
      <c r="F32" s="12" t="s">
        <v>685</v>
      </c>
      <c r="G32" s="12" t="s">
        <v>660</v>
      </c>
      <c r="H32" s="944"/>
      <c r="I32" s="734" t="s">
        <v>381</v>
      </c>
      <c r="J32" s="206" t="s">
        <v>686</v>
      </c>
      <c r="K32" s="724"/>
    </row>
    <row r="33" spans="1:20" s="521" customFormat="1" ht="12" customHeight="1">
      <c r="A33" s="40" t="s">
        <v>1767</v>
      </c>
      <c r="B33" s="40"/>
      <c r="C33" s="40"/>
      <c r="D33" s="40"/>
      <c r="E33" s="40"/>
      <c r="F33" s="40"/>
      <c r="G33" s="40"/>
      <c r="H33" s="40"/>
      <c r="I33" s="40"/>
    </row>
    <row r="34" spans="1:20" s="521" customFormat="1" ht="12" customHeight="1">
      <c r="A34" s="40" t="s">
        <v>1768</v>
      </c>
      <c r="B34" s="40"/>
      <c r="C34" s="40"/>
      <c r="D34" s="40"/>
      <c r="E34" s="40"/>
      <c r="F34" s="40"/>
      <c r="G34" s="40"/>
      <c r="H34" s="40"/>
      <c r="I34" s="40"/>
    </row>
    <row r="35" spans="1:20" s="264" customFormat="1" ht="12" customHeight="1">
      <c r="A35" s="522"/>
      <c r="B35" s="33"/>
      <c r="C35" s="7"/>
      <c r="D35" s="7"/>
      <c r="E35" s="7"/>
      <c r="F35" s="7"/>
      <c r="G35" s="7"/>
      <c r="H35" s="7"/>
      <c r="I35" s="21"/>
      <c r="J35" s="21"/>
      <c r="K35" s="522"/>
    </row>
    <row r="36" spans="1:20" s="524" customFormat="1" ht="12" customHeight="1">
      <c r="A36" s="55" t="s">
        <v>142</v>
      </c>
      <c r="B36" s="735"/>
      <c r="C36" s="736"/>
      <c r="D36" s="736"/>
      <c r="E36" s="736"/>
      <c r="F36" s="421"/>
      <c r="G36" s="737"/>
      <c r="H36" s="737"/>
      <c r="J36" s="738"/>
      <c r="K36" s="739"/>
      <c r="L36" s="523"/>
      <c r="M36" s="423"/>
      <c r="N36" s="523"/>
      <c r="O36" s="523"/>
      <c r="P36" s="523"/>
    </row>
    <row r="37" spans="1:20" s="524" customFormat="1" ht="12" customHeight="1">
      <c r="A37" s="421" t="s">
        <v>1769</v>
      </c>
      <c r="B37" s="740"/>
      <c r="C37" s="423"/>
      <c r="D37" s="423"/>
      <c r="E37" s="425"/>
      <c r="F37" s="426"/>
      <c r="G37" s="425"/>
      <c r="H37" s="425"/>
      <c r="K37" s="739"/>
      <c r="L37" s="523"/>
      <c r="M37" s="423"/>
      <c r="N37" s="523"/>
      <c r="O37" s="523"/>
      <c r="P37" s="523"/>
    </row>
    <row r="38" spans="1:20" s="524" customFormat="1" ht="12" customHeight="1">
      <c r="A38" s="421" t="s">
        <v>1770</v>
      </c>
      <c r="B38" s="740"/>
      <c r="C38" s="423"/>
      <c r="D38" s="423"/>
      <c r="E38" s="425"/>
      <c r="F38" s="426"/>
      <c r="G38" s="425"/>
      <c r="H38" s="425"/>
      <c r="K38" s="739"/>
      <c r="L38" s="523"/>
      <c r="M38" s="423"/>
      <c r="N38" s="523"/>
      <c r="O38" s="523"/>
      <c r="P38" s="523"/>
    </row>
    <row r="39" spans="1:20" s="524" customFormat="1" ht="12" customHeight="1">
      <c r="A39" s="421" t="s">
        <v>1771</v>
      </c>
      <c r="B39" s="740"/>
      <c r="C39" s="423"/>
      <c r="D39" s="423"/>
      <c r="E39" s="425"/>
      <c r="F39" s="426"/>
      <c r="G39" s="425"/>
      <c r="H39" s="425"/>
      <c r="K39" s="739"/>
      <c r="L39" s="523"/>
      <c r="M39" s="423"/>
      <c r="N39" s="523"/>
      <c r="O39" s="523"/>
      <c r="P39" s="523"/>
    </row>
    <row r="40" spans="1:20" s="524" customFormat="1" ht="12" customHeight="1">
      <c r="A40" s="421" t="s">
        <v>1772</v>
      </c>
      <c r="B40" s="740"/>
      <c r="C40" s="423"/>
      <c r="D40" s="423"/>
      <c r="E40" s="425"/>
      <c r="F40" s="426"/>
      <c r="G40" s="425"/>
      <c r="H40" s="425"/>
      <c r="K40" s="739"/>
      <c r="L40" s="523"/>
      <c r="M40" s="423"/>
      <c r="N40" s="523"/>
      <c r="O40" s="523"/>
      <c r="P40" s="523"/>
    </row>
    <row r="41" spans="1:20" s="524" customFormat="1" ht="12" customHeight="1">
      <c r="A41" s="421" t="s">
        <v>1773</v>
      </c>
      <c r="B41" s="740"/>
      <c r="C41" s="423"/>
      <c r="D41" s="423"/>
      <c r="E41" s="425"/>
      <c r="F41" s="426"/>
      <c r="G41" s="425"/>
      <c r="H41" s="425"/>
      <c r="K41" s="739"/>
      <c r="L41" s="523"/>
      <c r="M41" s="423"/>
      <c r="N41" s="523"/>
      <c r="O41" s="523"/>
      <c r="P41" s="523"/>
    </row>
    <row r="42" spans="1:20" s="524" customFormat="1" ht="12" customHeight="1">
      <c r="A42" s="421" t="s">
        <v>1774</v>
      </c>
      <c r="B42" s="740"/>
      <c r="C42" s="423"/>
      <c r="D42" s="423"/>
      <c r="E42" s="425"/>
      <c r="F42" s="426"/>
      <c r="G42" s="425"/>
      <c r="H42" s="425"/>
      <c r="K42" s="739"/>
      <c r="L42" s="523"/>
      <c r="M42" s="423"/>
      <c r="N42" s="523"/>
      <c r="O42" s="523"/>
      <c r="P42" s="523"/>
    </row>
    <row r="43" spans="1:20" s="524" customFormat="1" ht="12" customHeight="1">
      <c r="A43" s="421" t="s">
        <v>1775</v>
      </c>
      <c r="B43" s="740"/>
      <c r="C43" s="423"/>
      <c r="D43" s="423"/>
      <c r="E43" s="425"/>
      <c r="F43" s="426"/>
      <c r="G43" s="425"/>
      <c r="H43" s="425"/>
      <c r="K43" s="739"/>
      <c r="L43" s="523"/>
      <c r="M43" s="423"/>
      <c r="N43" s="523"/>
      <c r="O43" s="523"/>
      <c r="P43" s="523"/>
    </row>
    <row r="44" spans="1:20" s="723" customFormat="1">
      <c r="B44" s="730"/>
      <c r="C44" s="730"/>
      <c r="D44" s="730"/>
      <c r="E44" s="730"/>
      <c r="F44" s="730"/>
      <c r="G44" s="730"/>
      <c r="H44" s="730"/>
      <c r="I44" s="730"/>
      <c r="J44" s="730"/>
      <c r="K44" s="724"/>
      <c r="L44" s="730"/>
      <c r="M44" s="730"/>
      <c r="N44" s="730"/>
      <c r="O44" s="730"/>
      <c r="P44" s="730"/>
      <c r="Q44" s="730"/>
      <c r="R44" s="730"/>
      <c r="S44" s="730"/>
      <c r="T44" s="730"/>
    </row>
    <row r="45" spans="1:20" s="723" customFormat="1">
      <c r="B45" s="730"/>
      <c r="C45" s="730"/>
      <c r="D45" s="730"/>
      <c r="E45" s="730"/>
      <c r="F45" s="730"/>
      <c r="G45" s="730"/>
      <c r="H45" s="730"/>
      <c r="I45" s="730"/>
      <c r="J45" s="730"/>
      <c r="K45" s="724"/>
      <c r="L45" s="730"/>
      <c r="M45" s="730"/>
      <c r="N45" s="730"/>
      <c r="O45" s="730"/>
      <c r="P45" s="730"/>
      <c r="Q45" s="730"/>
      <c r="R45" s="730"/>
      <c r="S45" s="730"/>
      <c r="T45" s="730"/>
    </row>
    <row r="46" spans="1:20" s="723" customFormat="1">
      <c r="B46" s="730"/>
      <c r="C46" s="730"/>
      <c r="D46" s="730"/>
      <c r="E46" s="730"/>
      <c r="F46" s="730"/>
      <c r="G46" s="730"/>
      <c r="H46" s="730"/>
      <c r="I46" s="730"/>
      <c r="J46" s="730"/>
      <c r="K46" s="724"/>
      <c r="L46" s="730"/>
      <c r="M46" s="730"/>
      <c r="N46" s="730"/>
      <c r="O46" s="730"/>
      <c r="P46" s="730"/>
      <c r="Q46" s="730"/>
      <c r="R46" s="730"/>
      <c r="S46" s="730"/>
      <c r="T46" s="730"/>
    </row>
    <row r="47" spans="1:20" s="723" customFormat="1">
      <c r="B47" s="730"/>
      <c r="C47" s="730"/>
      <c r="D47" s="730"/>
      <c r="E47" s="730"/>
      <c r="F47" s="730"/>
      <c r="G47" s="730"/>
      <c r="H47" s="730"/>
      <c r="I47" s="730"/>
      <c r="J47" s="730"/>
      <c r="K47" s="724"/>
      <c r="L47" s="730"/>
      <c r="M47" s="730"/>
      <c r="N47" s="730"/>
      <c r="O47" s="730"/>
      <c r="P47" s="730"/>
      <c r="Q47" s="730"/>
      <c r="R47" s="730"/>
      <c r="S47" s="730"/>
      <c r="T47" s="730"/>
    </row>
    <row r="48" spans="1:20" s="723" customFormat="1">
      <c r="B48" s="730"/>
      <c r="C48" s="730"/>
      <c r="D48" s="730"/>
      <c r="E48" s="730"/>
      <c r="F48" s="730"/>
      <c r="G48" s="730"/>
      <c r="H48" s="730"/>
      <c r="I48" s="730"/>
      <c r="J48" s="730"/>
      <c r="K48" s="724"/>
      <c r="L48" s="730"/>
      <c r="M48" s="730"/>
      <c r="N48" s="730"/>
      <c r="O48" s="730"/>
      <c r="P48" s="730"/>
      <c r="Q48" s="730"/>
      <c r="R48" s="730"/>
      <c r="S48" s="730"/>
      <c r="T48" s="730"/>
    </row>
    <row r="49" spans="2:20" s="723" customFormat="1">
      <c r="B49" s="730"/>
      <c r="C49" s="730"/>
      <c r="D49" s="730"/>
      <c r="E49" s="730"/>
      <c r="F49" s="730"/>
      <c r="G49" s="730"/>
      <c r="H49" s="730"/>
      <c r="I49" s="730"/>
      <c r="J49" s="730"/>
      <c r="K49" s="724"/>
      <c r="L49" s="730"/>
      <c r="M49" s="730"/>
      <c r="N49" s="730"/>
      <c r="O49" s="730"/>
      <c r="P49" s="730"/>
      <c r="Q49" s="730"/>
      <c r="R49" s="730"/>
      <c r="S49" s="730"/>
      <c r="T49" s="730"/>
    </row>
    <row r="50" spans="2:20" s="723" customFormat="1">
      <c r="B50" s="730"/>
      <c r="C50" s="730"/>
      <c r="D50" s="730"/>
      <c r="E50" s="730"/>
      <c r="F50" s="730"/>
      <c r="G50" s="730"/>
      <c r="H50" s="730"/>
      <c r="I50" s="730"/>
      <c r="J50" s="730"/>
      <c r="K50" s="724"/>
      <c r="L50" s="730"/>
      <c r="M50" s="730"/>
      <c r="N50" s="730"/>
      <c r="O50" s="730"/>
      <c r="P50" s="730"/>
      <c r="Q50" s="730"/>
      <c r="R50" s="730"/>
      <c r="S50" s="730"/>
      <c r="T50" s="730"/>
    </row>
  </sheetData>
  <mergeCells count="10">
    <mergeCell ref="B31:B32"/>
    <mergeCell ref="C31:G31"/>
    <mergeCell ref="H31:H32"/>
    <mergeCell ref="I31:J31"/>
    <mergeCell ref="A1:K1"/>
    <mergeCell ref="A2:K2"/>
    <mergeCell ref="B4:B5"/>
    <mergeCell ref="C4:G4"/>
    <mergeCell ref="H4:H5"/>
    <mergeCell ref="I4:J4"/>
  </mergeCells>
  <hyperlinks>
    <hyperlink ref="A38" r:id="rId1" xr:uid="{21DF2881-5140-428A-8C88-BC9C535103A1}"/>
    <hyperlink ref="A9" r:id="rId2" xr:uid="{A776D6C3-EE5B-4B70-94E1-9919F82C387F}"/>
    <hyperlink ref="A17" r:id="rId3" xr:uid="{5F8A714F-A430-4C97-98E2-324854D6EC5D}"/>
    <hyperlink ref="A25" r:id="rId4" xr:uid="{9DB55316-4C8E-49AC-A607-4F2485EB1EFB}"/>
    <hyperlink ref="K9" r:id="rId5" xr:uid="{631F8668-83B7-4B78-A155-5D3BEFB93DA5}"/>
    <hyperlink ref="K25" r:id="rId6" xr:uid="{35A3349D-1360-4BA2-9472-8BF1A2006AD2}"/>
    <hyperlink ref="A39" r:id="rId7" xr:uid="{3D580B30-90C6-46C0-A0F1-E0354B0EE792}"/>
    <hyperlink ref="A10" r:id="rId8" xr:uid="{4E647C0A-7E0F-4CA6-8B64-81CDF4CACE93}"/>
    <hyperlink ref="A18" r:id="rId9" xr:uid="{685F740A-F39A-4030-B705-06C0D8F385B4}"/>
    <hyperlink ref="A26" r:id="rId10" xr:uid="{3F55593F-4F3D-4AD3-AB32-A24B249554B5}"/>
    <hyperlink ref="K10" r:id="rId11" display="_x0009_Disembarked passengers" xr:uid="{2CD36386-3020-4939-8D3A-63C576320089}"/>
    <hyperlink ref="K18" r:id="rId12" display="_x0009_Disembarked passengers" xr:uid="{49E09C96-9E3B-4FC4-A734-E6CD6BD06D12}"/>
    <hyperlink ref="K26" r:id="rId13" display="_x0009_Disembarked passengers" xr:uid="{5D8B43B0-1F6A-456A-83E8-F16816450A88}"/>
    <hyperlink ref="A11" r:id="rId14" xr:uid="{EFF74756-75A3-4F85-AA9C-C653E88B85E0}"/>
    <hyperlink ref="A19" r:id="rId15" xr:uid="{1FDD3F53-4583-44D6-916F-520F8DD961C5}"/>
    <hyperlink ref="A27" r:id="rId16" xr:uid="{FCA26D8B-F007-43A0-A68D-F3578E23EDC9}"/>
    <hyperlink ref="A41" r:id="rId17" xr:uid="{8730A553-F8B6-475D-B3DC-D4BDBD74156A}"/>
    <hyperlink ref="K11" r:id="rId18" xr:uid="{AB5884D1-331F-41A1-8D4B-5C2F7EDA0B34}"/>
    <hyperlink ref="K19" r:id="rId19" xr:uid="{2E830482-ADD8-4880-8DFD-97EF7239CE6A}"/>
    <hyperlink ref="K27" r:id="rId20" xr:uid="{89540579-CC4C-4655-8D04-AD70DBACB6CD}"/>
    <hyperlink ref="A12" r:id="rId21" xr:uid="{B10F66F0-87BA-42EA-B275-9FF30F33D921}"/>
    <hyperlink ref="A28" r:id="rId22" xr:uid="{AF60979D-6E75-45DF-8118-B26E95D1C0B1}"/>
    <hyperlink ref="A42" r:id="rId23" xr:uid="{C045AC6B-59B0-4F3F-8EFD-5D7F13327D86}"/>
    <hyperlink ref="K12" r:id="rId24" xr:uid="{1E5A0811-9976-43C5-9A77-B6DDB38844C7}"/>
    <hyperlink ref="K20" r:id="rId25" xr:uid="{DB50F20D-8DD6-45D0-80C7-2E07560C5BD0}"/>
    <hyperlink ref="K28" r:id="rId26" xr:uid="{5658ED16-0E28-45C2-9DD0-5035297A8F98}"/>
    <hyperlink ref="A13" r:id="rId27" xr:uid="{9825CDBE-625F-4750-AB87-8507F6ECCEEA}"/>
    <hyperlink ref="A20" r:id="rId28" xr:uid="{5A6E66A1-07D4-4B86-BEE0-7F2EAC776059}"/>
    <hyperlink ref="A21" r:id="rId29" xr:uid="{A1C57253-3F08-4FA2-A010-F2C57979753E}"/>
    <hyperlink ref="A29" r:id="rId30" xr:uid="{63F5FC42-5DBB-4A17-8913-0BFC490FAF9D}"/>
    <hyperlink ref="K13" r:id="rId31" display="Correio Carregado" xr:uid="{F46D76E4-9BF2-4178-B8E5-1DA1EC0DCE48}"/>
    <hyperlink ref="K21" r:id="rId32" display="Correio Carregado" xr:uid="{43165ED6-32C7-483D-8922-4A2AB352DA3B}"/>
    <hyperlink ref="K29" r:id="rId33" display="Correio Carregado" xr:uid="{10497941-F178-4988-82C9-C0960D211896}"/>
    <hyperlink ref="A14" r:id="rId34" xr:uid="{C9DC51A2-EAFE-4039-A915-B826ED30823E}"/>
    <hyperlink ref="A22" r:id="rId35" xr:uid="{88B67782-F998-4FCD-9074-4252F73F7D2E}"/>
    <hyperlink ref="A30" r:id="rId36" xr:uid="{54BDFDBE-04FB-4C87-8C62-F5A965064963}"/>
    <hyperlink ref="A43" r:id="rId37" xr:uid="{D91F690B-80C9-47DF-843C-7D107B0F8735}"/>
    <hyperlink ref="K14" r:id="rId38" xr:uid="{6E246AF1-C860-453F-B739-D7531362B7CC}"/>
    <hyperlink ref="K22" r:id="rId39" xr:uid="{B6F9D716-3E81-4C10-A00A-D2F9439A0DF4}"/>
    <hyperlink ref="K30" r:id="rId40" xr:uid="{C75252A3-6D4D-4DD8-8621-EAF36D7C615D}"/>
    <hyperlink ref="A40" r:id="rId41" xr:uid="{34DA45E3-4F3D-4730-9304-AD2AE11942D3}"/>
    <hyperlink ref="A37" r:id="rId42" xr:uid="{9677805A-D46E-4D1C-9A22-9773ABD8CC2A}"/>
    <hyperlink ref="A8" r:id="rId43" xr:uid="{22434A85-7141-4EB6-A85C-1B3BBD064CFC}"/>
    <hyperlink ref="A16" r:id="rId44" xr:uid="{E8BDB231-9010-4877-A0F3-03D2A55F870C}"/>
    <hyperlink ref="A24" r:id="rId45" xr:uid="{5C90A885-8CEC-4EF6-B5B2-2F67AAE36448}"/>
    <hyperlink ref="K8" r:id="rId46" xr:uid="{76763242-AFC3-4E38-930E-D205BD96AD3B}"/>
    <hyperlink ref="K16" r:id="rId47" xr:uid="{EEBC2A60-DD43-4F9C-9B8C-00A5E0585CAF}"/>
    <hyperlink ref="K24" r:id="rId48" xr:uid="{8C94819D-2C8C-4CA2-A9ED-97A4D004DC27}"/>
    <hyperlink ref="K17" r:id="rId49" xr:uid="{05BE1B16-85B5-4D1D-9794-67CEAEBBC857}"/>
  </hyperlinks>
  <pageMargins left="0.7" right="0.7" top="0.75" bottom="0.75" header="0.3" footer="0.3"/>
  <ignoredErrors>
    <ignoredError sqref="B9:B26"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07A04-A0AE-4C57-BCB3-F9115FAC5A33}">
  <dimension ref="A1:J407"/>
  <sheetViews>
    <sheetView showGridLines="0" workbookViewId="0"/>
  </sheetViews>
  <sheetFormatPr defaultColWidth="9.109375" defaultRowHeight="10.199999999999999"/>
  <cols>
    <col min="1" max="1" width="16.109375" style="484" customWidth="1"/>
    <col min="2" max="8" width="8.5546875" style="484" customWidth="1"/>
    <col min="9" max="9" width="10.109375" style="484" customWidth="1"/>
    <col min="10" max="10" width="13.88671875" style="484" customWidth="1"/>
    <col min="11" max="16384" width="9.109375" style="484"/>
  </cols>
  <sheetData>
    <row r="1" spans="1:10" ht="12" customHeight="1">
      <c r="A1" s="906" t="s">
        <v>1776</v>
      </c>
      <c r="B1" s="906"/>
      <c r="C1" s="906"/>
      <c r="D1" s="906"/>
      <c r="E1" s="906"/>
      <c r="F1" s="906"/>
      <c r="G1" s="906"/>
      <c r="H1" s="906"/>
      <c r="I1" s="906"/>
      <c r="J1" s="906"/>
    </row>
    <row r="2" spans="1:10" s="513" customFormat="1" ht="12" customHeight="1">
      <c r="A2" s="978" t="s">
        <v>1777</v>
      </c>
      <c r="B2" s="978"/>
      <c r="C2" s="978"/>
      <c r="D2" s="978"/>
      <c r="E2" s="978"/>
      <c r="F2" s="978"/>
      <c r="G2" s="978"/>
      <c r="H2" s="978"/>
      <c r="I2" s="978"/>
      <c r="J2" s="978"/>
    </row>
    <row r="3" spans="1:10" s="513" customFormat="1" ht="12" customHeight="1">
      <c r="A3" s="741"/>
      <c r="B3" s="742" t="s">
        <v>546</v>
      </c>
      <c r="C3" s="742"/>
      <c r="D3" s="742"/>
      <c r="E3" s="742"/>
      <c r="F3" s="742"/>
      <c r="G3" s="742"/>
      <c r="H3" s="742"/>
      <c r="I3" s="742"/>
      <c r="J3" s="742"/>
    </row>
    <row r="4" spans="1:10" s="680" customFormat="1" ht="12" customHeight="1" thickBot="1">
      <c r="H4" s="998" t="s">
        <v>1629</v>
      </c>
      <c r="I4" s="998"/>
    </row>
    <row r="5" spans="1:10" s="680" customFormat="1" ht="12" customHeight="1" thickBot="1">
      <c r="B5" s="999" t="s">
        <v>1778</v>
      </c>
      <c r="C5" s="999"/>
      <c r="D5" s="999"/>
      <c r="E5" s="999"/>
      <c r="F5" s="999"/>
      <c r="G5" s="999"/>
      <c r="H5" s="999"/>
      <c r="I5" s="999"/>
    </row>
    <row r="6" spans="1:10" s="680" customFormat="1" ht="21" customHeight="1" thickBot="1">
      <c r="B6" s="743" t="s">
        <v>1779</v>
      </c>
      <c r="C6" s="743" t="s">
        <v>1633</v>
      </c>
      <c r="D6" s="743" t="s">
        <v>1634</v>
      </c>
      <c r="E6" s="743" t="s">
        <v>1635</v>
      </c>
      <c r="F6" s="743" t="s">
        <v>1780</v>
      </c>
      <c r="G6" s="743" t="s">
        <v>1781</v>
      </c>
      <c r="H6" s="743" t="s">
        <v>1782</v>
      </c>
      <c r="I6" s="743" t="s">
        <v>1783</v>
      </c>
    </row>
    <row r="7" spans="1:10" s="680" customFormat="1" ht="12" customHeight="1">
      <c r="A7" s="676" t="s">
        <v>661</v>
      </c>
      <c r="B7" s="744">
        <v>38.180856138270222</v>
      </c>
      <c r="C7" s="744">
        <v>48.110050671686608</v>
      </c>
      <c r="D7" s="745">
        <v>75.105300802184033</v>
      </c>
      <c r="E7" s="745">
        <v>96.422432693395578</v>
      </c>
      <c r="F7" s="746">
        <v>113.6479974171916</v>
      </c>
      <c r="G7" s="744">
        <v>96.255020762469883</v>
      </c>
      <c r="H7" s="744">
        <v>84.91499106366004</v>
      </c>
      <c r="I7" s="744">
        <v>78.329532289724824</v>
      </c>
      <c r="J7" s="676" t="s">
        <v>661</v>
      </c>
    </row>
    <row r="8" spans="1:10" s="680" customFormat="1" ht="12" customHeight="1">
      <c r="A8" s="676" t="s">
        <v>1637</v>
      </c>
      <c r="B8" s="744">
        <v>35.621208588957053</v>
      </c>
      <c r="C8" s="744">
        <v>46.667885606307522</v>
      </c>
      <c r="D8" s="745">
        <v>74.727626424423534</v>
      </c>
      <c r="E8" s="745">
        <v>95.994392770076814</v>
      </c>
      <c r="F8" s="746">
        <v>113.27425759955212</v>
      </c>
      <c r="G8" s="744">
        <v>94.569259609836195</v>
      </c>
      <c r="H8" s="744">
        <v>84.012683096495664</v>
      </c>
      <c r="I8" s="744">
        <v>77.486085198798676</v>
      </c>
      <c r="J8" s="676" t="s">
        <v>548</v>
      </c>
    </row>
    <row r="9" spans="1:10" s="680" customFormat="1" ht="12" customHeight="1">
      <c r="A9" s="680" t="s">
        <v>1638</v>
      </c>
      <c r="B9" s="747">
        <v>32.577308590985801</v>
      </c>
      <c r="C9" s="747">
        <v>40.298455252142716</v>
      </c>
      <c r="D9" s="748">
        <v>67.216807142606172</v>
      </c>
      <c r="E9" s="748">
        <v>81.999133839582342</v>
      </c>
      <c r="F9" s="749">
        <v>83.444073320792313</v>
      </c>
      <c r="G9" s="747">
        <v>69.438459773287093</v>
      </c>
      <c r="H9" s="747">
        <v>68.169530468724801</v>
      </c>
      <c r="I9" s="747">
        <v>70.898714906982747</v>
      </c>
      <c r="J9" s="680" t="s">
        <v>1638</v>
      </c>
    </row>
    <row r="10" spans="1:10" s="680" customFormat="1" ht="12" customHeight="1">
      <c r="A10" s="680" t="s">
        <v>1639</v>
      </c>
      <c r="B10" s="747">
        <v>26.148107122988719</v>
      </c>
      <c r="C10" s="747">
        <v>27.107443514359602</v>
      </c>
      <c r="D10" s="748">
        <v>31.919028845953605</v>
      </c>
      <c r="E10" s="748">
        <v>39.573114584845698</v>
      </c>
      <c r="F10" s="749">
        <v>59.55313034343682</v>
      </c>
      <c r="G10" s="747">
        <v>40.194310966929351</v>
      </c>
      <c r="H10" s="747">
        <v>33.48328167281673</v>
      </c>
      <c r="I10" s="747">
        <v>31.919265478960206</v>
      </c>
      <c r="J10" s="680" t="s">
        <v>1639</v>
      </c>
    </row>
    <row r="11" spans="1:10" s="680" customFormat="1" ht="12" customHeight="1">
      <c r="A11" s="683" t="s">
        <v>1640</v>
      </c>
      <c r="B11" s="747">
        <v>19.958540910242338</v>
      </c>
      <c r="C11" s="747">
        <v>26.731497094212983</v>
      </c>
      <c r="D11" s="748">
        <v>38.08437448345137</v>
      </c>
      <c r="E11" s="748">
        <v>45.672470737913486</v>
      </c>
      <c r="F11" s="749">
        <v>62.298564878974616</v>
      </c>
      <c r="G11" s="747">
        <v>44.426619106227321</v>
      </c>
      <c r="H11" s="747">
        <v>35.347154781900542</v>
      </c>
      <c r="I11" s="747">
        <v>37.237388147130709</v>
      </c>
      <c r="J11" s="680" t="s">
        <v>1640</v>
      </c>
    </row>
    <row r="12" spans="1:10" s="680" customFormat="1" ht="12" customHeight="1">
      <c r="A12" s="683" t="s">
        <v>1641</v>
      </c>
      <c r="B12" s="747">
        <v>61.822045206233099</v>
      </c>
      <c r="C12" s="747">
        <v>95.0701479691744</v>
      </c>
      <c r="D12" s="748">
        <v>137.47412976993652</v>
      </c>
      <c r="E12" s="748">
        <v>151.361564175339</v>
      </c>
      <c r="F12" s="749">
        <v>122.0387523025164</v>
      </c>
      <c r="G12" s="747">
        <v>121.04876108892456</v>
      </c>
      <c r="H12" s="747">
        <v>133.08727854821839</v>
      </c>
      <c r="I12" s="747">
        <v>138.48280212745689</v>
      </c>
      <c r="J12" s="680" t="s">
        <v>1641</v>
      </c>
    </row>
    <row r="13" spans="1:10" s="680" customFormat="1" ht="12" customHeight="1">
      <c r="A13" s="683" t="s">
        <v>1642</v>
      </c>
      <c r="B13" s="747">
        <v>28.978142437349359</v>
      </c>
      <c r="C13" s="747">
        <v>35.999642292654521</v>
      </c>
      <c r="D13" s="748">
        <v>54.611230351619213</v>
      </c>
      <c r="E13" s="748">
        <v>76.800965250965248</v>
      </c>
      <c r="F13" s="749">
        <v>102.39012819919471</v>
      </c>
      <c r="G13" s="747">
        <v>81.382724118077277</v>
      </c>
      <c r="H13" s="747">
        <v>66.446567552197578</v>
      </c>
      <c r="I13" s="747">
        <v>59.831635955978719</v>
      </c>
      <c r="J13" s="680" t="s">
        <v>1642</v>
      </c>
    </row>
    <row r="14" spans="1:10" s="680" customFormat="1" ht="12" customHeight="1">
      <c r="A14" s="680" t="s">
        <v>1643</v>
      </c>
      <c r="B14" s="747">
        <v>23.065128570091893</v>
      </c>
      <c r="C14" s="747">
        <v>27.0410783017482</v>
      </c>
      <c r="D14" s="748">
        <v>43.528442738064086</v>
      </c>
      <c r="E14" s="748">
        <v>65.259041239821386</v>
      </c>
      <c r="F14" s="749">
        <v>104.06639083610928</v>
      </c>
      <c r="G14" s="747">
        <v>75.162388534064803</v>
      </c>
      <c r="H14" s="747">
        <v>59.071709599383254</v>
      </c>
      <c r="I14" s="747">
        <v>49.718019290078402</v>
      </c>
      <c r="J14" s="680" t="s">
        <v>1643</v>
      </c>
    </row>
    <row r="15" spans="1:10" s="680" customFormat="1" ht="12" customHeight="1">
      <c r="A15" s="680" t="s">
        <v>1644</v>
      </c>
      <c r="B15" s="747">
        <v>23.198617778358891</v>
      </c>
      <c r="C15" s="747">
        <v>25.499135601100001</v>
      </c>
      <c r="D15" s="748">
        <v>64.402799377916025</v>
      </c>
      <c r="E15" s="748">
        <v>106.22375690954379</v>
      </c>
      <c r="F15" s="749">
        <v>167.10939594608666</v>
      </c>
      <c r="G15" s="747">
        <v>132.58203622571153</v>
      </c>
      <c r="H15" s="747">
        <v>96.427045514836848</v>
      </c>
      <c r="I15" s="747">
        <v>68.951378530726018</v>
      </c>
      <c r="J15" s="680" t="s">
        <v>1644</v>
      </c>
    </row>
    <row r="16" spans="1:10" s="680" customFormat="1" ht="12" customHeight="1">
      <c r="A16" s="676" t="s">
        <v>1645</v>
      </c>
      <c r="B16" s="744">
        <v>17.952371501406937</v>
      </c>
      <c r="C16" s="744">
        <v>26.425623640782909</v>
      </c>
      <c r="D16" s="745">
        <v>56.695857965669965</v>
      </c>
      <c r="E16" s="745">
        <v>95.842909159159163</v>
      </c>
      <c r="F16" s="746">
        <v>124.19432322390591</v>
      </c>
      <c r="G16" s="744">
        <v>113.16763016476928</v>
      </c>
      <c r="H16" s="744">
        <v>91.501076293736844</v>
      </c>
      <c r="I16" s="744">
        <v>69.049802337404358</v>
      </c>
      <c r="J16" s="676" t="s">
        <v>1645</v>
      </c>
    </row>
    <row r="17" spans="1:10" s="680" customFormat="1" ht="12" customHeight="1" thickBot="1">
      <c r="A17" s="676" t="s">
        <v>1647</v>
      </c>
      <c r="B17" s="744">
        <v>70.129623078466054</v>
      </c>
      <c r="C17" s="744">
        <v>71.320140163524115</v>
      </c>
      <c r="D17" s="745">
        <v>87.626005325969743</v>
      </c>
      <c r="E17" s="745">
        <v>101.1694719929082</v>
      </c>
      <c r="F17" s="746">
        <v>112.42409814228111</v>
      </c>
      <c r="G17" s="744">
        <v>105.72914843873262</v>
      </c>
      <c r="H17" s="744">
        <v>91.189431211766234</v>
      </c>
      <c r="I17" s="744">
        <v>91.238956604856355</v>
      </c>
      <c r="J17" s="676" t="s">
        <v>1647</v>
      </c>
    </row>
    <row r="18" spans="1:10" s="680" customFormat="1" ht="12" customHeight="1" thickBot="1">
      <c r="B18" s="999" t="s">
        <v>1649</v>
      </c>
      <c r="C18" s="999"/>
      <c r="D18" s="999"/>
      <c r="E18" s="999"/>
      <c r="F18" s="999"/>
      <c r="G18" s="999"/>
      <c r="H18" s="999"/>
      <c r="I18" s="999"/>
    </row>
    <row r="19" spans="1:10" s="680" customFormat="1" ht="21" customHeight="1" thickBot="1">
      <c r="B19" s="743" t="s">
        <v>1632</v>
      </c>
      <c r="C19" s="743" t="s">
        <v>1633</v>
      </c>
      <c r="D19" s="743" t="s">
        <v>1784</v>
      </c>
      <c r="E19" s="743" t="s">
        <v>1785</v>
      </c>
      <c r="F19" s="743" t="s">
        <v>1786</v>
      </c>
      <c r="G19" s="743" t="s">
        <v>1787</v>
      </c>
      <c r="H19" s="743" t="s">
        <v>1782</v>
      </c>
      <c r="I19" s="743" t="s">
        <v>1788</v>
      </c>
    </row>
    <row r="20" spans="1:10" s="680" customFormat="1" ht="7.2" customHeight="1">
      <c r="B20" s="750"/>
      <c r="C20" s="750"/>
      <c r="D20" s="750"/>
      <c r="E20" s="750"/>
      <c r="F20" s="750"/>
      <c r="G20" s="750"/>
      <c r="H20" s="750"/>
      <c r="I20" s="750"/>
    </row>
    <row r="21" spans="1:10" s="521" customFormat="1" ht="12" customHeight="1">
      <c r="A21" s="40" t="s">
        <v>1653</v>
      </c>
      <c r="B21" s="40"/>
      <c r="C21" s="40"/>
      <c r="D21" s="40"/>
      <c r="E21" s="40"/>
      <c r="F21" s="40"/>
      <c r="G21" s="40"/>
      <c r="H21" s="40"/>
      <c r="I21" s="40"/>
    </row>
    <row r="22" spans="1:10" s="521" customFormat="1" ht="12" customHeight="1">
      <c r="A22" s="40" t="s">
        <v>1654</v>
      </c>
      <c r="B22" s="40"/>
      <c r="C22" s="40"/>
      <c r="D22" s="40"/>
      <c r="E22" s="40"/>
      <c r="F22" s="40"/>
      <c r="G22" s="40"/>
      <c r="H22" s="40"/>
      <c r="I22" s="40"/>
    </row>
    <row r="23" spans="1:10" s="264" customFormat="1" ht="7.5" customHeight="1">
      <c r="A23" s="522"/>
      <c r="B23" s="33"/>
      <c r="C23" s="7"/>
      <c r="D23" s="7"/>
      <c r="E23" s="7"/>
      <c r="F23" s="7"/>
      <c r="G23" s="7"/>
      <c r="H23" s="7"/>
      <c r="I23" s="21"/>
      <c r="J23" s="21"/>
    </row>
    <row r="24" spans="1:10" s="752" customFormat="1" ht="12" customHeight="1">
      <c r="A24" s="751"/>
      <c r="B24" s="751"/>
      <c r="C24" s="751"/>
      <c r="D24" s="751"/>
      <c r="E24" s="751"/>
      <c r="F24" s="751"/>
      <c r="G24" s="751"/>
      <c r="H24" s="751"/>
      <c r="I24" s="751"/>
    </row>
    <row r="25" spans="1:10" s="680" customFormat="1">
      <c r="A25" s="753" t="s">
        <v>546</v>
      </c>
    </row>
    <row r="26" spans="1:10" s="680" customFormat="1"/>
    <row r="27" spans="1:10" s="680" customFormat="1"/>
    <row r="28" spans="1:10" s="680" customFormat="1"/>
    <row r="29" spans="1:10" s="680" customFormat="1"/>
    <row r="30" spans="1:10" s="680" customFormat="1"/>
    <row r="31" spans="1:10" s="680" customFormat="1"/>
    <row r="32" spans="1:10" s="680" customFormat="1"/>
    <row r="33" s="680" customFormat="1"/>
    <row r="34" s="680" customFormat="1"/>
    <row r="35" s="680" customFormat="1"/>
    <row r="36" s="680" customFormat="1"/>
    <row r="37" s="680" customFormat="1"/>
    <row r="38" s="680" customFormat="1"/>
    <row r="39" s="680" customFormat="1"/>
    <row r="40" s="680" customFormat="1"/>
    <row r="41" s="680" customFormat="1"/>
    <row r="42" s="680" customFormat="1"/>
    <row r="43" s="680" customFormat="1"/>
    <row r="44" s="680" customFormat="1"/>
    <row r="45" s="680" customFormat="1"/>
    <row r="46" s="680" customFormat="1"/>
    <row r="47" s="680" customFormat="1"/>
    <row r="48" s="680" customFormat="1"/>
    <row r="49" s="680" customFormat="1"/>
    <row r="50" s="680" customFormat="1"/>
    <row r="51" s="680" customFormat="1"/>
    <row r="52" s="680" customFormat="1"/>
    <row r="53" s="680" customFormat="1"/>
    <row r="54" s="680" customFormat="1"/>
    <row r="55" s="680" customFormat="1"/>
    <row r="56" s="680" customFormat="1"/>
    <row r="57" s="680" customFormat="1"/>
    <row r="58" s="680" customFormat="1"/>
    <row r="59" s="680" customFormat="1"/>
    <row r="60" s="680" customFormat="1"/>
    <row r="61" s="680" customFormat="1"/>
    <row r="62" s="680" customFormat="1"/>
    <row r="63" s="680" customFormat="1"/>
    <row r="64" s="680" customFormat="1"/>
    <row r="65" s="680" customFormat="1"/>
    <row r="66" s="680" customFormat="1"/>
    <row r="67" s="680" customFormat="1"/>
    <row r="68" s="680" customFormat="1"/>
    <row r="69" s="680" customFormat="1"/>
    <row r="70" s="680" customFormat="1"/>
    <row r="71" s="680" customFormat="1"/>
    <row r="72" s="680" customFormat="1"/>
    <row r="73" s="680" customFormat="1"/>
    <row r="74" s="680" customFormat="1"/>
    <row r="75" s="680" customFormat="1"/>
    <row r="76" s="680" customFormat="1"/>
    <row r="77" s="680" customFormat="1"/>
    <row r="78" s="680" customFormat="1"/>
    <row r="79" s="680" customFormat="1"/>
    <row r="80" s="680" customFormat="1"/>
    <row r="81" s="680" customFormat="1"/>
    <row r="82" s="680" customFormat="1"/>
    <row r="83" s="680" customFormat="1"/>
    <row r="84" s="680" customFormat="1"/>
    <row r="85" s="680" customFormat="1"/>
    <row r="86" s="680" customFormat="1"/>
    <row r="87" s="680" customFormat="1"/>
    <row r="88" s="680" customFormat="1"/>
    <row r="89" s="680" customFormat="1"/>
    <row r="90" s="680" customFormat="1"/>
    <row r="91" s="680" customFormat="1"/>
    <row r="92" s="680" customFormat="1"/>
    <row r="93" s="680" customFormat="1"/>
    <row r="94" s="680" customFormat="1"/>
    <row r="95" s="680" customFormat="1"/>
    <row r="96" s="680" customFormat="1"/>
    <row r="97" s="680" customFormat="1"/>
    <row r="98" s="680" customFormat="1"/>
    <row r="99" s="680" customFormat="1"/>
    <row r="100" s="680" customFormat="1"/>
    <row r="101" s="680" customFormat="1"/>
    <row r="102" s="680" customFormat="1"/>
    <row r="103" s="680" customFormat="1"/>
    <row r="104" s="680" customFormat="1"/>
    <row r="105" s="680" customFormat="1"/>
    <row r="106" s="680" customFormat="1"/>
    <row r="107" s="680" customFormat="1"/>
    <row r="108" s="680" customFormat="1"/>
    <row r="109" s="680" customFormat="1"/>
    <row r="110" s="680" customFormat="1"/>
    <row r="111" s="680" customFormat="1"/>
    <row r="112" s="680" customFormat="1"/>
    <row r="113" s="680" customFormat="1"/>
    <row r="114" s="680" customFormat="1"/>
    <row r="115" s="680" customFormat="1"/>
    <row r="116" s="680" customFormat="1"/>
    <row r="117" s="680" customFormat="1"/>
    <row r="118" s="680" customFormat="1"/>
    <row r="119" s="680" customFormat="1"/>
    <row r="120" s="680" customFormat="1"/>
    <row r="121" s="680" customFormat="1"/>
    <row r="122" s="680" customFormat="1"/>
    <row r="123" s="680" customFormat="1"/>
    <row r="124" s="680" customFormat="1"/>
    <row r="125" s="680" customFormat="1"/>
    <row r="126" s="680" customFormat="1"/>
    <row r="127" s="680" customFormat="1"/>
    <row r="128" s="680" customFormat="1"/>
    <row r="129" s="680" customFormat="1"/>
    <row r="130" s="680" customFormat="1"/>
    <row r="131" s="680" customFormat="1"/>
    <row r="132" s="680" customFormat="1"/>
    <row r="133" s="680" customFormat="1"/>
    <row r="134" s="680" customFormat="1"/>
    <row r="135" s="680" customFormat="1"/>
    <row r="136" s="680" customFormat="1"/>
    <row r="137" s="680" customFormat="1"/>
    <row r="138" s="680" customFormat="1"/>
    <row r="139" s="680" customFormat="1"/>
    <row r="140" s="680" customFormat="1"/>
    <row r="141" s="680" customFormat="1"/>
    <row r="142" s="680" customFormat="1"/>
    <row r="143" s="680" customFormat="1"/>
    <row r="144" s="680" customFormat="1"/>
    <row r="145" s="680" customFormat="1"/>
    <row r="146" s="680" customFormat="1"/>
    <row r="147" s="680" customFormat="1"/>
    <row r="148" s="680" customFormat="1"/>
    <row r="149" s="680" customFormat="1"/>
    <row r="150" s="680" customFormat="1"/>
    <row r="151" s="680" customFormat="1"/>
    <row r="152" s="680" customFormat="1"/>
    <row r="153" s="680" customFormat="1"/>
    <row r="154" s="680" customFormat="1"/>
    <row r="155" s="680" customFormat="1"/>
    <row r="156" s="680" customFormat="1"/>
    <row r="157" s="680" customFormat="1"/>
    <row r="158" s="680" customFormat="1"/>
    <row r="159" s="680" customFormat="1"/>
    <row r="160" s="680" customFormat="1"/>
    <row r="161" s="680" customFormat="1"/>
    <row r="162" s="680" customFormat="1"/>
    <row r="163" s="680" customFormat="1"/>
    <row r="164" s="680" customFormat="1"/>
    <row r="165" s="680" customFormat="1"/>
    <row r="166" s="680" customFormat="1"/>
    <row r="167" s="680" customFormat="1"/>
    <row r="168" s="680" customFormat="1"/>
    <row r="169" s="680" customFormat="1"/>
    <row r="170" s="680" customFormat="1"/>
    <row r="171" s="680" customFormat="1"/>
    <row r="172" s="680" customFormat="1"/>
    <row r="173" s="680" customFormat="1"/>
    <row r="174" s="680" customFormat="1"/>
    <row r="175" s="680" customFormat="1"/>
    <row r="176" s="680" customFormat="1"/>
    <row r="177" s="680" customFormat="1"/>
    <row r="178" s="680" customFormat="1"/>
    <row r="179" s="680" customFormat="1"/>
    <row r="180" s="680" customFormat="1"/>
    <row r="181" s="680" customFormat="1"/>
    <row r="182" s="680" customFormat="1"/>
    <row r="183" s="680" customFormat="1"/>
    <row r="184" s="680" customFormat="1"/>
    <row r="185" s="680" customFormat="1"/>
    <row r="186" s="680" customFormat="1"/>
    <row r="187" s="680" customFormat="1"/>
    <row r="188" s="680" customFormat="1"/>
    <row r="189" s="680" customFormat="1"/>
    <row r="190" s="680" customFormat="1"/>
    <row r="191" s="680" customFormat="1"/>
    <row r="192" s="680" customFormat="1"/>
    <row r="193" s="680" customFormat="1"/>
    <row r="194" s="680" customFormat="1"/>
    <row r="195" s="680" customFormat="1"/>
    <row r="196" s="680" customFormat="1"/>
    <row r="197" s="680" customFormat="1"/>
    <row r="198" s="680" customFormat="1"/>
    <row r="199" s="680" customFormat="1"/>
    <row r="200" s="680" customFormat="1"/>
    <row r="201" s="680" customFormat="1"/>
    <row r="202" s="680" customFormat="1"/>
    <row r="203" s="680" customFormat="1"/>
    <row r="204" s="680" customFormat="1"/>
    <row r="205" s="680" customFormat="1"/>
    <row r="206" s="680" customFormat="1"/>
    <row r="207" s="680" customFormat="1"/>
    <row r="208" s="680" customFormat="1"/>
    <row r="209" s="680" customFormat="1"/>
    <row r="210" s="680" customFormat="1"/>
    <row r="211" s="680" customFormat="1"/>
    <row r="212" s="680" customFormat="1"/>
    <row r="213" s="680" customFormat="1"/>
    <row r="214" s="680" customFormat="1"/>
    <row r="215" s="680" customFormat="1"/>
    <row r="216" s="680" customFormat="1"/>
    <row r="217" s="680" customFormat="1"/>
    <row r="218" s="680" customFormat="1"/>
    <row r="219" s="680" customFormat="1"/>
    <row r="220" s="680" customFormat="1"/>
    <row r="221" s="680" customFormat="1"/>
    <row r="222" s="680" customFormat="1"/>
    <row r="223" s="680" customFormat="1"/>
    <row r="224" s="680" customFormat="1"/>
    <row r="225" s="680" customFormat="1"/>
    <row r="226" s="680" customFormat="1"/>
    <row r="227" s="680" customFormat="1"/>
    <row r="228" s="680" customFormat="1"/>
    <row r="229" s="680" customFormat="1"/>
    <row r="230" s="680" customFormat="1"/>
    <row r="231" s="680" customFormat="1"/>
    <row r="232" s="680" customFormat="1"/>
    <row r="233" s="680" customFormat="1"/>
    <row r="234" s="680" customFormat="1"/>
    <row r="235" s="680" customFormat="1"/>
    <row r="236" s="680" customFormat="1"/>
    <row r="237" s="680" customFormat="1"/>
    <row r="238" s="680" customFormat="1"/>
    <row r="239" s="680" customFormat="1"/>
    <row r="240" s="680" customFormat="1"/>
    <row r="241" s="680" customFormat="1"/>
    <row r="242" s="680" customFormat="1"/>
    <row r="243" s="680" customFormat="1"/>
    <row r="244" s="680" customFormat="1"/>
    <row r="245" s="680" customFormat="1"/>
    <row r="246" s="680" customFormat="1"/>
    <row r="247" s="680" customFormat="1"/>
    <row r="248" s="680" customFormat="1"/>
    <row r="249" s="680" customFormat="1"/>
    <row r="250" s="680" customFormat="1"/>
    <row r="251" s="680" customFormat="1"/>
    <row r="252" s="680" customFormat="1"/>
    <row r="253" s="680" customFormat="1"/>
    <row r="254" s="680" customFormat="1"/>
    <row r="255" s="680" customFormat="1"/>
    <row r="256" s="680" customFormat="1"/>
    <row r="257" s="680" customFormat="1"/>
    <row r="258" s="680" customFormat="1"/>
    <row r="259" s="680" customFormat="1"/>
    <row r="260" s="680" customFormat="1"/>
    <row r="261" s="680" customFormat="1"/>
    <row r="262" s="680" customFormat="1"/>
    <row r="263" s="680" customFormat="1"/>
    <row r="264" s="680" customFormat="1"/>
    <row r="265" s="680" customFormat="1"/>
    <row r="266" s="680" customFormat="1"/>
    <row r="267" s="680" customFormat="1"/>
    <row r="268" s="680" customFormat="1"/>
    <row r="269" s="680" customFormat="1"/>
    <row r="270" s="680" customFormat="1"/>
    <row r="271" s="680" customFormat="1"/>
    <row r="272" s="680" customFormat="1"/>
    <row r="273" s="680" customFormat="1"/>
    <row r="274" s="680" customFormat="1"/>
    <row r="275" s="680" customFormat="1"/>
    <row r="276" s="680" customFormat="1"/>
    <row r="277" s="680" customFormat="1"/>
    <row r="278" s="680" customFormat="1"/>
    <row r="279" s="680" customFormat="1"/>
    <row r="280" s="680" customFormat="1"/>
    <row r="281" s="680" customFormat="1"/>
    <row r="282" s="680" customFormat="1"/>
    <row r="283" s="680" customFormat="1"/>
    <row r="284" s="680" customFormat="1"/>
    <row r="285" s="680" customFormat="1"/>
    <row r="286" s="680" customFormat="1"/>
    <row r="287" s="680" customFormat="1"/>
    <row r="288" s="680" customFormat="1"/>
    <row r="289" s="680" customFormat="1"/>
    <row r="290" s="680" customFormat="1"/>
    <row r="291" s="680" customFormat="1"/>
    <row r="292" s="680" customFormat="1"/>
    <row r="293" s="680" customFormat="1"/>
    <row r="294" s="680" customFormat="1"/>
    <row r="295" s="680" customFormat="1"/>
    <row r="296" s="680" customFormat="1"/>
    <row r="297" s="680" customFormat="1"/>
    <row r="298" s="680" customFormat="1"/>
    <row r="299" s="680" customFormat="1"/>
    <row r="300" s="680" customFormat="1"/>
    <row r="301" s="680" customFormat="1"/>
    <row r="302" s="680" customFormat="1"/>
    <row r="303" s="680" customFormat="1"/>
    <row r="304" s="680" customFormat="1"/>
    <row r="305" s="680" customFormat="1"/>
    <row r="306" s="680" customFormat="1"/>
    <row r="307" s="680" customFormat="1"/>
    <row r="308" s="680" customFormat="1"/>
    <row r="309" s="680" customFormat="1"/>
    <row r="310" s="680" customFormat="1"/>
    <row r="311" s="680" customFormat="1"/>
    <row r="312" s="680" customFormat="1"/>
    <row r="313" s="680" customFormat="1"/>
    <row r="314" s="680" customFormat="1"/>
    <row r="315" s="680" customFormat="1"/>
    <row r="316" s="680" customFormat="1"/>
    <row r="317" s="680" customFormat="1"/>
    <row r="318" s="680" customFormat="1"/>
    <row r="319" s="680" customFormat="1"/>
    <row r="320" s="680" customFormat="1"/>
    <row r="321" s="680" customFormat="1"/>
    <row r="322" s="680" customFormat="1"/>
    <row r="323" s="680" customFormat="1"/>
    <row r="324" s="680" customFormat="1"/>
    <row r="325" s="680" customFormat="1"/>
    <row r="326" s="680" customFormat="1"/>
    <row r="327" s="680" customFormat="1"/>
    <row r="328" s="680" customFormat="1"/>
    <row r="329" s="680" customFormat="1"/>
    <row r="330" s="680" customFormat="1"/>
    <row r="331" s="680" customFormat="1"/>
    <row r="332" s="680" customFormat="1"/>
    <row r="333" s="680" customFormat="1"/>
    <row r="334" s="680" customFormat="1"/>
    <row r="335" s="680" customFormat="1"/>
    <row r="336" s="680" customFormat="1"/>
    <row r="337" s="680" customFormat="1"/>
    <row r="338" s="680" customFormat="1"/>
    <row r="339" s="680" customFormat="1"/>
    <row r="340" s="680" customFormat="1"/>
    <row r="341" s="680" customFormat="1"/>
    <row r="342" s="680" customFormat="1"/>
    <row r="343" s="680" customFormat="1"/>
    <row r="344" s="680" customFormat="1"/>
    <row r="345" s="680" customFormat="1"/>
    <row r="346" s="680" customFormat="1"/>
    <row r="347" s="680" customFormat="1"/>
    <row r="348" s="680" customFormat="1"/>
    <row r="349" s="680" customFormat="1"/>
    <row r="350" s="680" customFormat="1"/>
    <row r="351" s="680" customFormat="1"/>
    <row r="352" s="680" customFormat="1"/>
    <row r="353" s="680" customFormat="1"/>
    <row r="354" s="680" customFormat="1"/>
    <row r="355" s="680" customFormat="1"/>
    <row r="356" s="680" customFormat="1"/>
    <row r="357" s="680" customFormat="1"/>
    <row r="358" s="680" customFormat="1"/>
    <row r="359" s="680" customFormat="1"/>
    <row r="360" s="680" customFormat="1"/>
    <row r="361" s="680" customFormat="1"/>
    <row r="362" s="680" customFormat="1"/>
    <row r="363" s="680" customFormat="1"/>
    <row r="364" s="680" customFormat="1"/>
    <row r="365" s="680" customFormat="1"/>
    <row r="366" s="680" customFormat="1"/>
    <row r="367" s="680" customFormat="1"/>
    <row r="368" s="680" customFormat="1"/>
    <row r="369" s="680" customFormat="1"/>
    <row r="370" s="680" customFormat="1"/>
    <row r="371" s="680" customFormat="1"/>
    <row r="372" s="680" customFormat="1"/>
    <row r="373" s="680" customFormat="1"/>
    <row r="374" s="680" customFormat="1"/>
    <row r="375" s="680" customFormat="1"/>
    <row r="376" s="680" customFormat="1"/>
    <row r="377" s="680" customFormat="1"/>
    <row r="378" s="680" customFormat="1"/>
    <row r="379" s="680" customFormat="1"/>
    <row r="380" s="680" customFormat="1"/>
    <row r="381" s="680" customFormat="1"/>
    <row r="382" s="680" customFormat="1"/>
    <row r="383" s="680" customFormat="1"/>
    <row r="384" s="680" customFormat="1"/>
    <row r="385" s="680" customFormat="1"/>
    <row r="386" s="680" customFormat="1"/>
    <row r="387" s="680" customFormat="1"/>
    <row r="388" s="680" customFormat="1"/>
    <row r="389" s="680" customFormat="1"/>
    <row r="390" s="680" customFormat="1"/>
    <row r="391" s="680" customFormat="1"/>
    <row r="392" s="680" customFormat="1"/>
    <row r="393" s="680" customFormat="1"/>
    <row r="394" s="680" customFormat="1"/>
    <row r="395" s="680" customFormat="1"/>
    <row r="396" s="680" customFormat="1"/>
    <row r="397" s="680" customFormat="1"/>
    <row r="398" s="680" customFormat="1"/>
    <row r="399" s="680" customFormat="1"/>
    <row r="400" s="680" customFormat="1"/>
    <row r="401" s="680" customFormat="1"/>
    <row r="402" s="680" customFormat="1"/>
    <row r="403" s="680" customFormat="1"/>
    <row r="404" s="680" customFormat="1"/>
    <row r="405" s="680" customFormat="1"/>
    <row r="406" s="680" customFormat="1"/>
    <row r="407" s="680" customFormat="1"/>
  </sheetData>
  <mergeCells count="5">
    <mergeCell ref="A1:J1"/>
    <mergeCell ref="A2:J2"/>
    <mergeCell ref="H4:I4"/>
    <mergeCell ref="B5:I5"/>
    <mergeCell ref="B18:I1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04C8B-7EFD-4757-BB84-02A06DA918E8}">
  <dimension ref="A1:U213"/>
  <sheetViews>
    <sheetView showGridLines="0" workbookViewId="0"/>
  </sheetViews>
  <sheetFormatPr defaultColWidth="9.21875" defaultRowHeight="10.199999999999999"/>
  <cols>
    <col min="1" max="1" width="11.5546875" style="95" customWidth="1"/>
    <col min="2" max="7" width="8.44140625" style="41" customWidth="1"/>
    <col min="8" max="8" width="10.77734375" style="41" bestFit="1" customWidth="1"/>
    <col min="9" max="9" width="9.5546875" style="41" customWidth="1"/>
    <col min="10" max="10" width="9.21875" style="41"/>
    <col min="11" max="11" width="5.44140625" style="41" customWidth="1"/>
    <col min="12" max="12" width="17" style="41" customWidth="1"/>
    <col min="13" max="16384" width="9.21875" style="41"/>
  </cols>
  <sheetData>
    <row r="1" spans="1:21" ht="12" customHeight="1">
      <c r="A1" s="860" t="s">
        <v>84</v>
      </c>
      <c r="B1" s="860"/>
      <c r="C1" s="860"/>
      <c r="D1" s="860"/>
      <c r="E1" s="860"/>
      <c r="F1" s="860"/>
      <c r="G1" s="860"/>
      <c r="H1" s="860"/>
      <c r="I1" s="860"/>
      <c r="J1" s="860"/>
      <c r="K1" s="867"/>
      <c r="L1" s="867"/>
    </row>
    <row r="2" spans="1:21" ht="12" customHeight="1">
      <c r="A2" s="868" t="s">
        <v>85</v>
      </c>
      <c r="B2" s="868"/>
      <c r="C2" s="868"/>
      <c r="D2" s="868"/>
      <c r="E2" s="868"/>
      <c r="F2" s="868"/>
      <c r="G2" s="868"/>
      <c r="H2" s="868"/>
      <c r="I2" s="868"/>
      <c r="J2" s="868"/>
      <c r="K2" s="868"/>
      <c r="L2" s="868"/>
    </row>
    <row r="3" spans="1:21" ht="12" customHeight="1" thickBot="1">
      <c r="A3" s="42"/>
      <c r="B3" s="42"/>
      <c r="C3" s="42"/>
      <c r="D3" s="42"/>
      <c r="E3" s="42"/>
      <c r="F3" s="42"/>
      <c r="G3" s="42"/>
      <c r="H3" s="42"/>
      <c r="I3" s="42"/>
    </row>
    <row r="4" spans="1:21" s="43" customFormat="1" ht="12" customHeight="1" thickBot="1">
      <c r="B4" s="44"/>
      <c r="C4" s="863" t="s">
        <v>86</v>
      </c>
      <c r="D4" s="864"/>
      <c r="E4" s="864"/>
      <c r="F4" s="864"/>
      <c r="G4" s="864"/>
      <c r="H4" s="869" t="s">
        <v>87</v>
      </c>
      <c r="I4" s="871" t="s">
        <v>88</v>
      </c>
      <c r="J4" s="871"/>
      <c r="K4" s="872"/>
      <c r="L4" s="872"/>
      <c r="M4" s="872"/>
      <c r="N4" s="872"/>
      <c r="O4" s="872"/>
      <c r="P4" s="872"/>
      <c r="Q4" s="872"/>
      <c r="R4" s="872"/>
      <c r="S4" s="872"/>
    </row>
    <row r="5" spans="1:21" s="43" customFormat="1" ht="21" thickBot="1">
      <c r="B5" s="44"/>
      <c r="C5" s="46" t="s">
        <v>89</v>
      </c>
      <c r="D5" s="46" t="s">
        <v>90</v>
      </c>
      <c r="E5" s="46" t="s">
        <v>91</v>
      </c>
      <c r="F5" s="46" t="s">
        <v>92</v>
      </c>
      <c r="G5" s="46" t="s">
        <v>93</v>
      </c>
      <c r="H5" s="870"/>
      <c r="I5" s="47" t="s">
        <v>94</v>
      </c>
      <c r="J5" s="46" t="s">
        <v>95</v>
      </c>
    </row>
    <row r="6" spans="1:21" s="43" customFormat="1" ht="12" customHeight="1">
      <c r="A6" s="48"/>
      <c r="B6" s="49"/>
      <c r="C6" s="50"/>
      <c r="D6" s="50"/>
      <c r="E6" s="50"/>
      <c r="F6" s="50"/>
      <c r="G6" s="50"/>
      <c r="H6" s="50"/>
      <c r="I6" s="50"/>
      <c r="J6" s="50"/>
      <c r="K6" s="50"/>
      <c r="L6" s="48"/>
      <c r="M6" s="50"/>
      <c r="T6" s="51"/>
      <c r="U6" s="51"/>
    </row>
    <row r="7" spans="1:21" s="43" customFormat="1" ht="12" customHeight="1">
      <c r="A7" s="52" t="s">
        <v>96</v>
      </c>
      <c r="B7" s="53"/>
      <c r="C7" s="54"/>
      <c r="D7" s="54"/>
      <c r="E7" s="54"/>
      <c r="F7" s="54"/>
      <c r="G7" s="54"/>
      <c r="H7" s="54"/>
      <c r="I7" s="54"/>
      <c r="J7" s="55"/>
      <c r="K7" s="50"/>
      <c r="L7" s="52" t="s">
        <v>97</v>
      </c>
      <c r="M7" s="50"/>
    </row>
    <row r="8" spans="1:21" s="43" customFormat="1" ht="12" customHeight="1">
      <c r="A8" s="56" t="s">
        <v>98</v>
      </c>
      <c r="B8" s="57" t="s">
        <v>99</v>
      </c>
      <c r="C8" s="58">
        <v>6966</v>
      </c>
      <c r="D8" s="58">
        <v>7083</v>
      </c>
      <c r="E8" s="58">
        <v>7444</v>
      </c>
      <c r="F8" s="58">
        <v>7423</v>
      </c>
      <c r="G8" s="58">
        <v>7484</v>
      </c>
      <c r="H8" s="58">
        <v>84788</v>
      </c>
      <c r="I8" s="59">
        <v>-2.8180803571428572</v>
      </c>
      <c r="J8" s="59">
        <v>-1.4024234248901086</v>
      </c>
      <c r="K8" s="57" t="s">
        <v>100</v>
      </c>
      <c r="L8" s="56" t="s">
        <v>98</v>
      </c>
      <c r="M8" s="50"/>
    </row>
    <row r="9" spans="1:21" s="43" customFormat="1" ht="12" customHeight="1">
      <c r="A9" s="56"/>
      <c r="B9" s="57" t="s">
        <v>101</v>
      </c>
      <c r="C9" s="58">
        <v>3536</v>
      </c>
      <c r="D9" s="58">
        <v>3587</v>
      </c>
      <c r="E9" s="58">
        <v>3832</v>
      </c>
      <c r="F9" s="58">
        <v>3840</v>
      </c>
      <c r="G9" s="58">
        <v>3940</v>
      </c>
      <c r="H9" s="58">
        <v>43540</v>
      </c>
      <c r="I9" s="59">
        <v>-4.2772062804547915</v>
      </c>
      <c r="J9" s="59">
        <v>-0.81100783670493892</v>
      </c>
      <c r="K9" s="57" t="s">
        <v>102</v>
      </c>
      <c r="L9" s="56"/>
      <c r="M9" s="50"/>
    </row>
    <row r="10" spans="1:21" s="43" customFormat="1" ht="12" customHeight="1">
      <c r="A10" s="56"/>
      <c r="B10" s="57" t="s">
        <v>102</v>
      </c>
      <c r="C10" s="58">
        <v>3430</v>
      </c>
      <c r="D10" s="58">
        <v>3496</v>
      </c>
      <c r="E10" s="58">
        <v>3612</v>
      </c>
      <c r="F10" s="58">
        <v>3583</v>
      </c>
      <c r="G10" s="58">
        <v>3544</v>
      </c>
      <c r="H10" s="58">
        <v>41248</v>
      </c>
      <c r="I10" s="59">
        <v>-1.2665515256188831</v>
      </c>
      <c r="J10" s="59">
        <v>-2.0190982944557936</v>
      </c>
      <c r="K10" s="57" t="s">
        <v>103</v>
      </c>
      <c r="L10" s="56"/>
      <c r="M10" s="50"/>
      <c r="T10" s="51"/>
    </row>
    <row r="11" spans="1:21" s="43" customFormat="1" ht="12" customHeight="1">
      <c r="A11" s="56" t="s">
        <v>104</v>
      </c>
      <c r="B11" s="57" t="s">
        <v>101</v>
      </c>
      <c r="C11" s="58">
        <v>3529</v>
      </c>
      <c r="D11" s="58">
        <v>3581</v>
      </c>
      <c r="E11" s="58">
        <v>3818</v>
      </c>
      <c r="F11" s="58">
        <v>3826</v>
      </c>
      <c r="G11" s="58">
        <v>3926</v>
      </c>
      <c r="H11" s="58">
        <v>43397</v>
      </c>
      <c r="I11" s="59">
        <v>-4.077194889915738</v>
      </c>
      <c r="J11" s="59">
        <v>-0.8023223918807717</v>
      </c>
      <c r="K11" s="57" t="s">
        <v>102</v>
      </c>
      <c r="L11" s="56" t="s">
        <v>104</v>
      </c>
      <c r="M11" s="50"/>
    </row>
    <row r="12" spans="1:21" s="43" customFormat="1" ht="12" customHeight="1">
      <c r="A12" s="56"/>
      <c r="B12" s="57" t="s">
        <v>102</v>
      </c>
      <c r="C12" s="58">
        <v>3416</v>
      </c>
      <c r="D12" s="58">
        <v>3489</v>
      </c>
      <c r="E12" s="58">
        <v>3594</v>
      </c>
      <c r="F12" s="58">
        <v>3573</v>
      </c>
      <c r="G12" s="58">
        <v>3535</v>
      </c>
      <c r="H12" s="58">
        <v>41104</v>
      </c>
      <c r="I12" s="59">
        <v>-1.4425851125216387</v>
      </c>
      <c r="J12" s="59">
        <v>-2.0190221925579843</v>
      </c>
      <c r="K12" s="57" t="s">
        <v>103</v>
      </c>
      <c r="L12" s="56"/>
      <c r="M12" s="50"/>
    </row>
    <row r="13" spans="1:21" s="43" customFormat="1" ht="12" customHeight="1">
      <c r="A13" s="56" t="s">
        <v>105</v>
      </c>
      <c r="B13" s="57" t="s">
        <v>101</v>
      </c>
      <c r="C13" s="58">
        <v>3360</v>
      </c>
      <c r="D13" s="58">
        <v>3454</v>
      </c>
      <c r="E13" s="58">
        <v>3620</v>
      </c>
      <c r="F13" s="58">
        <v>3650</v>
      </c>
      <c r="G13" s="58">
        <v>3769</v>
      </c>
      <c r="H13" s="58">
        <v>41526</v>
      </c>
      <c r="I13" s="59">
        <v>-4.3824701195219129</v>
      </c>
      <c r="J13" s="59">
        <v>-0.65787899811009298</v>
      </c>
      <c r="K13" s="57" t="s">
        <v>102</v>
      </c>
      <c r="L13" s="60" t="s">
        <v>105</v>
      </c>
      <c r="M13" s="50"/>
    </row>
    <row r="14" spans="1:21" s="43" customFormat="1" ht="12" customHeight="1">
      <c r="A14" s="50"/>
      <c r="B14" s="57" t="s">
        <v>102</v>
      </c>
      <c r="C14" s="58">
        <v>3265</v>
      </c>
      <c r="D14" s="58">
        <v>3345</v>
      </c>
      <c r="E14" s="58">
        <v>3430</v>
      </c>
      <c r="F14" s="58">
        <v>3406</v>
      </c>
      <c r="G14" s="58">
        <v>3380</v>
      </c>
      <c r="H14" s="58">
        <v>39313</v>
      </c>
      <c r="I14" s="59">
        <v>-1.6269960831575776</v>
      </c>
      <c r="J14" s="59">
        <v>-1.9845919868358721</v>
      </c>
      <c r="K14" s="57" t="s">
        <v>103</v>
      </c>
      <c r="L14" s="61"/>
      <c r="M14" s="50"/>
    </row>
    <row r="15" spans="1:21" s="43" customFormat="1" ht="12" customHeight="1">
      <c r="A15" s="62" t="s">
        <v>106</v>
      </c>
      <c r="B15" s="57"/>
      <c r="C15" s="58"/>
      <c r="D15" s="58"/>
      <c r="E15" s="58"/>
      <c r="F15" s="63"/>
      <c r="G15" s="58"/>
      <c r="H15" s="58"/>
      <c r="I15" s="64"/>
      <c r="J15" s="64"/>
      <c r="K15" s="57"/>
      <c r="L15" s="65" t="s">
        <v>107</v>
      </c>
      <c r="M15" s="50"/>
    </row>
    <row r="16" spans="1:21" s="43" customFormat="1" ht="12" customHeight="1">
      <c r="A16" s="66" t="s">
        <v>108</v>
      </c>
      <c r="B16" s="57"/>
      <c r="C16" s="54"/>
      <c r="D16" s="54"/>
      <c r="E16" s="54"/>
      <c r="F16" s="54"/>
      <c r="G16" s="54"/>
      <c r="H16" s="58"/>
      <c r="I16" s="64"/>
      <c r="J16" s="64"/>
      <c r="K16" s="57"/>
      <c r="L16" s="66" t="s">
        <v>109</v>
      </c>
      <c r="M16" s="50"/>
    </row>
    <row r="17" spans="1:13" s="43" customFormat="1" ht="12" customHeight="1">
      <c r="A17" s="67" t="s">
        <v>110</v>
      </c>
      <c r="B17" s="57" t="s">
        <v>99</v>
      </c>
      <c r="C17" s="58">
        <v>10908</v>
      </c>
      <c r="D17" s="58">
        <v>9436</v>
      </c>
      <c r="E17" s="58">
        <v>9157</v>
      </c>
      <c r="F17" s="58">
        <v>8545</v>
      </c>
      <c r="G17" s="58">
        <v>9237</v>
      </c>
      <c r="H17" s="58">
        <v>118975</v>
      </c>
      <c r="I17" s="59">
        <v>-10.318178081065527</v>
      </c>
      <c r="J17" s="59">
        <v>6.72862609865848E-2</v>
      </c>
      <c r="K17" s="57" t="s">
        <v>100</v>
      </c>
      <c r="L17" s="68" t="s">
        <v>110</v>
      </c>
      <c r="M17" s="50"/>
    </row>
    <row r="18" spans="1:13" s="43" customFormat="1" ht="12" customHeight="1">
      <c r="A18" s="69"/>
      <c r="B18" s="57" t="s">
        <v>101</v>
      </c>
      <c r="C18" s="58">
        <v>5443</v>
      </c>
      <c r="D18" s="58">
        <v>4727</v>
      </c>
      <c r="E18" s="58">
        <v>4692</v>
      </c>
      <c r="F18" s="58">
        <v>4386</v>
      </c>
      <c r="G18" s="58">
        <v>4594</v>
      </c>
      <c r="H18" s="58">
        <v>59558</v>
      </c>
      <c r="I18" s="59">
        <v>-10.711942257217848</v>
      </c>
      <c r="J18" s="59">
        <v>-0.20609574236356629</v>
      </c>
      <c r="K18" s="57" t="s">
        <v>102</v>
      </c>
      <c r="L18" s="70"/>
      <c r="M18" s="50"/>
    </row>
    <row r="19" spans="1:13" s="43" customFormat="1" ht="12" customHeight="1">
      <c r="A19" s="69"/>
      <c r="B19" s="57" t="s">
        <v>102</v>
      </c>
      <c r="C19" s="58">
        <v>5465</v>
      </c>
      <c r="D19" s="58">
        <v>4709</v>
      </c>
      <c r="E19" s="58">
        <v>4465</v>
      </c>
      <c r="F19" s="58">
        <v>4159</v>
      </c>
      <c r="G19" s="58">
        <v>4643</v>
      </c>
      <c r="H19" s="58">
        <v>59417</v>
      </c>
      <c r="I19" s="59">
        <v>-9.922531729025879</v>
      </c>
      <c r="J19" s="59">
        <v>0.34282433208362884</v>
      </c>
      <c r="K19" s="57" t="s">
        <v>103</v>
      </c>
      <c r="L19" s="70"/>
      <c r="M19" s="50"/>
    </row>
    <row r="20" spans="1:13" s="43" customFormat="1" ht="12" customHeight="1">
      <c r="A20" s="69" t="s">
        <v>104</v>
      </c>
      <c r="B20" s="57" t="s">
        <v>101</v>
      </c>
      <c r="C20" s="58">
        <v>5409</v>
      </c>
      <c r="D20" s="58">
        <v>4695</v>
      </c>
      <c r="E20" s="58">
        <v>4650</v>
      </c>
      <c r="F20" s="58">
        <v>4346</v>
      </c>
      <c r="G20" s="58">
        <v>4538</v>
      </c>
      <c r="H20" s="58">
        <v>59102</v>
      </c>
      <c r="I20" s="59">
        <v>-10.874938210578348</v>
      </c>
      <c r="J20" s="59">
        <v>-0.26830461855183008</v>
      </c>
      <c r="K20" s="57" t="s">
        <v>102</v>
      </c>
      <c r="L20" s="70" t="s">
        <v>104</v>
      </c>
      <c r="M20" s="50"/>
    </row>
    <row r="21" spans="1:13" s="43" customFormat="1" ht="12" customHeight="1">
      <c r="A21" s="69"/>
      <c r="B21" s="57" t="s">
        <v>102</v>
      </c>
      <c r="C21" s="58">
        <v>5445</v>
      </c>
      <c r="D21" s="58">
        <v>4697</v>
      </c>
      <c r="E21" s="58">
        <v>4453</v>
      </c>
      <c r="F21" s="58">
        <v>4140</v>
      </c>
      <c r="G21" s="58">
        <v>4624</v>
      </c>
      <c r="H21" s="58">
        <v>59223</v>
      </c>
      <c r="I21" s="59">
        <v>-10.074318744838976</v>
      </c>
      <c r="J21" s="59">
        <v>0.32015448724463869</v>
      </c>
      <c r="K21" s="57" t="s">
        <v>103</v>
      </c>
      <c r="L21" s="70"/>
      <c r="M21" s="50"/>
    </row>
    <row r="22" spans="1:13" s="43" customFormat="1" ht="12" customHeight="1">
      <c r="A22" s="69" t="s">
        <v>105</v>
      </c>
      <c r="B22" s="57" t="s">
        <v>101</v>
      </c>
      <c r="C22" s="58">
        <v>5187</v>
      </c>
      <c r="D22" s="58">
        <v>4494</v>
      </c>
      <c r="E22" s="58">
        <v>4469</v>
      </c>
      <c r="F22" s="58">
        <v>4135</v>
      </c>
      <c r="G22" s="58">
        <v>4322</v>
      </c>
      <c r="H22" s="58">
        <v>56636</v>
      </c>
      <c r="I22" s="59">
        <v>-11.287839917906618</v>
      </c>
      <c r="J22" s="59">
        <v>-1.7656302417147799E-3</v>
      </c>
      <c r="K22" s="57" t="s">
        <v>102</v>
      </c>
      <c r="L22" s="60" t="s">
        <v>111</v>
      </c>
      <c r="M22" s="50"/>
    </row>
    <row r="23" spans="1:13" s="43" customFormat="1" ht="12" customHeight="1">
      <c r="A23" s="50"/>
      <c r="B23" s="57" t="s">
        <v>102</v>
      </c>
      <c r="C23" s="58">
        <v>5224</v>
      </c>
      <c r="D23" s="58">
        <v>4497</v>
      </c>
      <c r="E23" s="58">
        <v>4261</v>
      </c>
      <c r="F23" s="58">
        <v>3944</v>
      </c>
      <c r="G23" s="58">
        <v>4386</v>
      </c>
      <c r="H23" s="58">
        <v>56656</v>
      </c>
      <c r="I23" s="59">
        <v>-10.471293916023994</v>
      </c>
      <c r="J23" s="59">
        <v>0.29208192455435378</v>
      </c>
      <c r="K23" s="57" t="s">
        <v>103</v>
      </c>
      <c r="L23" s="61"/>
      <c r="M23" s="50"/>
    </row>
    <row r="24" spans="1:13" s="43" customFormat="1" ht="12" customHeight="1">
      <c r="A24" s="66" t="s">
        <v>112</v>
      </c>
      <c r="B24" s="57"/>
      <c r="C24" s="71"/>
      <c r="D24" s="71"/>
      <c r="E24" s="71"/>
      <c r="F24" s="71"/>
      <c r="G24" s="71"/>
      <c r="H24" s="71"/>
      <c r="I24" s="59"/>
      <c r="J24" s="59"/>
      <c r="K24" s="57"/>
      <c r="L24" s="52" t="s">
        <v>113</v>
      </c>
      <c r="M24" s="50"/>
    </row>
    <row r="25" spans="1:13" s="43" customFormat="1" ht="12" customHeight="1">
      <c r="A25" s="67" t="s">
        <v>114</v>
      </c>
      <c r="B25" s="57" t="s">
        <v>115</v>
      </c>
      <c r="C25" s="58">
        <v>20</v>
      </c>
      <c r="D25" s="58">
        <v>25</v>
      </c>
      <c r="E25" s="58">
        <v>17</v>
      </c>
      <c r="F25" s="58">
        <v>22</v>
      </c>
      <c r="G25" s="58">
        <v>21</v>
      </c>
      <c r="H25" s="58">
        <v>255</v>
      </c>
      <c r="I25" s="59">
        <v>11.111111111111111</v>
      </c>
      <c r="J25" s="59">
        <v>18.604651162790699</v>
      </c>
      <c r="K25" s="57" t="s">
        <v>116</v>
      </c>
      <c r="L25" s="68" t="s">
        <v>114</v>
      </c>
      <c r="M25" s="50"/>
    </row>
    <row r="26" spans="1:13" s="43" customFormat="1" ht="12" customHeight="1">
      <c r="A26" s="69"/>
      <c r="B26" s="57" t="s">
        <v>101</v>
      </c>
      <c r="C26" s="58">
        <v>13</v>
      </c>
      <c r="D26" s="58">
        <v>16</v>
      </c>
      <c r="E26" s="58">
        <v>9</v>
      </c>
      <c r="F26" s="58">
        <v>12</v>
      </c>
      <c r="G26" s="58">
        <v>13</v>
      </c>
      <c r="H26" s="58">
        <v>145</v>
      </c>
      <c r="I26" s="59">
        <v>44.444444444444443</v>
      </c>
      <c r="J26" s="59">
        <v>15.079365079365079</v>
      </c>
      <c r="K26" s="57" t="s">
        <v>102</v>
      </c>
      <c r="L26" s="70"/>
      <c r="M26" s="50"/>
    </row>
    <row r="27" spans="1:13" s="43" customFormat="1" ht="12" customHeight="1">
      <c r="A27" s="69"/>
      <c r="B27" s="57" t="s">
        <v>102</v>
      </c>
      <c r="C27" s="58">
        <v>7</v>
      </c>
      <c r="D27" s="58">
        <v>9</v>
      </c>
      <c r="E27" s="58">
        <v>8</v>
      </c>
      <c r="F27" s="58">
        <v>10</v>
      </c>
      <c r="G27" s="58">
        <v>8</v>
      </c>
      <c r="H27" s="58">
        <v>110</v>
      </c>
      <c r="I27" s="59">
        <v>-22.222222222222221</v>
      </c>
      <c r="J27" s="59">
        <v>23.595505617977526</v>
      </c>
      <c r="K27" s="57" t="s">
        <v>103</v>
      </c>
      <c r="L27" s="70"/>
      <c r="M27" s="50"/>
    </row>
    <row r="28" spans="1:13" s="43" customFormat="1" ht="12" customHeight="1">
      <c r="A28" s="69" t="s">
        <v>104</v>
      </c>
      <c r="B28" s="57" t="s">
        <v>101</v>
      </c>
      <c r="C28" s="58">
        <v>13</v>
      </c>
      <c r="D28" s="58">
        <v>15</v>
      </c>
      <c r="E28" s="58">
        <v>9</v>
      </c>
      <c r="F28" s="58">
        <v>12</v>
      </c>
      <c r="G28" s="58">
        <v>13</v>
      </c>
      <c r="H28" s="58">
        <v>144</v>
      </c>
      <c r="I28" s="59">
        <v>44.444444444444443</v>
      </c>
      <c r="J28" s="59">
        <v>17.073170731707318</v>
      </c>
      <c r="K28" s="57" t="s">
        <v>102</v>
      </c>
      <c r="L28" s="70" t="s">
        <v>104</v>
      </c>
      <c r="M28" s="50"/>
    </row>
    <row r="29" spans="1:13" s="43" customFormat="1" ht="12" customHeight="1">
      <c r="A29" s="69"/>
      <c r="B29" s="57" t="s">
        <v>102</v>
      </c>
      <c r="C29" s="58">
        <v>7</v>
      </c>
      <c r="D29" s="58">
        <v>9</v>
      </c>
      <c r="E29" s="58">
        <v>8</v>
      </c>
      <c r="F29" s="58">
        <v>10</v>
      </c>
      <c r="G29" s="58">
        <v>7</v>
      </c>
      <c r="H29" s="58">
        <v>108</v>
      </c>
      <c r="I29" s="59">
        <v>-22.222222222222221</v>
      </c>
      <c r="J29" s="59">
        <v>24.137931034482758</v>
      </c>
      <c r="K29" s="57" t="s">
        <v>103</v>
      </c>
      <c r="L29" s="70"/>
      <c r="M29" s="50"/>
    </row>
    <row r="30" spans="1:13" s="43" customFormat="1" ht="12" customHeight="1">
      <c r="A30" s="69" t="s">
        <v>105</v>
      </c>
      <c r="B30" s="57" t="s">
        <v>101</v>
      </c>
      <c r="C30" s="58">
        <v>13</v>
      </c>
      <c r="D30" s="58">
        <v>14</v>
      </c>
      <c r="E30" s="58">
        <v>8</v>
      </c>
      <c r="F30" s="58">
        <v>11</v>
      </c>
      <c r="G30" s="58">
        <v>13</v>
      </c>
      <c r="H30" s="58">
        <v>138</v>
      </c>
      <c r="I30" s="59">
        <v>44.444444444444443</v>
      </c>
      <c r="J30" s="59">
        <v>15.966386554621847</v>
      </c>
      <c r="K30" s="57" t="s">
        <v>101</v>
      </c>
      <c r="L30" s="60" t="s">
        <v>111</v>
      </c>
      <c r="M30" s="50"/>
    </row>
    <row r="31" spans="1:13" s="43" customFormat="1" ht="12" customHeight="1">
      <c r="A31" s="50"/>
      <c r="B31" s="57" t="s">
        <v>102</v>
      </c>
      <c r="C31" s="58">
        <v>6</v>
      </c>
      <c r="D31" s="58">
        <v>7</v>
      </c>
      <c r="E31" s="58">
        <v>8</v>
      </c>
      <c r="F31" s="58">
        <v>9</v>
      </c>
      <c r="G31" s="58">
        <v>7</v>
      </c>
      <c r="H31" s="58">
        <v>99</v>
      </c>
      <c r="I31" s="59">
        <v>-33.333333333333329</v>
      </c>
      <c r="J31" s="59">
        <v>17.857142857142858</v>
      </c>
      <c r="K31" s="57" t="s">
        <v>102</v>
      </c>
      <c r="L31" s="61"/>
      <c r="M31" s="50"/>
    </row>
    <row r="32" spans="1:13" s="43" customFormat="1" ht="12" customHeight="1">
      <c r="A32" s="62" t="s">
        <v>117</v>
      </c>
      <c r="B32" s="72"/>
      <c r="C32" s="73"/>
      <c r="D32" s="73"/>
      <c r="E32" s="73"/>
      <c r="F32" s="73"/>
      <c r="G32" s="73"/>
      <c r="H32" s="74"/>
      <c r="I32" s="75"/>
      <c r="J32" s="75"/>
      <c r="K32" s="72"/>
      <c r="L32" s="76" t="s">
        <v>118</v>
      </c>
      <c r="M32" s="50"/>
    </row>
    <row r="33" spans="1:19" s="43" customFormat="1" ht="12" customHeight="1">
      <c r="A33" s="56" t="s">
        <v>104</v>
      </c>
      <c r="B33" s="57" t="s">
        <v>101</v>
      </c>
      <c r="C33" s="58">
        <v>-1880</v>
      </c>
      <c r="D33" s="58">
        <v>-1114</v>
      </c>
      <c r="E33" s="58">
        <v>-832</v>
      </c>
      <c r="F33" s="58">
        <v>-520</v>
      </c>
      <c r="G33" s="58">
        <v>-612</v>
      </c>
      <c r="H33" s="58">
        <v>-15705</v>
      </c>
      <c r="I33" s="59">
        <v>21.338912133891213</v>
      </c>
      <c r="J33" s="59">
        <v>-1.2376716302456003</v>
      </c>
      <c r="K33" s="57" t="s">
        <v>101</v>
      </c>
      <c r="L33" s="56" t="s">
        <v>104</v>
      </c>
      <c r="M33" s="77">
        <f t="shared" ref="M33:O36" si="0">+F11-F20</f>
        <v>-520</v>
      </c>
      <c r="N33" s="78">
        <f t="shared" si="0"/>
        <v>-612</v>
      </c>
      <c r="O33" s="78">
        <f t="shared" si="0"/>
        <v>-15705</v>
      </c>
    </row>
    <row r="34" spans="1:19" s="43" customFormat="1" ht="12" customHeight="1">
      <c r="A34" s="50"/>
      <c r="B34" s="57" t="s">
        <v>102</v>
      </c>
      <c r="C34" s="58">
        <v>-2029</v>
      </c>
      <c r="D34" s="58">
        <v>-1208</v>
      </c>
      <c r="E34" s="58">
        <v>-859</v>
      </c>
      <c r="F34" s="58">
        <v>-567</v>
      </c>
      <c r="G34" s="58">
        <v>-1089</v>
      </c>
      <c r="H34" s="58">
        <v>-18119</v>
      </c>
      <c r="I34" s="59">
        <v>21.629972962533799</v>
      </c>
      <c r="J34" s="59">
        <v>-6.0645085757770882</v>
      </c>
      <c r="K34" s="57" t="s">
        <v>102</v>
      </c>
      <c r="L34" s="56"/>
      <c r="M34" s="77">
        <f t="shared" si="0"/>
        <v>-567</v>
      </c>
      <c r="N34" s="78">
        <f t="shared" si="0"/>
        <v>-1089</v>
      </c>
      <c r="O34" s="78">
        <f t="shared" si="0"/>
        <v>-18119</v>
      </c>
    </row>
    <row r="35" spans="1:19" s="43" customFormat="1" ht="12" customHeight="1">
      <c r="A35" s="56" t="s">
        <v>105</v>
      </c>
      <c r="B35" s="57" t="s">
        <v>101</v>
      </c>
      <c r="C35" s="58">
        <v>-1827</v>
      </c>
      <c r="D35" s="58">
        <v>-1040</v>
      </c>
      <c r="E35" s="58">
        <v>-849</v>
      </c>
      <c r="F35" s="58">
        <v>-485</v>
      </c>
      <c r="G35" s="58">
        <v>-553</v>
      </c>
      <c r="H35" s="58">
        <v>-15110</v>
      </c>
      <c r="I35" s="59">
        <v>21.688812687526791</v>
      </c>
      <c r="J35" s="59">
        <v>-1.846858991641952</v>
      </c>
      <c r="K35" s="57" t="s">
        <v>101</v>
      </c>
      <c r="L35" s="60" t="s">
        <v>111</v>
      </c>
      <c r="M35" s="77">
        <f t="shared" si="0"/>
        <v>-485</v>
      </c>
      <c r="N35" s="78">
        <f t="shared" si="0"/>
        <v>-553</v>
      </c>
      <c r="O35" s="78">
        <f t="shared" si="0"/>
        <v>-15110</v>
      </c>
    </row>
    <row r="36" spans="1:19" s="43" customFormat="1" ht="12" customHeight="1">
      <c r="A36" s="50"/>
      <c r="B36" s="57" t="s">
        <v>102</v>
      </c>
      <c r="C36" s="58">
        <v>-1959</v>
      </c>
      <c r="D36" s="58">
        <v>-1152</v>
      </c>
      <c r="E36" s="58">
        <v>-831</v>
      </c>
      <c r="F36" s="58">
        <v>-538</v>
      </c>
      <c r="G36" s="79">
        <v>-1006</v>
      </c>
      <c r="H36" s="58">
        <v>-17343</v>
      </c>
      <c r="I36" s="59">
        <v>22.138314785373609</v>
      </c>
      <c r="J36" s="59">
        <v>-5.8661946038334758</v>
      </c>
      <c r="K36" s="57" t="s">
        <v>102</v>
      </c>
      <c r="L36" s="50"/>
      <c r="M36" s="77">
        <f t="shared" si="0"/>
        <v>-538</v>
      </c>
      <c r="N36" s="78">
        <f t="shared" si="0"/>
        <v>-1006</v>
      </c>
      <c r="O36" s="78">
        <f t="shared" si="0"/>
        <v>-17343</v>
      </c>
    </row>
    <row r="37" spans="1:19" s="43" customFormat="1" ht="12" customHeight="1">
      <c r="A37" s="52" t="s">
        <v>119</v>
      </c>
      <c r="B37" s="57"/>
      <c r="C37" s="53"/>
      <c r="D37" s="53"/>
      <c r="E37" s="53"/>
      <c r="F37" s="53"/>
      <c r="G37" s="53"/>
      <c r="H37" s="53"/>
      <c r="I37" s="59"/>
      <c r="J37" s="59"/>
      <c r="K37" s="57"/>
      <c r="L37" s="52" t="s">
        <v>120</v>
      </c>
      <c r="M37" s="50"/>
    </row>
    <row r="38" spans="1:19" s="43" customFormat="1" ht="12" customHeight="1">
      <c r="A38" s="56" t="s">
        <v>104</v>
      </c>
      <c r="B38" s="57"/>
      <c r="C38" s="58">
        <v>2242</v>
      </c>
      <c r="D38" s="58">
        <v>1865</v>
      </c>
      <c r="E38" s="58">
        <v>3398</v>
      </c>
      <c r="F38" s="58">
        <v>4826</v>
      </c>
      <c r="G38" s="58">
        <v>5036</v>
      </c>
      <c r="H38" s="58">
        <v>36624</v>
      </c>
      <c r="I38" s="59">
        <v>9.8481136697697202</v>
      </c>
      <c r="J38" s="59">
        <v>-0.96268253109789081</v>
      </c>
      <c r="K38" s="57"/>
      <c r="L38" s="56" t="s">
        <v>104</v>
      </c>
      <c r="M38" s="50"/>
    </row>
    <row r="39" spans="1:19" s="43" customFormat="1" ht="12" customHeight="1" thickBot="1">
      <c r="A39" s="56" t="s">
        <v>105</v>
      </c>
      <c r="B39" s="57"/>
      <c r="C39" s="58">
        <v>2090</v>
      </c>
      <c r="D39" s="58">
        <v>1722</v>
      </c>
      <c r="E39" s="58">
        <v>3209</v>
      </c>
      <c r="F39" s="58">
        <v>4540</v>
      </c>
      <c r="G39" s="58">
        <v>4779</v>
      </c>
      <c r="H39" s="58">
        <v>34528</v>
      </c>
      <c r="I39" s="59">
        <v>11.288604898828542</v>
      </c>
      <c r="J39" s="59">
        <v>-1.060232678090435</v>
      </c>
      <c r="K39" s="57"/>
      <c r="L39" s="60" t="s">
        <v>105</v>
      </c>
      <c r="M39" s="50"/>
    </row>
    <row r="40" spans="1:19" s="43" customFormat="1" ht="12" customHeight="1" thickBot="1">
      <c r="A40" s="50"/>
      <c r="B40" s="80"/>
      <c r="C40" s="863" t="s">
        <v>121</v>
      </c>
      <c r="D40" s="864"/>
      <c r="E40" s="864"/>
      <c r="F40" s="864"/>
      <c r="G40" s="864"/>
      <c r="H40" s="865" t="s">
        <v>122</v>
      </c>
      <c r="I40" s="863" t="s">
        <v>123</v>
      </c>
      <c r="J40" s="863"/>
      <c r="K40" s="81"/>
      <c r="L40" s="81"/>
      <c r="M40" s="81"/>
      <c r="N40" s="81"/>
      <c r="O40" s="81"/>
      <c r="P40" s="81"/>
      <c r="Q40" s="81"/>
      <c r="R40" s="81"/>
      <c r="S40" s="81"/>
    </row>
    <row r="41" spans="1:19" s="43" customFormat="1" ht="21" thickBot="1">
      <c r="A41" s="50"/>
      <c r="B41" s="80"/>
      <c r="C41" s="82" t="s">
        <v>124</v>
      </c>
      <c r="D41" s="82" t="s">
        <v>90</v>
      </c>
      <c r="E41" s="82" t="s">
        <v>125</v>
      </c>
      <c r="F41" s="82" t="s">
        <v>126</v>
      </c>
      <c r="G41" s="82" t="s">
        <v>127</v>
      </c>
      <c r="H41" s="866"/>
      <c r="I41" s="47" t="s">
        <v>128</v>
      </c>
      <c r="J41" s="82" t="s">
        <v>129</v>
      </c>
      <c r="K41" s="50"/>
      <c r="L41" s="50"/>
      <c r="M41" s="50"/>
    </row>
    <row r="42" spans="1:19" s="43" customFormat="1" ht="12" customHeight="1">
      <c r="A42" s="83" t="s">
        <v>130</v>
      </c>
      <c r="B42" s="44"/>
      <c r="C42" s="44"/>
      <c r="D42" s="44"/>
      <c r="E42" s="44"/>
      <c r="F42" s="44"/>
      <c r="G42" s="44"/>
      <c r="H42" s="44"/>
      <c r="I42" s="44"/>
      <c r="J42" s="44"/>
    </row>
    <row r="43" spans="1:19" s="43" customFormat="1" ht="12" customHeight="1">
      <c r="A43" s="83" t="s">
        <v>131</v>
      </c>
      <c r="B43" s="44"/>
      <c r="C43" s="44"/>
      <c r="D43" s="44"/>
      <c r="E43" s="44"/>
      <c r="F43" s="44"/>
      <c r="G43" s="44"/>
      <c r="I43" s="44"/>
      <c r="J43" s="44"/>
    </row>
    <row r="44" spans="1:19" s="43" customFormat="1" ht="6" customHeight="1">
      <c r="B44" s="44"/>
      <c r="C44" s="44"/>
      <c r="D44" s="44"/>
      <c r="E44" s="44"/>
      <c r="F44" s="44"/>
      <c r="G44" s="44"/>
      <c r="H44" s="44"/>
      <c r="I44" s="44"/>
      <c r="J44" s="44"/>
    </row>
    <row r="45" spans="1:19" s="43" customFormat="1" ht="10.95" customHeight="1">
      <c r="A45" s="84" t="s">
        <v>132</v>
      </c>
      <c r="B45" s="44"/>
      <c r="C45" s="44"/>
      <c r="D45" s="44"/>
      <c r="E45" s="44"/>
      <c r="F45" s="44"/>
      <c r="G45" s="44"/>
      <c r="H45" s="44"/>
      <c r="I45" s="44"/>
      <c r="J45" s="44"/>
    </row>
    <row r="46" spans="1:19" s="43" customFormat="1" ht="10.95" customHeight="1">
      <c r="A46" s="85" t="s">
        <v>133</v>
      </c>
      <c r="B46" s="44"/>
      <c r="C46" s="44"/>
      <c r="D46" s="44"/>
      <c r="E46" s="44"/>
      <c r="F46" s="44"/>
      <c r="G46" s="44"/>
      <c r="H46" s="44"/>
      <c r="I46" s="44"/>
      <c r="J46" s="44"/>
    </row>
    <row r="47" spans="1:19" s="43" customFormat="1" ht="10.95" customHeight="1">
      <c r="A47" s="86" t="s">
        <v>134</v>
      </c>
      <c r="B47" s="44"/>
      <c r="C47" s="44"/>
      <c r="D47" s="44"/>
      <c r="E47" s="44"/>
      <c r="F47" s="44"/>
      <c r="G47" s="44"/>
      <c r="H47" s="44"/>
      <c r="I47" s="44"/>
      <c r="J47" s="44"/>
    </row>
    <row r="48" spans="1:19" s="88" customFormat="1" ht="10.95" customHeight="1">
      <c r="A48" s="85" t="s">
        <v>135</v>
      </c>
      <c r="B48" s="87"/>
      <c r="C48" s="87"/>
      <c r="D48" s="87"/>
      <c r="E48" s="87"/>
      <c r="F48" s="87"/>
      <c r="G48" s="87"/>
      <c r="H48" s="87"/>
      <c r="I48" s="87"/>
      <c r="J48" s="87"/>
    </row>
    <row r="49" spans="1:10" s="43" customFormat="1" ht="11.1" customHeight="1">
      <c r="A49" s="84" t="s">
        <v>136</v>
      </c>
      <c r="B49" s="44"/>
      <c r="C49" s="44"/>
      <c r="D49" s="44"/>
      <c r="E49" s="44"/>
      <c r="F49" s="44"/>
      <c r="G49" s="44"/>
      <c r="H49" s="44"/>
      <c r="I49" s="44"/>
      <c r="J49" s="44"/>
    </row>
    <row r="50" spans="1:10" s="43" customFormat="1" ht="10.95" customHeight="1">
      <c r="A50" s="85" t="s">
        <v>137</v>
      </c>
      <c r="B50" s="44"/>
      <c r="C50" s="44"/>
      <c r="D50" s="44"/>
      <c r="E50" s="44"/>
      <c r="F50" s="44"/>
      <c r="G50" s="44"/>
      <c r="H50" s="44"/>
      <c r="I50" s="44"/>
      <c r="J50" s="44"/>
    </row>
    <row r="51" spans="1:10" s="43" customFormat="1" ht="11.1" customHeight="1">
      <c r="A51" s="84" t="s">
        <v>138</v>
      </c>
      <c r="B51" s="44"/>
      <c r="C51" s="44"/>
      <c r="D51" s="44"/>
      <c r="E51" s="44"/>
      <c r="F51" s="44"/>
      <c r="G51" s="44"/>
      <c r="H51" s="44"/>
      <c r="I51" s="44"/>
      <c r="J51" s="44"/>
    </row>
    <row r="52" spans="1:10" s="43" customFormat="1" ht="11.1" customHeight="1">
      <c r="A52" s="85" t="s">
        <v>139</v>
      </c>
      <c r="B52" s="87"/>
      <c r="C52" s="87"/>
      <c r="D52" s="87"/>
      <c r="E52" s="87"/>
      <c r="F52" s="87"/>
      <c r="G52" s="87"/>
      <c r="H52" s="87"/>
      <c r="I52" s="87"/>
      <c r="J52" s="87"/>
    </row>
    <row r="53" spans="1:10" s="90" customFormat="1" ht="11.1" customHeight="1">
      <c r="A53" s="43" t="s">
        <v>140</v>
      </c>
      <c r="B53" s="89"/>
      <c r="C53" s="89"/>
      <c r="D53" s="89"/>
      <c r="E53" s="89"/>
      <c r="F53" s="89"/>
      <c r="G53" s="89"/>
      <c r="H53" s="89"/>
      <c r="I53" s="89"/>
      <c r="J53" s="89"/>
    </row>
    <row r="54" spans="1:10" s="90" customFormat="1" ht="11.1" customHeight="1">
      <c r="A54" s="43" t="s">
        <v>141</v>
      </c>
      <c r="B54" s="89"/>
      <c r="C54" s="89"/>
      <c r="D54" s="89"/>
      <c r="E54" s="89"/>
      <c r="F54" s="89"/>
      <c r="G54" s="89"/>
      <c r="H54" s="89"/>
      <c r="I54" s="89"/>
      <c r="J54" s="89"/>
    </row>
    <row r="55" spans="1:10" s="90" customFormat="1" ht="11.1" customHeight="1">
      <c r="A55" s="43"/>
      <c r="B55" s="89"/>
      <c r="C55" s="89"/>
      <c r="D55" s="89"/>
      <c r="E55" s="89"/>
      <c r="F55" s="89"/>
      <c r="G55" s="89"/>
      <c r="H55" s="89"/>
      <c r="I55" s="89"/>
      <c r="J55" s="89"/>
    </row>
    <row r="56" spans="1:10" s="90" customFormat="1" ht="11.1" customHeight="1">
      <c r="A56" s="91" t="s">
        <v>142</v>
      </c>
      <c r="B56" s="89"/>
      <c r="C56" s="89"/>
      <c r="D56" s="89"/>
      <c r="E56" s="89"/>
      <c r="F56" s="89"/>
      <c r="G56" s="89"/>
      <c r="H56" s="89"/>
      <c r="I56" s="89"/>
      <c r="J56" s="89"/>
    </row>
    <row r="57" spans="1:10" s="90" customFormat="1" ht="11.1" customHeight="1">
      <c r="A57" s="92" t="s">
        <v>143</v>
      </c>
      <c r="B57" s="89"/>
      <c r="C57" s="89"/>
      <c r="D57" s="89"/>
      <c r="E57" s="89"/>
      <c r="F57" s="89"/>
      <c r="G57" s="89"/>
      <c r="H57" s="89"/>
      <c r="I57" s="89"/>
      <c r="J57" s="89"/>
    </row>
    <row r="58" spans="1:10" s="90" customFormat="1" ht="11.1" customHeight="1">
      <c r="A58" s="92" t="s">
        <v>144</v>
      </c>
      <c r="B58" s="89"/>
      <c r="C58" s="89"/>
      <c r="D58" s="89"/>
      <c r="E58" s="89"/>
      <c r="F58" s="89"/>
      <c r="G58" s="89"/>
      <c r="H58" s="89"/>
      <c r="I58" s="89"/>
      <c r="J58" s="89"/>
    </row>
    <row r="59" spans="1:10" s="90" customFormat="1" ht="11.1" customHeight="1">
      <c r="A59" s="92" t="s">
        <v>145</v>
      </c>
      <c r="B59" s="89"/>
      <c r="C59" s="89"/>
      <c r="D59" s="89"/>
      <c r="E59" s="89"/>
      <c r="F59" s="89"/>
      <c r="G59" s="89"/>
      <c r="H59" s="89"/>
      <c r="I59" s="89"/>
      <c r="J59" s="89"/>
    </row>
    <row r="60" spans="1:10" s="90" customFormat="1" ht="11.1" customHeight="1">
      <c r="A60" s="93" t="s">
        <v>146</v>
      </c>
      <c r="B60" s="89"/>
      <c r="C60" s="89"/>
      <c r="D60" s="89"/>
      <c r="E60" s="89"/>
      <c r="F60" s="89"/>
      <c r="G60" s="89"/>
      <c r="H60" s="89"/>
      <c r="I60" s="89"/>
      <c r="J60" s="89"/>
    </row>
    <row r="61" spans="1:10" s="90" customFormat="1" ht="11.1" customHeight="1">
      <c r="A61" s="94" t="s">
        <v>147</v>
      </c>
      <c r="B61" s="89"/>
      <c r="C61" s="89"/>
      <c r="D61" s="89"/>
      <c r="E61" s="89"/>
      <c r="F61" s="89"/>
      <c r="G61" s="89"/>
      <c r="H61" s="89"/>
      <c r="I61" s="89"/>
      <c r="J61" s="89"/>
    </row>
    <row r="62" spans="1:10" s="90" customFormat="1" ht="11.1" customHeight="1">
      <c r="A62" s="94" t="s">
        <v>148</v>
      </c>
      <c r="B62" s="89"/>
      <c r="C62" s="89"/>
      <c r="D62" s="89"/>
      <c r="E62" s="89"/>
      <c r="F62" s="89"/>
      <c r="G62" s="89"/>
      <c r="H62" s="89"/>
      <c r="I62" s="89"/>
      <c r="J62" s="89"/>
    </row>
    <row r="63" spans="1:10" s="90" customFormat="1" ht="11.1" customHeight="1">
      <c r="A63" s="94" t="s">
        <v>149</v>
      </c>
      <c r="B63" s="89"/>
      <c r="C63" s="89"/>
      <c r="D63" s="89"/>
      <c r="E63" s="89"/>
      <c r="F63" s="89"/>
      <c r="G63" s="89"/>
      <c r="H63" s="89"/>
      <c r="I63" s="89"/>
      <c r="J63" s="89"/>
    </row>
    <row r="64" spans="1:10" s="43" customFormat="1" ht="11.1" customHeight="1">
      <c r="A64" s="89"/>
      <c r="B64" s="44"/>
      <c r="C64" s="44"/>
      <c r="D64" s="44"/>
      <c r="E64" s="44"/>
      <c r="F64" s="44"/>
      <c r="G64" s="44"/>
      <c r="H64" s="44"/>
      <c r="I64" s="44"/>
      <c r="J64" s="44"/>
    </row>
    <row r="65" spans="1:10" s="43" customFormat="1" ht="13.2">
      <c r="A65"/>
      <c r="B65"/>
      <c r="C65"/>
      <c r="D65"/>
      <c r="E65" s="44"/>
      <c r="F65" s="44"/>
      <c r="G65" s="44"/>
      <c r="H65" s="44"/>
      <c r="I65" s="44"/>
      <c r="J65" s="44"/>
    </row>
    <row r="66" spans="1:10" s="43" customFormat="1" ht="11.1" customHeight="1">
      <c r="A66" s="44"/>
      <c r="B66" s="44"/>
      <c r="C66" s="44"/>
      <c r="D66" s="44"/>
      <c r="E66" s="44"/>
      <c r="F66" s="44"/>
      <c r="G66" s="44"/>
      <c r="H66" s="44"/>
      <c r="I66" s="44"/>
      <c r="J66" s="44"/>
    </row>
    <row r="67" spans="1:10" s="43" customFormat="1" ht="11.1" customHeight="1">
      <c r="A67" s="44"/>
      <c r="B67" s="44"/>
      <c r="C67" s="44"/>
      <c r="D67" s="44"/>
      <c r="E67" s="44"/>
      <c r="F67" s="44"/>
      <c r="G67" s="44"/>
      <c r="H67" s="44"/>
      <c r="I67" s="44"/>
      <c r="J67" s="44"/>
    </row>
    <row r="68" spans="1:10" s="43" customFormat="1" ht="11.1" customHeight="1">
      <c r="A68" s="44"/>
      <c r="B68" s="44"/>
      <c r="C68" s="44"/>
      <c r="D68" s="44"/>
      <c r="E68" s="44"/>
      <c r="F68" s="44"/>
      <c r="G68" s="44"/>
      <c r="H68" s="44"/>
      <c r="I68" s="44"/>
      <c r="J68" s="44"/>
    </row>
    <row r="69" spans="1:10" s="43" customFormat="1" ht="11.1" customHeight="1">
      <c r="A69" s="44"/>
      <c r="B69" s="44"/>
      <c r="C69" s="44"/>
      <c r="D69" s="44"/>
      <c r="E69" s="44"/>
      <c r="F69" s="44"/>
      <c r="G69" s="44"/>
      <c r="H69" s="44"/>
      <c r="I69" s="44"/>
      <c r="J69" s="44"/>
    </row>
    <row r="70" spans="1:10" s="43" customFormat="1" ht="11.1" customHeight="1">
      <c r="A70" s="44"/>
      <c r="B70" s="44"/>
      <c r="C70" s="44"/>
      <c r="D70" s="44"/>
      <c r="E70" s="44"/>
      <c r="F70" s="44"/>
      <c r="G70" s="44"/>
      <c r="H70" s="44"/>
      <c r="I70" s="44"/>
      <c r="J70" s="44"/>
    </row>
    <row r="71" spans="1:10" s="43" customFormat="1" ht="11.1" customHeight="1">
      <c r="A71" s="44"/>
      <c r="B71" s="44"/>
      <c r="C71" s="44"/>
      <c r="D71" s="44"/>
      <c r="E71" s="44"/>
      <c r="F71" s="44"/>
      <c r="G71" s="44"/>
      <c r="H71" s="44"/>
      <c r="I71" s="44"/>
      <c r="J71" s="44"/>
    </row>
    <row r="72" spans="1:10" s="43" customFormat="1" ht="11.1" customHeight="1">
      <c r="A72" s="44"/>
      <c r="B72" s="44"/>
      <c r="C72" s="44"/>
      <c r="D72" s="44"/>
      <c r="E72" s="44"/>
      <c r="F72" s="44"/>
      <c r="G72" s="44"/>
      <c r="H72" s="44"/>
      <c r="I72" s="44"/>
      <c r="J72" s="44"/>
    </row>
    <row r="73" spans="1:10" s="43" customFormat="1" ht="11.1" customHeight="1">
      <c r="A73" s="44"/>
      <c r="B73" s="44"/>
      <c r="C73" s="44"/>
      <c r="D73" s="44"/>
      <c r="E73" s="44"/>
      <c r="F73" s="44"/>
      <c r="G73" s="44"/>
      <c r="H73" s="44"/>
      <c r="I73" s="44"/>
      <c r="J73" s="44"/>
    </row>
    <row r="74" spans="1:10" s="43" customFormat="1" ht="11.1" customHeight="1">
      <c r="A74" s="44"/>
      <c r="B74" s="44"/>
      <c r="C74" s="44"/>
      <c r="D74" s="44"/>
      <c r="E74" s="44"/>
      <c r="F74" s="44"/>
      <c r="G74" s="44"/>
      <c r="H74" s="44"/>
      <c r="I74" s="44"/>
      <c r="J74" s="44"/>
    </row>
    <row r="75" spans="1:10" s="43" customFormat="1" ht="11.1" customHeight="1">
      <c r="A75" s="44"/>
      <c r="B75" s="44"/>
      <c r="C75" s="44"/>
      <c r="D75" s="44"/>
      <c r="E75" s="44"/>
      <c r="F75" s="44"/>
      <c r="G75" s="44"/>
      <c r="H75" s="44"/>
      <c r="I75" s="44"/>
      <c r="J75" s="44"/>
    </row>
    <row r="76" spans="1:10" s="43" customFormat="1" ht="11.1" customHeight="1">
      <c r="A76" s="44"/>
      <c r="B76" s="44"/>
      <c r="C76" s="44"/>
      <c r="D76" s="44"/>
      <c r="E76" s="44"/>
      <c r="F76" s="44"/>
      <c r="G76" s="44"/>
      <c r="H76" s="44"/>
      <c r="I76" s="44"/>
      <c r="J76" s="44"/>
    </row>
    <row r="77" spans="1:10" s="43" customFormat="1" ht="11.1" customHeight="1">
      <c r="A77" s="44"/>
      <c r="B77" s="44"/>
      <c r="C77" s="44"/>
      <c r="D77" s="44"/>
      <c r="E77" s="44"/>
      <c r="F77" s="44"/>
      <c r="G77" s="44"/>
      <c r="H77" s="44"/>
      <c r="I77" s="44"/>
      <c r="J77" s="44"/>
    </row>
    <row r="78" spans="1:10" s="43" customFormat="1" ht="11.1" customHeight="1">
      <c r="A78" s="44"/>
      <c r="B78" s="44"/>
      <c r="C78" s="44"/>
      <c r="D78" s="44"/>
      <c r="E78" s="44"/>
      <c r="F78" s="44"/>
      <c r="G78" s="44"/>
      <c r="H78" s="44"/>
      <c r="I78" s="44"/>
      <c r="J78" s="44"/>
    </row>
    <row r="79" spans="1:10" s="43" customFormat="1" ht="11.1" customHeight="1">
      <c r="A79" s="44"/>
      <c r="B79" s="44"/>
      <c r="C79" s="44"/>
      <c r="D79" s="44"/>
      <c r="E79" s="44"/>
      <c r="F79" s="44"/>
      <c r="G79" s="44"/>
      <c r="H79" s="44"/>
      <c r="I79" s="44"/>
      <c r="J79" s="44"/>
    </row>
    <row r="80" spans="1:10" s="43" customFormat="1" ht="11.1" customHeight="1">
      <c r="A80" s="44"/>
      <c r="B80" s="44"/>
      <c r="C80" s="44"/>
      <c r="D80" s="44"/>
      <c r="E80" s="44"/>
      <c r="F80" s="44"/>
      <c r="G80" s="44"/>
      <c r="H80" s="44"/>
      <c r="I80" s="44"/>
      <c r="J80" s="44"/>
    </row>
    <row r="81" spans="1:10" s="43" customFormat="1" ht="11.1" customHeight="1">
      <c r="A81" s="44"/>
      <c r="B81" s="44"/>
      <c r="C81" s="44"/>
      <c r="D81" s="44"/>
      <c r="E81" s="44"/>
      <c r="F81" s="44"/>
      <c r="G81" s="44"/>
      <c r="H81" s="44"/>
      <c r="I81" s="44"/>
      <c r="J81" s="44"/>
    </row>
    <row r="82" spans="1:10" s="43" customFormat="1" ht="11.1" customHeight="1">
      <c r="A82" s="44"/>
      <c r="B82" s="44"/>
      <c r="C82" s="44"/>
      <c r="D82" s="44"/>
      <c r="E82" s="44"/>
      <c r="F82" s="44"/>
      <c r="G82" s="44"/>
      <c r="H82" s="44"/>
      <c r="I82" s="44"/>
      <c r="J82" s="44"/>
    </row>
    <row r="83" spans="1:10" s="43" customFormat="1" ht="11.1" customHeight="1">
      <c r="A83" s="44"/>
      <c r="B83" s="44"/>
      <c r="C83" s="44"/>
      <c r="D83" s="44"/>
      <c r="E83" s="44"/>
      <c r="F83" s="44"/>
      <c r="G83" s="44"/>
      <c r="H83" s="44"/>
      <c r="I83" s="44"/>
      <c r="J83" s="44"/>
    </row>
    <row r="84" spans="1:10" s="43" customFormat="1" ht="11.1" customHeight="1">
      <c r="A84" s="44"/>
      <c r="B84" s="44"/>
      <c r="C84" s="44"/>
      <c r="D84" s="44"/>
      <c r="E84" s="44"/>
      <c r="F84" s="44"/>
      <c r="G84" s="44"/>
      <c r="H84" s="44"/>
      <c r="I84" s="44"/>
      <c r="J84" s="44"/>
    </row>
    <row r="85" spans="1:10" s="43" customFormat="1" ht="11.1" customHeight="1">
      <c r="A85" s="44"/>
      <c r="B85" s="44"/>
      <c r="C85" s="44"/>
      <c r="D85" s="44"/>
      <c r="E85" s="44"/>
      <c r="F85" s="44"/>
      <c r="G85" s="44"/>
      <c r="H85" s="44"/>
      <c r="I85" s="44"/>
      <c r="J85" s="44"/>
    </row>
    <row r="86" spans="1:10" s="43" customFormat="1" ht="11.1" customHeight="1">
      <c r="A86" s="44"/>
      <c r="B86" s="44"/>
      <c r="C86" s="44"/>
      <c r="D86" s="44"/>
      <c r="E86" s="44"/>
      <c r="F86" s="44"/>
      <c r="G86" s="44"/>
      <c r="H86" s="44"/>
      <c r="I86" s="44"/>
      <c r="J86" s="44"/>
    </row>
    <row r="87" spans="1:10" s="43" customFormat="1" ht="11.1" customHeight="1">
      <c r="A87" s="44"/>
      <c r="B87" s="44"/>
      <c r="C87" s="44"/>
      <c r="D87" s="44"/>
      <c r="E87" s="44"/>
      <c r="F87" s="44"/>
      <c r="G87" s="44"/>
      <c r="H87" s="44"/>
      <c r="I87" s="44"/>
      <c r="J87" s="44"/>
    </row>
    <row r="88" spans="1:10" s="43" customFormat="1" ht="11.1" customHeight="1">
      <c r="A88" s="44"/>
      <c r="B88" s="44"/>
      <c r="C88" s="44"/>
      <c r="D88" s="44"/>
      <c r="E88" s="44"/>
      <c r="F88" s="44"/>
      <c r="G88" s="44"/>
      <c r="H88" s="44"/>
      <c r="I88" s="44"/>
      <c r="J88" s="44"/>
    </row>
    <row r="89" spans="1:10" s="43" customFormat="1" ht="11.1" customHeight="1">
      <c r="A89" s="44"/>
      <c r="B89" s="44"/>
      <c r="C89" s="44"/>
      <c r="D89" s="44"/>
      <c r="E89" s="44"/>
      <c r="F89" s="44"/>
      <c r="G89" s="44"/>
      <c r="H89" s="44"/>
      <c r="I89" s="44"/>
      <c r="J89" s="44"/>
    </row>
    <row r="90" spans="1:10" s="43" customFormat="1" ht="11.1" customHeight="1">
      <c r="A90" s="44"/>
      <c r="B90" s="44"/>
      <c r="C90" s="44"/>
      <c r="D90" s="44"/>
      <c r="E90" s="44"/>
      <c r="F90" s="44"/>
      <c r="G90" s="44"/>
      <c r="H90" s="44"/>
      <c r="I90" s="44"/>
      <c r="J90" s="44"/>
    </row>
    <row r="91" spans="1:10" s="43" customFormat="1" ht="11.1" customHeight="1">
      <c r="A91" s="44"/>
      <c r="B91" s="44"/>
      <c r="C91" s="44"/>
      <c r="D91" s="44"/>
      <c r="E91" s="44"/>
      <c r="F91" s="44"/>
      <c r="G91" s="44"/>
      <c r="H91" s="44"/>
      <c r="I91" s="44"/>
      <c r="J91" s="44"/>
    </row>
    <row r="92" spans="1:10" s="43" customFormat="1" ht="11.1" customHeight="1">
      <c r="A92" s="44"/>
      <c r="B92" s="44"/>
      <c r="C92" s="44"/>
      <c r="D92" s="44"/>
      <c r="E92" s="44"/>
      <c r="F92" s="44"/>
      <c r="G92" s="44"/>
      <c r="H92" s="44"/>
      <c r="I92" s="44"/>
      <c r="J92" s="44"/>
    </row>
    <row r="93" spans="1:10" s="43" customFormat="1" ht="11.1" customHeight="1">
      <c r="A93" s="44"/>
      <c r="B93" s="44"/>
      <c r="C93" s="44"/>
      <c r="D93" s="44"/>
      <c r="E93" s="44"/>
      <c r="F93" s="44"/>
      <c r="G93" s="44"/>
      <c r="H93" s="44"/>
      <c r="I93" s="44"/>
      <c r="J93" s="44"/>
    </row>
    <row r="94" spans="1:10" s="43" customFormat="1" ht="11.1" customHeight="1">
      <c r="A94" s="44"/>
      <c r="B94" s="44"/>
      <c r="C94" s="44"/>
      <c r="D94" s="44"/>
      <c r="E94" s="44"/>
      <c r="F94" s="44"/>
      <c r="G94" s="44"/>
      <c r="H94" s="44"/>
      <c r="I94" s="44"/>
      <c r="J94" s="44"/>
    </row>
    <row r="95" spans="1:10" s="43" customFormat="1" ht="11.1" customHeight="1">
      <c r="A95" s="44"/>
      <c r="B95" s="44"/>
      <c r="C95" s="44"/>
      <c r="D95" s="44"/>
      <c r="E95" s="44"/>
      <c r="F95" s="44"/>
      <c r="G95" s="44"/>
      <c r="H95" s="44"/>
      <c r="I95" s="44"/>
      <c r="J95" s="44"/>
    </row>
    <row r="96" spans="1:10" s="43" customFormat="1" ht="11.1" customHeight="1">
      <c r="A96" s="44"/>
      <c r="B96" s="44"/>
      <c r="C96" s="44"/>
      <c r="D96" s="44"/>
      <c r="E96" s="44"/>
      <c r="F96" s="44"/>
      <c r="G96" s="44"/>
      <c r="H96" s="44"/>
      <c r="I96" s="44"/>
      <c r="J96" s="44"/>
    </row>
    <row r="97" spans="1:10" s="43" customFormat="1" ht="11.1" customHeight="1">
      <c r="A97" s="44"/>
      <c r="B97" s="44"/>
      <c r="C97" s="44"/>
      <c r="D97" s="44"/>
      <c r="E97" s="44"/>
      <c r="F97" s="44"/>
      <c r="G97" s="44"/>
      <c r="H97" s="44"/>
      <c r="I97" s="44"/>
      <c r="J97" s="44"/>
    </row>
    <row r="98" spans="1:10" s="43" customFormat="1" ht="11.1" customHeight="1">
      <c r="A98" s="44"/>
      <c r="B98" s="44"/>
      <c r="C98" s="44"/>
      <c r="D98" s="44"/>
      <c r="E98" s="44"/>
      <c r="F98" s="44"/>
      <c r="G98" s="44"/>
      <c r="H98" s="44"/>
      <c r="I98" s="44"/>
      <c r="J98" s="44"/>
    </row>
    <row r="99" spans="1:10" s="43" customFormat="1" ht="11.1" customHeight="1">
      <c r="A99" s="44"/>
      <c r="B99" s="44"/>
      <c r="C99" s="44"/>
      <c r="D99" s="44"/>
      <c r="E99" s="44"/>
      <c r="F99" s="44"/>
      <c r="G99" s="44"/>
      <c r="H99" s="44"/>
      <c r="I99" s="44"/>
      <c r="J99" s="44"/>
    </row>
    <row r="100" spans="1:10" s="43" customFormat="1" ht="11.1" customHeight="1">
      <c r="A100" s="44"/>
      <c r="B100" s="44"/>
      <c r="C100" s="44"/>
      <c r="D100" s="44"/>
      <c r="E100" s="44"/>
      <c r="F100" s="44"/>
      <c r="G100" s="44"/>
      <c r="H100" s="44"/>
      <c r="I100" s="44"/>
      <c r="J100" s="44"/>
    </row>
    <row r="101" spans="1:10" s="43" customFormat="1" ht="11.1" customHeight="1">
      <c r="A101" s="44"/>
      <c r="B101" s="44"/>
      <c r="C101" s="44"/>
      <c r="D101" s="44"/>
      <c r="E101" s="44"/>
      <c r="F101" s="44"/>
      <c r="G101" s="44"/>
      <c r="H101" s="44"/>
      <c r="I101" s="44"/>
      <c r="J101" s="44"/>
    </row>
    <row r="102" spans="1:10" s="43" customFormat="1" ht="11.1" customHeight="1">
      <c r="A102" s="44"/>
      <c r="B102" s="44"/>
      <c r="C102" s="44"/>
      <c r="D102" s="44"/>
      <c r="E102" s="44"/>
      <c r="F102" s="44"/>
      <c r="G102" s="44"/>
      <c r="H102" s="44"/>
      <c r="I102" s="44"/>
      <c r="J102" s="44"/>
    </row>
    <row r="103" spans="1:10" s="43" customFormat="1" ht="11.1" customHeight="1">
      <c r="A103" s="44"/>
      <c r="B103" s="44"/>
      <c r="C103" s="44"/>
      <c r="D103" s="44"/>
      <c r="E103" s="44"/>
      <c r="F103" s="44"/>
      <c r="G103" s="44"/>
      <c r="H103" s="44"/>
      <c r="I103" s="44"/>
      <c r="J103" s="44"/>
    </row>
    <row r="104" spans="1:10" s="43" customFormat="1" ht="11.1" customHeight="1">
      <c r="A104" s="44"/>
      <c r="B104" s="44"/>
      <c r="C104" s="44"/>
      <c r="D104" s="44"/>
      <c r="E104" s="44"/>
      <c r="F104" s="44"/>
      <c r="G104" s="44"/>
      <c r="H104" s="44"/>
      <c r="I104" s="44"/>
      <c r="J104" s="44"/>
    </row>
    <row r="105" spans="1:10" s="43" customFormat="1" ht="11.1" customHeight="1">
      <c r="A105" s="44"/>
      <c r="B105" s="44"/>
      <c r="C105" s="44"/>
      <c r="D105" s="44"/>
      <c r="E105" s="44"/>
      <c r="F105" s="44"/>
      <c r="G105" s="44"/>
      <c r="H105" s="44"/>
      <c r="I105" s="44"/>
      <c r="J105" s="44"/>
    </row>
    <row r="106" spans="1:10" s="43" customFormat="1" ht="11.1" customHeight="1">
      <c r="A106" s="44"/>
      <c r="B106" s="44"/>
      <c r="C106" s="44"/>
      <c r="D106" s="44"/>
      <c r="E106" s="44"/>
      <c r="F106" s="44"/>
      <c r="G106" s="44"/>
      <c r="H106" s="44"/>
      <c r="I106" s="44"/>
      <c r="J106" s="44"/>
    </row>
    <row r="107" spans="1:10" s="43" customFormat="1" ht="11.1" customHeight="1">
      <c r="A107" s="44"/>
      <c r="B107" s="44"/>
      <c r="C107" s="44"/>
      <c r="D107" s="44"/>
      <c r="E107" s="44"/>
      <c r="F107" s="44"/>
      <c r="G107" s="44"/>
      <c r="H107" s="44"/>
      <c r="I107" s="44"/>
      <c r="J107" s="44"/>
    </row>
    <row r="108" spans="1:10" s="43" customFormat="1" ht="11.1" customHeight="1">
      <c r="A108" s="44"/>
      <c r="B108" s="44"/>
      <c r="C108" s="44"/>
      <c r="D108" s="44"/>
      <c r="E108" s="44"/>
      <c r="F108" s="44"/>
      <c r="G108" s="44"/>
      <c r="H108" s="44"/>
      <c r="I108" s="44"/>
      <c r="J108" s="44"/>
    </row>
    <row r="109" spans="1:10" s="43" customFormat="1" ht="11.1" customHeight="1">
      <c r="A109" s="44"/>
      <c r="B109" s="44"/>
      <c r="C109" s="44"/>
      <c r="D109" s="44"/>
      <c r="E109" s="44"/>
      <c r="F109" s="44"/>
      <c r="G109" s="44"/>
      <c r="H109" s="44"/>
      <c r="I109" s="44"/>
      <c r="J109" s="44"/>
    </row>
    <row r="110" spans="1:10" s="43" customFormat="1" ht="11.1" customHeight="1">
      <c r="A110" s="44"/>
      <c r="B110" s="44"/>
      <c r="C110" s="44"/>
      <c r="D110" s="44"/>
      <c r="E110" s="44"/>
      <c r="F110" s="44"/>
      <c r="G110" s="44"/>
      <c r="H110" s="44"/>
      <c r="I110" s="44"/>
      <c r="J110" s="44"/>
    </row>
    <row r="111" spans="1:10" s="43" customFormat="1" ht="11.1" customHeight="1">
      <c r="A111" s="44"/>
      <c r="B111" s="44"/>
      <c r="C111" s="44"/>
      <c r="D111" s="44"/>
      <c r="E111" s="44"/>
      <c r="F111" s="44"/>
      <c r="G111" s="44"/>
      <c r="H111" s="44"/>
      <c r="I111" s="44"/>
      <c r="J111" s="44"/>
    </row>
    <row r="112" spans="1:10" s="43" customFormat="1" ht="11.1" customHeight="1">
      <c r="A112" s="44"/>
      <c r="B112" s="44"/>
      <c r="C112" s="44"/>
      <c r="D112" s="44"/>
      <c r="E112" s="44"/>
      <c r="F112" s="44"/>
      <c r="G112" s="44"/>
      <c r="H112" s="44"/>
      <c r="I112" s="44"/>
      <c r="J112" s="44"/>
    </row>
    <row r="113" spans="1:10" s="43" customFormat="1" ht="11.1" customHeight="1">
      <c r="A113" s="44"/>
      <c r="B113" s="44"/>
      <c r="C113" s="44"/>
      <c r="D113" s="44"/>
      <c r="E113" s="44"/>
      <c r="F113" s="44"/>
      <c r="G113" s="44"/>
      <c r="H113" s="44"/>
      <c r="I113" s="44"/>
      <c r="J113" s="44"/>
    </row>
    <row r="114" spans="1:10" s="43" customFormat="1" ht="11.1" customHeight="1">
      <c r="A114" s="44"/>
      <c r="B114" s="44"/>
      <c r="C114" s="44"/>
      <c r="D114" s="44"/>
      <c r="E114" s="44"/>
      <c r="F114" s="44"/>
      <c r="G114" s="44"/>
      <c r="H114" s="44"/>
      <c r="I114" s="44"/>
      <c r="J114" s="44"/>
    </row>
    <row r="115" spans="1:10" s="43" customFormat="1" ht="11.1" customHeight="1">
      <c r="A115" s="44"/>
      <c r="B115" s="44"/>
      <c r="C115" s="44"/>
      <c r="D115" s="44"/>
      <c r="E115" s="44"/>
      <c r="F115" s="44"/>
      <c r="G115" s="44"/>
      <c r="H115" s="44"/>
      <c r="I115" s="44"/>
      <c r="J115" s="44"/>
    </row>
    <row r="116" spans="1:10" s="43" customFormat="1" ht="11.1" customHeight="1">
      <c r="A116" s="44"/>
      <c r="B116" s="44"/>
      <c r="C116" s="44"/>
      <c r="D116" s="44"/>
      <c r="E116" s="44"/>
      <c r="F116" s="44"/>
      <c r="G116" s="44"/>
      <c r="H116" s="44"/>
      <c r="I116" s="44"/>
      <c r="J116" s="44"/>
    </row>
    <row r="117" spans="1:10" s="43" customFormat="1" ht="11.1" customHeight="1">
      <c r="A117" s="44"/>
      <c r="B117" s="44"/>
      <c r="C117" s="44"/>
      <c r="D117" s="44"/>
      <c r="E117" s="44"/>
      <c r="F117" s="44"/>
      <c r="G117" s="44"/>
      <c r="H117" s="44"/>
      <c r="I117" s="44"/>
      <c r="J117" s="44"/>
    </row>
    <row r="118" spans="1:10" s="43" customFormat="1" ht="11.1" customHeight="1">
      <c r="A118" s="44"/>
      <c r="B118" s="44"/>
      <c r="C118" s="44"/>
      <c r="D118" s="44"/>
      <c r="E118" s="44"/>
      <c r="F118" s="44"/>
      <c r="G118" s="44"/>
      <c r="H118" s="44"/>
      <c r="I118" s="44"/>
      <c r="J118" s="44"/>
    </row>
    <row r="119" spans="1:10" s="43" customFormat="1" ht="11.1" customHeight="1">
      <c r="A119" s="44"/>
      <c r="B119" s="44"/>
      <c r="C119" s="44"/>
      <c r="D119" s="44"/>
      <c r="E119" s="44"/>
      <c r="F119" s="44"/>
      <c r="G119" s="44"/>
      <c r="H119" s="44"/>
      <c r="I119" s="44"/>
      <c r="J119" s="44"/>
    </row>
    <row r="120" spans="1:10" s="43" customFormat="1" ht="11.1" customHeight="1">
      <c r="A120" s="44"/>
      <c r="B120" s="44"/>
      <c r="C120" s="44"/>
      <c r="D120" s="44"/>
      <c r="E120" s="44"/>
      <c r="F120" s="44"/>
      <c r="G120" s="44"/>
      <c r="H120" s="44"/>
      <c r="I120" s="44"/>
      <c r="J120" s="44"/>
    </row>
    <row r="121" spans="1:10" s="43" customFormat="1" ht="11.1" customHeight="1">
      <c r="A121" s="44"/>
      <c r="B121" s="44"/>
      <c r="C121" s="44"/>
      <c r="D121" s="44"/>
      <c r="E121" s="44"/>
      <c r="F121" s="44"/>
      <c r="G121" s="44"/>
      <c r="H121" s="44"/>
      <c r="I121" s="44"/>
      <c r="J121" s="44"/>
    </row>
    <row r="122" spans="1:10" s="43" customFormat="1" ht="11.1" customHeight="1">
      <c r="A122" s="44"/>
      <c r="B122" s="44"/>
      <c r="C122" s="44"/>
      <c r="D122" s="44"/>
      <c r="E122" s="44"/>
      <c r="F122" s="44"/>
      <c r="G122" s="44"/>
      <c r="H122" s="44"/>
      <c r="I122" s="44"/>
      <c r="J122" s="44"/>
    </row>
    <row r="123" spans="1:10" s="43" customFormat="1" ht="11.1" customHeight="1">
      <c r="A123" s="44"/>
      <c r="B123" s="44"/>
      <c r="C123" s="44"/>
      <c r="D123" s="44"/>
      <c r="E123" s="44"/>
      <c r="F123" s="44"/>
      <c r="G123" s="44"/>
      <c r="H123" s="44"/>
      <c r="I123" s="44"/>
      <c r="J123" s="44"/>
    </row>
    <row r="124" spans="1:10" s="43" customFormat="1" ht="11.1" customHeight="1">
      <c r="A124" s="44"/>
      <c r="B124" s="44"/>
      <c r="C124" s="44"/>
      <c r="D124" s="44"/>
      <c r="E124" s="44"/>
      <c r="F124" s="44"/>
      <c r="G124" s="44"/>
      <c r="H124" s="44"/>
      <c r="I124" s="44"/>
      <c r="J124" s="44"/>
    </row>
    <row r="125" spans="1:10" s="43" customFormat="1" ht="11.1" customHeight="1">
      <c r="A125" s="44"/>
      <c r="B125" s="44"/>
      <c r="C125" s="44"/>
      <c r="D125" s="44"/>
      <c r="E125" s="44"/>
      <c r="F125" s="44"/>
      <c r="G125" s="44"/>
      <c r="H125" s="44"/>
      <c r="I125" s="44"/>
      <c r="J125" s="44"/>
    </row>
    <row r="126" spans="1:10" s="43" customFormat="1" ht="11.1" customHeight="1">
      <c r="A126" s="44"/>
      <c r="B126" s="44"/>
      <c r="C126" s="44"/>
      <c r="D126" s="44"/>
      <c r="E126" s="44"/>
      <c r="F126" s="44"/>
      <c r="G126" s="44"/>
      <c r="H126" s="44"/>
      <c r="I126" s="44"/>
      <c r="J126" s="44"/>
    </row>
    <row r="127" spans="1:10" s="43" customFormat="1" ht="11.1" customHeight="1">
      <c r="A127" s="44"/>
      <c r="B127" s="44"/>
      <c r="C127" s="44"/>
      <c r="D127" s="44"/>
      <c r="E127" s="44"/>
      <c r="F127" s="44"/>
      <c r="G127" s="44"/>
      <c r="H127" s="44"/>
      <c r="I127" s="44"/>
      <c r="J127" s="44"/>
    </row>
    <row r="128" spans="1:10" s="43" customFormat="1" ht="11.1" customHeight="1">
      <c r="A128" s="44"/>
      <c r="B128" s="44"/>
      <c r="C128" s="44"/>
      <c r="D128" s="44"/>
      <c r="E128" s="44"/>
      <c r="F128" s="44"/>
      <c r="G128" s="44"/>
      <c r="H128" s="44"/>
      <c r="I128" s="44"/>
      <c r="J128" s="44"/>
    </row>
    <row r="129" spans="1:10" s="43" customFormat="1" ht="11.1" customHeight="1">
      <c r="A129" s="44"/>
      <c r="B129" s="44"/>
      <c r="C129" s="44"/>
      <c r="D129" s="44"/>
      <c r="E129" s="44"/>
      <c r="F129" s="44"/>
      <c r="G129" s="44"/>
      <c r="H129" s="44"/>
      <c r="I129" s="44"/>
      <c r="J129" s="44"/>
    </row>
    <row r="130" spans="1:10" s="43" customFormat="1" ht="11.1" customHeight="1">
      <c r="A130" s="44"/>
      <c r="B130" s="44"/>
      <c r="C130" s="44"/>
      <c r="D130" s="44"/>
      <c r="E130" s="44"/>
      <c r="F130" s="44"/>
      <c r="G130" s="44"/>
      <c r="H130" s="44"/>
      <c r="I130" s="44"/>
      <c r="J130" s="44"/>
    </row>
    <row r="131" spans="1:10" s="43" customFormat="1" ht="11.1" customHeight="1">
      <c r="A131" s="44"/>
      <c r="B131" s="44"/>
      <c r="C131" s="44"/>
      <c r="D131" s="44"/>
      <c r="E131" s="44"/>
      <c r="F131" s="44"/>
      <c r="G131" s="44"/>
      <c r="H131" s="44"/>
      <c r="I131" s="44"/>
      <c r="J131" s="44"/>
    </row>
    <row r="132" spans="1:10" s="43" customFormat="1" ht="11.1" customHeight="1">
      <c r="A132" s="44"/>
      <c r="B132" s="44"/>
      <c r="C132" s="44"/>
      <c r="D132" s="44"/>
      <c r="E132" s="44"/>
      <c r="F132" s="44"/>
      <c r="G132" s="44"/>
      <c r="H132" s="44"/>
      <c r="I132" s="44"/>
      <c r="J132" s="44"/>
    </row>
    <row r="133" spans="1:10" s="43" customFormat="1" ht="11.1" customHeight="1">
      <c r="A133" s="44"/>
      <c r="B133" s="44"/>
      <c r="C133" s="44"/>
      <c r="D133" s="44"/>
      <c r="E133" s="44"/>
      <c r="F133" s="44"/>
      <c r="G133" s="44"/>
      <c r="H133" s="44"/>
      <c r="I133" s="44"/>
      <c r="J133" s="44"/>
    </row>
    <row r="134" spans="1:10" s="43" customFormat="1" ht="11.1" customHeight="1">
      <c r="A134" s="44"/>
      <c r="B134" s="44"/>
      <c r="C134" s="44"/>
      <c r="D134" s="44"/>
      <c r="E134" s="44"/>
      <c r="F134" s="44"/>
      <c r="G134" s="44"/>
      <c r="H134" s="44"/>
      <c r="I134" s="44"/>
      <c r="J134" s="44"/>
    </row>
    <row r="135" spans="1:10" s="43" customFormat="1" ht="11.1" customHeight="1">
      <c r="A135" s="44"/>
      <c r="B135" s="44"/>
      <c r="C135" s="44"/>
      <c r="D135" s="44"/>
      <c r="E135" s="44"/>
      <c r="F135" s="44"/>
      <c r="G135" s="44"/>
      <c r="H135" s="44"/>
      <c r="I135" s="44"/>
      <c r="J135" s="44"/>
    </row>
    <row r="136" spans="1:10" s="43" customFormat="1" ht="11.1" customHeight="1">
      <c r="A136" s="44"/>
      <c r="B136" s="44"/>
      <c r="C136" s="44"/>
      <c r="D136" s="44"/>
      <c r="E136" s="44"/>
      <c r="F136" s="44"/>
      <c r="G136" s="44"/>
      <c r="H136" s="44"/>
      <c r="I136" s="44"/>
      <c r="J136" s="44"/>
    </row>
    <row r="137" spans="1:10" s="43" customFormat="1" ht="11.1" customHeight="1">
      <c r="A137" s="44"/>
      <c r="B137" s="44"/>
      <c r="C137" s="44"/>
      <c r="D137" s="44"/>
      <c r="E137" s="44"/>
      <c r="F137" s="44"/>
      <c r="G137" s="44"/>
      <c r="H137" s="44"/>
      <c r="I137" s="44"/>
      <c r="J137" s="44"/>
    </row>
    <row r="138" spans="1:10" s="43" customFormat="1" ht="11.1" customHeight="1">
      <c r="A138" s="44"/>
      <c r="B138" s="44"/>
      <c r="C138" s="44"/>
      <c r="D138" s="44"/>
      <c r="E138" s="44"/>
      <c r="F138" s="44"/>
      <c r="G138" s="44"/>
      <c r="H138" s="44"/>
      <c r="I138" s="44"/>
      <c r="J138" s="44"/>
    </row>
    <row r="139" spans="1:10" s="43" customFormat="1" ht="11.1" customHeight="1">
      <c r="A139" s="44"/>
      <c r="B139" s="44"/>
      <c r="C139" s="44"/>
      <c r="D139" s="44"/>
      <c r="E139" s="44"/>
      <c r="F139" s="44"/>
      <c r="G139" s="44"/>
      <c r="H139" s="44"/>
      <c r="I139" s="44"/>
      <c r="J139" s="44"/>
    </row>
    <row r="140" spans="1:10" s="43" customFormat="1" ht="11.1" customHeight="1">
      <c r="A140" s="44"/>
      <c r="B140" s="44"/>
      <c r="C140" s="44"/>
      <c r="D140" s="44"/>
      <c r="E140" s="44"/>
      <c r="F140" s="44"/>
      <c r="G140" s="44"/>
      <c r="H140" s="44"/>
      <c r="I140" s="44"/>
      <c r="J140" s="44"/>
    </row>
    <row r="141" spans="1:10" ht="11.1" customHeight="1">
      <c r="A141" s="44"/>
      <c r="B141" s="44"/>
      <c r="C141" s="44"/>
      <c r="D141" s="44"/>
      <c r="E141" s="44"/>
      <c r="F141" s="44"/>
      <c r="G141" s="44"/>
      <c r="H141" s="44"/>
      <c r="I141" s="44"/>
      <c r="J141" s="43"/>
    </row>
    <row r="142" spans="1:10" ht="11.1" customHeight="1">
      <c r="A142" s="44"/>
      <c r="B142" s="44"/>
      <c r="C142" s="44"/>
      <c r="D142" s="44"/>
      <c r="E142" s="44"/>
      <c r="F142" s="44"/>
      <c r="G142" s="44"/>
      <c r="H142" s="44"/>
      <c r="I142" s="44"/>
      <c r="J142" s="43"/>
    </row>
    <row r="143" spans="1:10" ht="11.1" customHeight="1">
      <c r="A143" s="44"/>
      <c r="B143" s="44"/>
      <c r="C143" s="44"/>
      <c r="D143" s="44"/>
      <c r="E143" s="44"/>
      <c r="F143" s="44"/>
      <c r="G143" s="44"/>
      <c r="H143" s="44"/>
      <c r="I143" s="44"/>
      <c r="J143" s="43"/>
    </row>
    <row r="144" spans="1:10" ht="11.1" customHeight="1">
      <c r="A144" s="44"/>
      <c r="B144" s="44"/>
      <c r="C144" s="44"/>
      <c r="D144" s="44"/>
      <c r="E144" s="44"/>
      <c r="F144" s="44"/>
      <c r="G144" s="44"/>
      <c r="H144" s="44"/>
      <c r="I144" s="44"/>
      <c r="J144" s="43"/>
    </row>
    <row r="145" spans="1:10" ht="11.1" customHeight="1">
      <c r="A145" s="44"/>
      <c r="B145" s="44"/>
      <c r="C145" s="44"/>
      <c r="D145" s="44"/>
      <c r="E145" s="44"/>
      <c r="F145" s="44"/>
      <c r="G145" s="44"/>
      <c r="H145" s="44"/>
      <c r="I145" s="44"/>
      <c r="J145" s="43"/>
    </row>
    <row r="146" spans="1:10" ht="11.1" customHeight="1">
      <c r="A146" s="44"/>
      <c r="B146" s="44"/>
      <c r="C146" s="44"/>
      <c r="D146" s="44"/>
      <c r="E146" s="44"/>
      <c r="F146" s="44"/>
      <c r="G146" s="44"/>
      <c r="H146" s="44"/>
      <c r="I146" s="44"/>
      <c r="J146" s="43"/>
    </row>
    <row r="147" spans="1:10" ht="11.1" customHeight="1">
      <c r="A147" s="44"/>
      <c r="B147" s="44"/>
      <c r="C147" s="44"/>
      <c r="D147" s="44"/>
      <c r="E147" s="44"/>
      <c r="F147" s="44"/>
      <c r="G147" s="44"/>
      <c r="H147" s="44"/>
      <c r="I147" s="44"/>
      <c r="J147" s="43"/>
    </row>
    <row r="148" spans="1:10" ht="11.1" customHeight="1">
      <c r="A148" s="44"/>
      <c r="B148" s="44"/>
      <c r="C148" s="44"/>
      <c r="D148" s="44"/>
      <c r="E148" s="44"/>
      <c r="F148" s="44"/>
      <c r="G148" s="44"/>
      <c r="H148" s="44"/>
      <c r="I148" s="44"/>
    </row>
    <row r="149" spans="1:10" ht="11.1" customHeight="1">
      <c r="A149" s="44"/>
      <c r="B149" s="44"/>
      <c r="C149" s="44"/>
      <c r="D149" s="44"/>
      <c r="E149" s="44"/>
      <c r="F149" s="44"/>
      <c r="G149" s="44"/>
      <c r="H149" s="44"/>
      <c r="I149" s="44"/>
    </row>
    <row r="150" spans="1:10" ht="11.1" customHeight="1">
      <c r="A150" s="44"/>
      <c r="B150" s="44"/>
      <c r="C150" s="44"/>
      <c r="D150" s="44"/>
      <c r="E150" s="44"/>
      <c r="F150" s="44"/>
      <c r="G150" s="44"/>
      <c r="H150" s="44"/>
      <c r="I150" s="44"/>
    </row>
    <row r="151" spans="1:10" ht="11.1" customHeight="1">
      <c r="A151" s="44"/>
      <c r="B151" s="44"/>
      <c r="C151" s="44"/>
      <c r="D151" s="44"/>
      <c r="E151" s="44"/>
      <c r="F151" s="44"/>
      <c r="G151" s="44"/>
      <c r="H151" s="44"/>
      <c r="I151" s="44"/>
    </row>
    <row r="152" spans="1:10" ht="11.1" customHeight="1">
      <c r="A152" s="44"/>
      <c r="B152" s="44"/>
      <c r="C152" s="44"/>
      <c r="D152" s="44"/>
      <c r="E152" s="44"/>
      <c r="F152" s="44"/>
      <c r="G152" s="44"/>
      <c r="H152" s="44"/>
      <c r="I152" s="44"/>
    </row>
    <row r="153" spans="1:10" ht="11.1" customHeight="1">
      <c r="A153" s="44"/>
      <c r="B153" s="44"/>
      <c r="C153" s="44"/>
      <c r="D153" s="44"/>
      <c r="E153" s="44"/>
      <c r="F153" s="44"/>
      <c r="G153" s="44"/>
      <c r="H153" s="44"/>
      <c r="I153" s="44"/>
    </row>
    <row r="154" spans="1:10" ht="11.1" customHeight="1">
      <c r="A154" s="44"/>
      <c r="B154" s="44"/>
      <c r="C154" s="44"/>
      <c r="D154" s="44"/>
      <c r="E154" s="44"/>
      <c r="F154" s="44"/>
      <c r="G154" s="44"/>
      <c r="H154" s="44"/>
      <c r="I154" s="44"/>
    </row>
    <row r="155" spans="1:10" ht="11.1" customHeight="1">
      <c r="A155" s="44"/>
      <c r="B155" s="44"/>
      <c r="C155" s="44"/>
      <c r="D155" s="44"/>
      <c r="E155" s="44"/>
      <c r="F155" s="44"/>
      <c r="G155" s="44"/>
      <c r="H155" s="44"/>
      <c r="I155" s="44"/>
    </row>
    <row r="156" spans="1:10" ht="11.1" customHeight="1">
      <c r="A156" s="44"/>
      <c r="B156" s="44"/>
      <c r="C156" s="44"/>
      <c r="D156" s="44"/>
      <c r="E156" s="44"/>
      <c r="F156" s="44"/>
      <c r="G156" s="44"/>
      <c r="H156" s="44"/>
      <c r="I156" s="44"/>
    </row>
    <row r="157" spans="1:10" ht="11.1" customHeight="1">
      <c r="A157" s="44"/>
      <c r="B157" s="44"/>
      <c r="C157" s="44"/>
      <c r="D157" s="44"/>
      <c r="E157" s="44"/>
      <c r="F157" s="44"/>
      <c r="G157" s="44"/>
      <c r="H157" s="44"/>
      <c r="I157" s="44"/>
    </row>
    <row r="158" spans="1:10" ht="11.1" customHeight="1">
      <c r="A158" s="44"/>
      <c r="B158" s="44"/>
      <c r="C158" s="44"/>
      <c r="D158" s="44"/>
      <c r="E158" s="44"/>
      <c r="F158" s="44"/>
      <c r="G158" s="44"/>
      <c r="H158" s="44"/>
      <c r="I158" s="44"/>
    </row>
    <row r="159" spans="1:10" ht="11.1" customHeight="1">
      <c r="A159" s="44"/>
      <c r="B159" s="44"/>
      <c r="C159" s="44"/>
      <c r="D159" s="44"/>
      <c r="E159" s="44"/>
      <c r="F159" s="44"/>
      <c r="G159" s="44"/>
      <c r="H159" s="44"/>
      <c r="I159" s="44"/>
    </row>
    <row r="160" spans="1:10" ht="11.1" customHeight="1">
      <c r="A160" s="44"/>
      <c r="B160" s="44"/>
      <c r="C160" s="44"/>
      <c r="D160" s="44"/>
      <c r="E160" s="44"/>
      <c r="F160" s="44"/>
      <c r="G160" s="44"/>
      <c r="H160" s="44"/>
      <c r="I160" s="44"/>
    </row>
    <row r="161" spans="1:9" ht="11.1" customHeight="1">
      <c r="A161" s="44"/>
      <c r="B161" s="44"/>
      <c r="C161" s="44"/>
      <c r="D161" s="44"/>
      <c r="E161" s="44"/>
      <c r="F161" s="44"/>
      <c r="G161" s="44"/>
      <c r="H161" s="44"/>
      <c r="I161" s="44"/>
    </row>
    <row r="162" spans="1:9" ht="11.1" customHeight="1">
      <c r="A162" s="44"/>
      <c r="B162" s="44"/>
      <c r="C162" s="44"/>
      <c r="D162" s="44"/>
      <c r="E162" s="44"/>
      <c r="F162" s="44"/>
      <c r="G162" s="44"/>
      <c r="H162" s="44"/>
      <c r="I162" s="44"/>
    </row>
    <row r="163" spans="1:9" ht="11.1" customHeight="1">
      <c r="A163" s="44"/>
      <c r="B163" s="44"/>
      <c r="C163" s="44"/>
      <c r="D163" s="44"/>
      <c r="E163" s="44"/>
      <c r="F163" s="44"/>
      <c r="G163" s="44"/>
      <c r="H163" s="44"/>
      <c r="I163" s="44"/>
    </row>
    <row r="164" spans="1:9" ht="11.1" customHeight="1">
      <c r="A164" s="44"/>
      <c r="B164" s="44"/>
      <c r="C164" s="44"/>
      <c r="D164" s="44"/>
      <c r="E164" s="44"/>
      <c r="F164" s="44"/>
      <c r="G164" s="44"/>
      <c r="H164" s="44"/>
      <c r="I164" s="44"/>
    </row>
    <row r="165" spans="1:9" ht="11.1" customHeight="1">
      <c r="A165" s="44"/>
      <c r="B165" s="44"/>
      <c r="C165" s="44"/>
      <c r="D165" s="44"/>
      <c r="E165" s="44"/>
      <c r="F165" s="44"/>
      <c r="G165" s="44"/>
      <c r="H165" s="44"/>
      <c r="I165" s="44"/>
    </row>
    <row r="166" spans="1:9" ht="11.1" customHeight="1">
      <c r="A166" s="44"/>
      <c r="B166" s="44"/>
      <c r="C166" s="44"/>
      <c r="D166" s="44"/>
      <c r="E166" s="44"/>
      <c r="F166" s="44"/>
      <c r="G166" s="44"/>
      <c r="H166" s="44"/>
      <c r="I166" s="44"/>
    </row>
    <row r="167" spans="1:9" ht="11.1" customHeight="1">
      <c r="A167" s="44"/>
      <c r="B167" s="44"/>
      <c r="C167" s="44"/>
      <c r="D167" s="44"/>
      <c r="E167" s="44"/>
      <c r="F167" s="44"/>
      <c r="G167" s="44"/>
      <c r="H167" s="44"/>
      <c r="I167" s="44"/>
    </row>
    <row r="168" spans="1:9" ht="11.1" customHeight="1">
      <c r="A168" s="44"/>
      <c r="B168" s="44"/>
      <c r="C168" s="44"/>
      <c r="D168" s="44"/>
      <c r="E168" s="44"/>
      <c r="F168" s="44"/>
      <c r="G168" s="44"/>
      <c r="H168" s="44"/>
      <c r="I168" s="44"/>
    </row>
    <row r="169" spans="1:9" ht="11.1" customHeight="1">
      <c r="A169" s="44"/>
      <c r="B169" s="44"/>
      <c r="C169" s="44"/>
      <c r="D169" s="44"/>
      <c r="E169" s="44"/>
      <c r="F169" s="44"/>
      <c r="G169" s="44"/>
      <c r="H169" s="44"/>
      <c r="I169" s="44"/>
    </row>
    <row r="170" spans="1:9" ht="11.1" customHeight="1">
      <c r="A170" s="44"/>
      <c r="B170" s="44"/>
      <c r="C170" s="44"/>
      <c r="D170" s="44"/>
      <c r="E170" s="44"/>
      <c r="F170" s="44"/>
      <c r="G170" s="44"/>
      <c r="H170" s="44"/>
      <c r="I170" s="44"/>
    </row>
    <row r="171" spans="1:9" ht="11.1" customHeight="1">
      <c r="A171" s="44"/>
      <c r="B171" s="44"/>
      <c r="C171" s="44"/>
      <c r="D171" s="44"/>
      <c r="E171" s="44"/>
      <c r="F171" s="44"/>
      <c r="G171" s="44"/>
      <c r="H171" s="44"/>
      <c r="I171" s="44"/>
    </row>
    <row r="172" spans="1:9" ht="11.1" customHeight="1">
      <c r="A172" s="44"/>
      <c r="B172" s="44"/>
      <c r="C172" s="44"/>
      <c r="D172" s="44"/>
      <c r="E172" s="44"/>
      <c r="F172" s="44"/>
      <c r="G172" s="44"/>
      <c r="H172" s="44"/>
      <c r="I172" s="44"/>
    </row>
    <row r="173" spans="1:9" ht="11.1" customHeight="1">
      <c r="A173" s="44"/>
      <c r="B173" s="44"/>
      <c r="C173" s="44"/>
      <c r="D173" s="44"/>
      <c r="E173" s="44"/>
      <c r="F173" s="44"/>
      <c r="G173" s="44"/>
      <c r="H173" s="44"/>
      <c r="I173" s="44"/>
    </row>
    <row r="174" spans="1:9" ht="11.1" customHeight="1">
      <c r="A174" s="44"/>
      <c r="B174" s="44"/>
      <c r="C174" s="44"/>
      <c r="D174" s="44"/>
      <c r="E174" s="44"/>
      <c r="F174" s="44"/>
      <c r="G174" s="44"/>
      <c r="H174" s="44"/>
      <c r="I174" s="44"/>
    </row>
    <row r="175" spans="1:9" ht="11.1" customHeight="1">
      <c r="A175" s="44"/>
      <c r="B175" s="44"/>
      <c r="C175" s="44"/>
      <c r="D175" s="44"/>
      <c r="E175" s="44"/>
      <c r="F175" s="44"/>
      <c r="G175" s="44"/>
      <c r="H175" s="44"/>
      <c r="I175" s="44"/>
    </row>
    <row r="176" spans="1:9" ht="11.1" customHeight="1">
      <c r="A176" s="44"/>
      <c r="B176" s="44"/>
      <c r="C176" s="44"/>
      <c r="D176" s="44"/>
      <c r="E176" s="44"/>
      <c r="F176" s="44"/>
      <c r="G176" s="44"/>
      <c r="H176" s="44"/>
      <c r="I176" s="44"/>
    </row>
    <row r="177" spans="1:9" ht="11.1" customHeight="1">
      <c r="A177" s="44"/>
      <c r="B177" s="44"/>
      <c r="C177" s="44"/>
      <c r="D177" s="44"/>
      <c r="E177" s="44"/>
      <c r="F177" s="44"/>
      <c r="G177" s="44"/>
      <c r="H177" s="44"/>
      <c r="I177" s="44"/>
    </row>
    <row r="178" spans="1:9" ht="11.1" customHeight="1">
      <c r="A178" s="44"/>
      <c r="B178" s="44"/>
      <c r="C178" s="44"/>
      <c r="D178" s="44"/>
      <c r="E178" s="44"/>
      <c r="F178" s="44"/>
      <c r="G178" s="44"/>
      <c r="H178" s="44"/>
      <c r="I178" s="44"/>
    </row>
    <row r="179" spans="1:9" ht="11.1" customHeight="1">
      <c r="A179" s="44"/>
      <c r="B179" s="44"/>
      <c r="C179" s="44"/>
      <c r="D179" s="44"/>
      <c r="E179" s="44"/>
      <c r="F179" s="44"/>
      <c r="G179" s="44"/>
      <c r="H179" s="44"/>
      <c r="I179" s="44"/>
    </row>
    <row r="180" spans="1:9" ht="11.1" customHeight="1">
      <c r="A180" s="44"/>
      <c r="B180" s="44"/>
      <c r="C180" s="44"/>
      <c r="D180" s="44"/>
      <c r="E180" s="44"/>
      <c r="F180" s="44"/>
      <c r="G180" s="44"/>
      <c r="H180" s="44"/>
      <c r="I180" s="44"/>
    </row>
    <row r="181" spans="1:9" ht="11.1" customHeight="1">
      <c r="A181" s="44"/>
      <c r="B181" s="44"/>
      <c r="C181" s="44"/>
      <c r="D181" s="44"/>
      <c r="E181" s="44"/>
      <c r="F181" s="44"/>
      <c r="G181" s="44"/>
      <c r="H181" s="44"/>
      <c r="I181" s="44"/>
    </row>
    <row r="182" spans="1:9" ht="11.1" customHeight="1">
      <c r="A182" s="44"/>
      <c r="B182" s="44"/>
      <c r="C182" s="44"/>
      <c r="D182" s="44"/>
      <c r="E182" s="44"/>
      <c r="F182" s="44"/>
      <c r="G182" s="44"/>
      <c r="H182" s="44"/>
      <c r="I182" s="44"/>
    </row>
    <row r="183" spans="1:9" ht="11.1" customHeight="1">
      <c r="A183" s="44"/>
      <c r="B183" s="44"/>
      <c r="C183" s="44"/>
      <c r="D183" s="44"/>
      <c r="E183" s="44"/>
      <c r="F183" s="44"/>
      <c r="G183" s="44"/>
      <c r="H183" s="44"/>
      <c r="I183" s="44"/>
    </row>
    <row r="184" spans="1:9" ht="11.1" customHeight="1">
      <c r="A184" s="44"/>
      <c r="B184" s="44"/>
      <c r="C184" s="44"/>
      <c r="D184" s="44"/>
      <c r="E184" s="44"/>
      <c r="F184" s="44"/>
      <c r="G184" s="44"/>
      <c r="H184" s="44"/>
      <c r="I184" s="44"/>
    </row>
    <row r="185" spans="1:9" ht="11.1" customHeight="1">
      <c r="A185" s="44"/>
      <c r="B185" s="44"/>
      <c r="C185" s="44"/>
      <c r="D185" s="44"/>
      <c r="E185" s="44"/>
      <c r="F185" s="44"/>
      <c r="G185" s="44"/>
      <c r="H185" s="44"/>
      <c r="I185" s="44"/>
    </row>
    <row r="186" spans="1:9" ht="11.1" customHeight="1">
      <c r="A186" s="44"/>
      <c r="B186" s="44"/>
      <c r="C186" s="44"/>
      <c r="D186" s="44"/>
      <c r="E186" s="44"/>
      <c r="F186" s="44"/>
      <c r="G186" s="44"/>
      <c r="H186" s="44"/>
      <c r="I186" s="44"/>
    </row>
    <row r="187" spans="1:9" ht="11.1" customHeight="1">
      <c r="A187" s="44"/>
      <c r="B187" s="44"/>
      <c r="C187" s="44"/>
      <c r="D187" s="44"/>
      <c r="E187" s="44"/>
      <c r="F187" s="44"/>
      <c r="G187" s="44"/>
      <c r="H187" s="44"/>
      <c r="I187" s="44"/>
    </row>
    <row r="188" spans="1:9" ht="11.1" customHeight="1">
      <c r="A188" s="44"/>
      <c r="B188" s="44"/>
      <c r="C188" s="44"/>
      <c r="D188" s="44"/>
      <c r="E188" s="44"/>
      <c r="F188" s="44"/>
      <c r="G188" s="44"/>
      <c r="H188" s="44"/>
      <c r="I188" s="44"/>
    </row>
    <row r="189" spans="1:9" ht="11.1" customHeight="1">
      <c r="A189" s="44"/>
      <c r="B189" s="44"/>
      <c r="C189" s="44"/>
      <c r="D189" s="44"/>
      <c r="E189" s="44"/>
      <c r="F189" s="44"/>
      <c r="G189" s="44"/>
      <c r="H189" s="44"/>
      <c r="I189" s="44"/>
    </row>
    <row r="190" spans="1:9" ht="11.1" customHeight="1">
      <c r="A190" s="44"/>
      <c r="B190" s="44"/>
      <c r="C190" s="44"/>
      <c r="D190" s="44"/>
      <c r="E190" s="44"/>
      <c r="F190" s="44"/>
      <c r="G190" s="44"/>
      <c r="H190" s="44"/>
      <c r="I190" s="44"/>
    </row>
    <row r="191" spans="1:9" ht="11.1" customHeight="1">
      <c r="A191" s="44"/>
      <c r="B191" s="44"/>
      <c r="C191" s="44"/>
      <c r="D191" s="44"/>
      <c r="E191" s="44"/>
      <c r="F191" s="44"/>
      <c r="G191" s="44"/>
      <c r="H191" s="44"/>
      <c r="I191" s="44"/>
    </row>
    <row r="192" spans="1:9" ht="11.1" customHeight="1">
      <c r="A192" s="44"/>
      <c r="B192" s="44"/>
      <c r="C192" s="44"/>
      <c r="D192" s="44"/>
      <c r="E192" s="44"/>
      <c r="F192" s="44"/>
      <c r="G192" s="44"/>
      <c r="H192" s="44"/>
      <c r="I192" s="44"/>
    </row>
    <row r="193" spans="1:9" ht="11.1" customHeight="1">
      <c r="A193" s="44"/>
      <c r="B193" s="44"/>
      <c r="C193" s="44"/>
      <c r="D193" s="44"/>
      <c r="E193" s="44"/>
      <c r="F193" s="44"/>
      <c r="G193" s="44"/>
      <c r="H193" s="44"/>
      <c r="I193" s="44"/>
    </row>
    <row r="194" spans="1:9" ht="11.1" customHeight="1">
      <c r="A194" s="44"/>
      <c r="B194" s="44"/>
      <c r="C194" s="44"/>
      <c r="D194" s="44"/>
      <c r="E194" s="44"/>
      <c r="F194" s="44"/>
      <c r="G194" s="44"/>
      <c r="H194" s="44"/>
      <c r="I194" s="44"/>
    </row>
    <row r="195" spans="1:9" ht="11.1" customHeight="1">
      <c r="A195" s="44"/>
      <c r="B195" s="44"/>
      <c r="C195" s="44"/>
      <c r="D195" s="44"/>
      <c r="E195" s="44"/>
      <c r="F195" s="44"/>
      <c r="G195" s="44"/>
      <c r="H195" s="44"/>
      <c r="I195" s="44"/>
    </row>
    <row r="196" spans="1:9" ht="11.1" customHeight="1">
      <c r="A196" s="44"/>
      <c r="B196" s="44"/>
      <c r="C196" s="44"/>
      <c r="D196" s="44"/>
      <c r="E196" s="44"/>
      <c r="F196" s="44"/>
      <c r="G196" s="44"/>
      <c r="H196" s="44"/>
      <c r="I196" s="44"/>
    </row>
    <row r="197" spans="1:9" ht="11.1" customHeight="1">
      <c r="A197" s="44"/>
      <c r="B197" s="44"/>
      <c r="C197" s="44"/>
      <c r="D197" s="44"/>
      <c r="E197" s="44"/>
      <c r="F197" s="44"/>
      <c r="G197" s="44"/>
      <c r="H197" s="44"/>
      <c r="I197" s="44"/>
    </row>
    <row r="198" spans="1:9" ht="11.1" customHeight="1">
      <c r="A198" s="44"/>
      <c r="B198" s="44"/>
      <c r="C198" s="44"/>
      <c r="D198" s="44"/>
      <c r="E198" s="44"/>
      <c r="F198" s="44"/>
      <c r="G198" s="44"/>
      <c r="H198" s="44"/>
      <c r="I198" s="44"/>
    </row>
    <row r="199" spans="1:9" ht="11.1" customHeight="1">
      <c r="A199" s="44"/>
      <c r="B199" s="44"/>
      <c r="C199" s="44"/>
      <c r="D199" s="44"/>
      <c r="E199" s="44"/>
      <c r="F199" s="44"/>
      <c r="G199" s="44"/>
      <c r="H199" s="44"/>
      <c r="I199" s="44"/>
    </row>
    <row r="200" spans="1:9" ht="11.1" customHeight="1">
      <c r="A200" s="44"/>
      <c r="B200" s="44"/>
      <c r="C200" s="44"/>
      <c r="D200" s="44"/>
      <c r="E200" s="44"/>
      <c r="F200" s="44"/>
      <c r="G200" s="44"/>
      <c r="H200" s="44"/>
      <c r="I200" s="44"/>
    </row>
    <row r="201" spans="1:9" ht="11.1" customHeight="1">
      <c r="A201" s="44"/>
      <c r="B201" s="44"/>
      <c r="C201" s="44"/>
      <c r="D201" s="44"/>
      <c r="E201" s="44"/>
      <c r="F201" s="44"/>
      <c r="G201" s="44"/>
      <c r="H201" s="44"/>
      <c r="I201" s="44"/>
    </row>
    <row r="202" spans="1:9" ht="11.1" customHeight="1">
      <c r="A202" s="44"/>
      <c r="B202" s="44"/>
      <c r="C202" s="44"/>
      <c r="D202" s="44"/>
      <c r="E202" s="44"/>
      <c r="F202" s="44"/>
      <c r="G202" s="44"/>
      <c r="H202" s="44"/>
      <c r="I202" s="44"/>
    </row>
    <row r="203" spans="1:9" ht="11.1" customHeight="1">
      <c r="A203" s="44"/>
      <c r="B203" s="44"/>
      <c r="C203" s="44"/>
      <c r="D203" s="44"/>
      <c r="E203" s="44"/>
      <c r="F203" s="44"/>
      <c r="G203" s="44"/>
      <c r="H203" s="44"/>
      <c r="I203" s="44"/>
    </row>
    <row r="204" spans="1:9" ht="11.1" customHeight="1">
      <c r="A204" s="44"/>
      <c r="B204" s="44"/>
      <c r="C204" s="44"/>
      <c r="D204" s="44"/>
      <c r="E204" s="44"/>
      <c r="F204" s="44"/>
      <c r="G204" s="44"/>
      <c r="H204" s="44"/>
      <c r="I204" s="44"/>
    </row>
    <row r="205" spans="1:9" ht="11.1" customHeight="1">
      <c r="A205" s="44"/>
      <c r="B205" s="44"/>
      <c r="C205" s="44"/>
      <c r="D205" s="44"/>
      <c r="E205" s="44"/>
      <c r="F205" s="44"/>
      <c r="G205" s="44"/>
      <c r="H205" s="44"/>
      <c r="I205" s="44"/>
    </row>
    <row r="206" spans="1:9" ht="11.1" customHeight="1">
      <c r="A206" s="44"/>
      <c r="B206" s="44"/>
      <c r="C206" s="44"/>
      <c r="D206" s="44"/>
      <c r="E206" s="44"/>
      <c r="F206" s="44"/>
      <c r="G206" s="44"/>
      <c r="H206" s="44"/>
      <c r="I206" s="44"/>
    </row>
    <row r="207" spans="1:9" ht="11.1" customHeight="1">
      <c r="A207" s="44"/>
      <c r="B207" s="44"/>
      <c r="C207" s="44"/>
      <c r="D207" s="44"/>
      <c r="E207" s="44"/>
      <c r="F207" s="44"/>
      <c r="G207" s="44"/>
      <c r="H207" s="44"/>
      <c r="I207" s="44"/>
    </row>
    <row r="208" spans="1:9" ht="11.1" customHeight="1">
      <c r="A208" s="44"/>
      <c r="B208" s="44"/>
      <c r="C208" s="44"/>
      <c r="D208" s="44"/>
      <c r="E208" s="44"/>
      <c r="F208" s="44"/>
      <c r="G208" s="44"/>
      <c r="H208" s="44"/>
      <c r="I208" s="44"/>
    </row>
    <row r="209" spans="1:9" ht="11.1" customHeight="1">
      <c r="A209" s="44"/>
      <c r="B209" s="44"/>
      <c r="C209" s="44"/>
      <c r="D209" s="44"/>
      <c r="E209" s="44"/>
      <c r="F209" s="44"/>
      <c r="G209" s="44"/>
      <c r="H209" s="44"/>
      <c r="I209" s="44"/>
    </row>
    <row r="210" spans="1:9" ht="11.1" customHeight="1">
      <c r="A210" s="44"/>
      <c r="B210" s="44"/>
      <c r="C210" s="44"/>
      <c r="D210" s="44"/>
      <c r="E210" s="44"/>
      <c r="F210" s="44"/>
      <c r="G210" s="44"/>
      <c r="H210" s="44"/>
      <c r="I210" s="44"/>
    </row>
    <row r="211" spans="1:9" ht="11.1" customHeight="1">
      <c r="A211" s="44"/>
    </row>
    <row r="212" spans="1:9" ht="11.1" customHeight="1">
      <c r="A212" s="44"/>
    </row>
    <row r="213" spans="1:9" ht="11.1" customHeight="1">
      <c r="A213" s="44"/>
    </row>
  </sheetData>
  <mergeCells count="9">
    <mergeCell ref="C40:G40"/>
    <mergeCell ref="H40:H41"/>
    <mergeCell ref="I40:J40"/>
    <mergeCell ref="A1:L1"/>
    <mergeCell ref="A2:L2"/>
    <mergeCell ref="C4:G4"/>
    <mergeCell ref="H4:H5"/>
    <mergeCell ref="I4:J4"/>
    <mergeCell ref="K4:S4"/>
  </mergeCells>
  <hyperlinks>
    <hyperlink ref="A7" r:id="rId1" xr:uid="{F42AE85D-BB20-48C2-95A6-D05373B8008A}"/>
    <hyperlink ref="L7" r:id="rId2" xr:uid="{5C5025B5-34ED-45A8-912C-48619658FC88}"/>
    <hyperlink ref="A16" r:id="rId3" display="  Óbitos gerais" xr:uid="{36F99C0D-FE8A-4542-B690-AE3A5AE37A50}"/>
    <hyperlink ref="A58:A59" r:id="rId4" display="  Óbitos gerais" xr:uid="{6D4720F5-8B4D-41C8-B9A1-88CB2DF96FEB}"/>
    <hyperlink ref="A59" r:id="rId5" xr:uid="{B824C37F-7E6F-4824-A40C-1D0D3A08A5BE}"/>
    <hyperlink ref="A24" r:id="rId6" display="  Óbitos de menos de  1 ano" xr:uid="{6EE44F15-8C3B-4EC2-8574-D11BA9B35CBE}"/>
    <hyperlink ref="L24" r:id="rId7" xr:uid="{B6F77861-B738-4DBC-8843-99B977FEC163}"/>
    <hyperlink ref="A60" r:id="rId8" xr:uid="{27D1B0E5-87E2-44C7-8036-CD17BCA4921C}"/>
    <hyperlink ref="A37" r:id="rId9" xr:uid="{CD113F30-890C-4A12-9481-65ACB97C7A82}"/>
    <hyperlink ref="L37" r:id="rId10" xr:uid="{D404A0AC-668D-4BBB-9051-B893EC0DBF8C}"/>
    <hyperlink ref="L16" r:id="rId11" display="General deaths" xr:uid="{BE1826E8-AB69-4482-8F63-6D3B58BCAB11}"/>
    <hyperlink ref="A63" r:id="rId12" xr:uid="{8CC9841B-817B-4E99-9B62-4736935E40B9}"/>
    <hyperlink ref="A61" r:id="rId13" xr:uid="{6F663BDA-9846-4399-B663-8E4AED6E5420}"/>
    <hyperlink ref="A57" r:id="rId14" xr:uid="{35104B7A-9705-4273-9AC1-3F84F44E8AE1}"/>
    <hyperlink ref="A62" r:id="rId15" xr:uid="{F2245C1F-E2DF-4C1F-B8F8-7ED437C4925C}"/>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23300-DFC9-49BA-B1B0-120BAD433A6C}">
  <dimension ref="A1:J106"/>
  <sheetViews>
    <sheetView showGridLines="0" workbookViewId="0"/>
  </sheetViews>
  <sheetFormatPr defaultColWidth="9.109375" defaultRowHeight="10.199999999999999"/>
  <cols>
    <col min="1" max="1" width="24.88671875" style="203" customWidth="1"/>
    <col min="2" max="6" width="6.88671875" style="203" customWidth="1"/>
    <col min="7" max="7" width="10.33203125" style="203" customWidth="1"/>
    <col min="8" max="8" width="10.88671875" style="203" customWidth="1"/>
    <col min="9" max="9" width="11.88671875" style="203" customWidth="1"/>
    <col min="10" max="10" width="24.5546875" style="467" customWidth="1"/>
    <col min="11" max="16384" width="9.109375" style="203"/>
  </cols>
  <sheetData>
    <row r="1" spans="1:10" ht="12" customHeight="1">
      <c r="A1" s="1002" t="s">
        <v>1789</v>
      </c>
      <c r="B1" s="1002"/>
      <c r="C1" s="1002"/>
      <c r="D1" s="1002"/>
      <c r="E1" s="1002"/>
      <c r="F1" s="1002"/>
      <c r="G1" s="1002"/>
      <c r="H1" s="1002"/>
      <c r="I1" s="1002"/>
      <c r="J1" s="1002"/>
    </row>
    <row r="2" spans="1:10" s="467" customFormat="1" ht="12" customHeight="1">
      <c r="A2" s="978" t="s">
        <v>1790</v>
      </c>
      <c r="B2" s="978"/>
      <c r="C2" s="978"/>
      <c r="D2" s="978"/>
      <c r="E2" s="978"/>
      <c r="F2" s="978"/>
      <c r="G2" s="978"/>
      <c r="H2" s="978"/>
      <c r="I2" s="978"/>
      <c r="J2" s="978"/>
    </row>
    <row r="3" spans="1:10" s="467" customFormat="1" ht="12" customHeight="1">
      <c r="A3" s="566"/>
      <c r="B3" s="566"/>
      <c r="C3" s="566"/>
      <c r="D3" s="566"/>
      <c r="E3" s="566"/>
      <c r="F3" s="566"/>
      <c r="G3" s="566"/>
      <c r="H3" s="566"/>
      <c r="I3" s="566"/>
      <c r="J3" s="566"/>
    </row>
    <row r="4" spans="1:10" ht="12" customHeight="1" thickBot="1">
      <c r="I4" s="203" t="s">
        <v>1791</v>
      </c>
    </row>
    <row r="5" spans="1:10" s="2" customFormat="1" ht="12" customHeight="1" thickBot="1">
      <c r="A5" s="679"/>
      <c r="B5" s="999" t="s">
        <v>1630</v>
      </c>
      <c r="C5" s="999"/>
      <c r="D5" s="999"/>
      <c r="E5" s="999"/>
      <c r="F5" s="999"/>
      <c r="G5" s="1000" t="s">
        <v>1631</v>
      </c>
      <c r="H5" s="999" t="s">
        <v>88</v>
      </c>
      <c r="I5" s="999"/>
      <c r="J5" s="754"/>
    </row>
    <row r="6" spans="1:10" s="2" customFormat="1" ht="21" customHeight="1" thickBot="1">
      <c r="B6" s="674" t="s">
        <v>1779</v>
      </c>
      <c r="C6" s="674" t="s">
        <v>1633</v>
      </c>
      <c r="D6" s="674" t="s">
        <v>1634</v>
      </c>
      <c r="E6" s="674" t="s">
        <v>1792</v>
      </c>
      <c r="F6" s="674" t="s">
        <v>1636</v>
      </c>
      <c r="G6" s="1000"/>
      <c r="H6" s="675" t="s">
        <v>94</v>
      </c>
      <c r="I6" s="673" t="s">
        <v>95</v>
      </c>
      <c r="J6" s="755"/>
    </row>
    <row r="7" spans="1:10" s="2" customFormat="1" ht="12" customHeight="1">
      <c r="A7" s="756" t="s">
        <v>495</v>
      </c>
      <c r="B7" s="757">
        <v>4163.6260000000002</v>
      </c>
      <c r="C7" s="757">
        <v>5015.1509999999998</v>
      </c>
      <c r="D7" s="757">
        <v>7570.2290000000003</v>
      </c>
      <c r="E7" s="757">
        <v>8442.7780000000002</v>
      </c>
      <c r="F7" s="757">
        <v>10538.303</v>
      </c>
      <c r="G7" s="758">
        <v>80302.740000000005</v>
      </c>
      <c r="H7" s="759">
        <v>2.9303419873619703</v>
      </c>
      <c r="I7" s="759">
        <v>4.0471940932233821</v>
      </c>
      <c r="J7" s="760" t="s">
        <v>495</v>
      </c>
    </row>
    <row r="8" spans="1:10" s="2" customFormat="1" ht="12" customHeight="1">
      <c r="A8" s="676" t="s">
        <v>1793</v>
      </c>
      <c r="B8" s="757">
        <v>1579.0150000000001</v>
      </c>
      <c r="C8" s="757">
        <v>1651.242</v>
      </c>
      <c r="D8" s="757">
        <v>1854.325</v>
      </c>
      <c r="E8" s="757">
        <v>2333.5720000000001</v>
      </c>
      <c r="F8" s="757">
        <v>3650.8780000000002</v>
      </c>
      <c r="G8" s="758">
        <v>23876.757999999998</v>
      </c>
      <c r="H8" s="759">
        <v>0.63266050087695191</v>
      </c>
      <c r="I8" s="759">
        <v>2.3916104326173979</v>
      </c>
      <c r="J8" s="3" t="s">
        <v>1794</v>
      </c>
    </row>
    <row r="9" spans="1:10" s="2" customFormat="1" ht="12" customHeight="1">
      <c r="A9" s="676" t="s">
        <v>1795</v>
      </c>
      <c r="B9" s="757">
        <v>2584.6109999999999</v>
      </c>
      <c r="C9" s="757">
        <v>3363.9090000000001</v>
      </c>
      <c r="D9" s="757">
        <v>5715.9040000000005</v>
      </c>
      <c r="E9" s="757">
        <v>6109.2060000000001</v>
      </c>
      <c r="F9" s="757">
        <v>6887.4250000000002</v>
      </c>
      <c r="G9" s="758">
        <v>56425.981999999996</v>
      </c>
      <c r="H9" s="759">
        <v>4.3864244106327703</v>
      </c>
      <c r="I9" s="759">
        <v>4.7639891746937906</v>
      </c>
      <c r="J9" s="760" t="s">
        <v>1796</v>
      </c>
    </row>
    <row r="10" spans="1:10" s="2" customFormat="1" ht="12" customHeight="1">
      <c r="A10" s="761" t="s">
        <v>579</v>
      </c>
      <c r="B10" s="757">
        <v>1849.5709999999999</v>
      </c>
      <c r="C10" s="757">
        <v>2401.5320000000002</v>
      </c>
      <c r="D10" s="757">
        <v>4223.9170000000004</v>
      </c>
      <c r="E10" s="757">
        <v>4524.3609999999999</v>
      </c>
      <c r="F10" s="757">
        <v>5589.6620000000003</v>
      </c>
      <c r="G10" s="758">
        <v>42584.373000000007</v>
      </c>
      <c r="H10" s="759">
        <v>2.2033522738889531</v>
      </c>
      <c r="I10" s="759">
        <v>3.4079749083902868</v>
      </c>
      <c r="J10" s="762" t="s">
        <v>580</v>
      </c>
    </row>
    <row r="11" spans="1:10" s="2" customFormat="1" ht="12" customHeight="1">
      <c r="A11" s="763" t="s">
        <v>1523</v>
      </c>
      <c r="B11" s="764">
        <v>291.41800000000001</v>
      </c>
      <c r="C11" s="764">
        <v>420.86200000000002</v>
      </c>
      <c r="D11" s="764">
        <v>724.452</v>
      </c>
      <c r="E11" s="764">
        <v>728.4</v>
      </c>
      <c r="F11" s="764">
        <v>633.178</v>
      </c>
      <c r="G11" s="765">
        <v>6348.701</v>
      </c>
      <c r="H11" s="766">
        <v>9.1939853342875892</v>
      </c>
      <c r="I11" s="766">
        <v>4.299839772523967</v>
      </c>
      <c r="J11" s="767" t="s">
        <v>1524</v>
      </c>
    </row>
    <row r="12" spans="1:10" s="2" customFormat="1" ht="12" customHeight="1">
      <c r="A12" s="763" t="s">
        <v>1797</v>
      </c>
      <c r="B12" s="764">
        <v>36.021000000000001</v>
      </c>
      <c r="C12" s="764">
        <v>59.273000000000003</v>
      </c>
      <c r="D12" s="764">
        <v>100.812</v>
      </c>
      <c r="E12" s="764">
        <v>135.74600000000001</v>
      </c>
      <c r="F12" s="764">
        <v>133.07300000000001</v>
      </c>
      <c r="G12" s="765">
        <v>1139.9389999999999</v>
      </c>
      <c r="H12" s="766">
        <v>12.41105979278494</v>
      </c>
      <c r="I12" s="766">
        <v>4.7953806666078123</v>
      </c>
      <c r="J12" s="767" t="s">
        <v>1528</v>
      </c>
    </row>
    <row r="13" spans="1:10" s="2" customFormat="1" ht="12" customHeight="1">
      <c r="A13" s="763" t="s">
        <v>1535</v>
      </c>
      <c r="B13" s="764">
        <v>27.552</v>
      </c>
      <c r="C13" s="764">
        <v>37.491999999999997</v>
      </c>
      <c r="D13" s="764">
        <v>63.478999999999999</v>
      </c>
      <c r="E13" s="764">
        <v>58.674999999999997</v>
      </c>
      <c r="F13" s="764">
        <v>51.104999999999997</v>
      </c>
      <c r="G13" s="765">
        <v>649.47900000000004</v>
      </c>
      <c r="H13" s="766">
        <v>-1.7088223752274274</v>
      </c>
      <c r="I13" s="766">
        <v>8.3275651279040659</v>
      </c>
      <c r="J13" s="767" t="s">
        <v>1536</v>
      </c>
    </row>
    <row r="14" spans="1:10" s="2" customFormat="1" ht="12" customHeight="1">
      <c r="A14" s="763" t="s">
        <v>583</v>
      </c>
      <c r="B14" s="764">
        <v>340.38</v>
      </c>
      <c r="C14" s="764">
        <v>296.267</v>
      </c>
      <c r="D14" s="764">
        <v>352.82100000000003</v>
      </c>
      <c r="E14" s="764">
        <v>483.96300000000002</v>
      </c>
      <c r="F14" s="764">
        <v>1129.498</v>
      </c>
      <c r="G14" s="765">
        <v>5463.8549999999996</v>
      </c>
      <c r="H14" s="766">
        <v>-9.9909562568422956</v>
      </c>
      <c r="I14" s="766">
        <v>-8.6749823857999786E-2</v>
      </c>
      <c r="J14" s="767" t="s">
        <v>584</v>
      </c>
    </row>
    <row r="15" spans="1:10" s="2" customFormat="1" ht="12" customHeight="1">
      <c r="A15" s="763" t="s">
        <v>585</v>
      </c>
      <c r="B15" s="764">
        <v>163.684</v>
      </c>
      <c r="C15" s="764">
        <v>195.26</v>
      </c>
      <c r="D15" s="764">
        <v>429.32600000000002</v>
      </c>
      <c r="E15" s="764">
        <v>442.36099999999999</v>
      </c>
      <c r="F15" s="764">
        <v>781.99699999999996</v>
      </c>
      <c r="G15" s="765">
        <v>4536.9769999999999</v>
      </c>
      <c r="H15" s="766">
        <v>2.8598719310262339</v>
      </c>
      <c r="I15" s="766">
        <v>-2.6259784132053312</v>
      </c>
      <c r="J15" s="767" t="s">
        <v>586</v>
      </c>
    </row>
    <row r="16" spans="1:10" s="2" customFormat="1" ht="12" customHeight="1">
      <c r="A16" s="763" t="s">
        <v>1549</v>
      </c>
      <c r="B16" s="764">
        <v>45.259</v>
      </c>
      <c r="C16" s="764">
        <v>71.397000000000006</v>
      </c>
      <c r="D16" s="764">
        <v>240.798</v>
      </c>
      <c r="E16" s="764">
        <v>282.52100000000002</v>
      </c>
      <c r="F16" s="764">
        <v>284.96699999999998</v>
      </c>
      <c r="G16" s="765">
        <v>2296.1849999999999</v>
      </c>
      <c r="H16" s="766">
        <v>-8.7593742440125766</v>
      </c>
      <c r="I16" s="766">
        <v>5.0393797320522395</v>
      </c>
      <c r="J16" s="767" t="s">
        <v>1798</v>
      </c>
    </row>
    <row r="17" spans="1:10" s="2" customFormat="1" ht="12" customHeight="1">
      <c r="A17" s="763" t="s">
        <v>587</v>
      </c>
      <c r="B17" s="764">
        <v>106.071</v>
      </c>
      <c r="C17" s="764">
        <v>114.29600000000001</v>
      </c>
      <c r="D17" s="764">
        <v>155.93899999999999</v>
      </c>
      <c r="E17" s="764">
        <v>182.49100000000001</v>
      </c>
      <c r="F17" s="764">
        <v>379.846</v>
      </c>
      <c r="G17" s="765">
        <v>1992.162</v>
      </c>
      <c r="H17" s="766">
        <v>2.5048560577508425</v>
      </c>
      <c r="I17" s="766">
        <v>1.7755112883976949</v>
      </c>
      <c r="J17" s="767" t="s">
        <v>588</v>
      </c>
    </row>
    <row r="18" spans="1:10" s="2" customFormat="1" ht="12" customHeight="1">
      <c r="A18" s="763" t="s">
        <v>1558</v>
      </c>
      <c r="B18" s="764">
        <v>107.446</v>
      </c>
      <c r="C18" s="764">
        <v>144.41800000000001</v>
      </c>
      <c r="D18" s="764">
        <v>245.489</v>
      </c>
      <c r="E18" s="764">
        <v>270.37400000000002</v>
      </c>
      <c r="F18" s="764">
        <v>306.642</v>
      </c>
      <c r="G18" s="765">
        <v>2593.6500000000005</v>
      </c>
      <c r="H18" s="766">
        <v>10.366292088666114</v>
      </c>
      <c r="I18" s="766">
        <v>8.7247224923706597</v>
      </c>
      <c r="J18" s="767" t="s">
        <v>1559</v>
      </c>
    </row>
    <row r="19" spans="1:10" s="2" customFormat="1" ht="12" customHeight="1">
      <c r="A19" s="763" t="s">
        <v>1562</v>
      </c>
      <c r="B19" s="764">
        <v>75.337999999999994</v>
      </c>
      <c r="C19" s="764">
        <v>95.748000000000005</v>
      </c>
      <c r="D19" s="764">
        <v>124.18</v>
      </c>
      <c r="E19" s="764">
        <v>146.97300000000001</v>
      </c>
      <c r="F19" s="764">
        <v>152.124</v>
      </c>
      <c r="G19" s="765">
        <v>1387.3869999999999</v>
      </c>
      <c r="H19" s="766">
        <v>13.879315557167885</v>
      </c>
      <c r="I19" s="766">
        <v>19.186920070822126</v>
      </c>
      <c r="J19" s="767" t="s">
        <v>1799</v>
      </c>
    </row>
    <row r="20" spans="1:10" s="2" customFormat="1" ht="12" customHeight="1">
      <c r="A20" s="763" t="s">
        <v>1800</v>
      </c>
      <c r="B20" s="765">
        <v>353.90100000000001</v>
      </c>
      <c r="C20" s="765">
        <v>490.072</v>
      </c>
      <c r="D20" s="765">
        <v>1135.81</v>
      </c>
      <c r="E20" s="765">
        <v>1213.8430000000001</v>
      </c>
      <c r="F20" s="765">
        <v>1176.5139999999999</v>
      </c>
      <c r="G20" s="765">
        <v>10193.449000000001</v>
      </c>
      <c r="H20" s="766">
        <v>-0.23791737727098905</v>
      </c>
      <c r="I20" s="766">
        <v>2.6844768822525964</v>
      </c>
      <c r="J20" s="767" t="s">
        <v>1801</v>
      </c>
    </row>
    <row r="21" spans="1:10" s="2" customFormat="1" ht="12" customHeight="1">
      <c r="A21" s="763" t="s">
        <v>1570</v>
      </c>
      <c r="B21" s="765">
        <v>36.167999999999999</v>
      </c>
      <c r="C21" s="765">
        <v>79.926000000000002</v>
      </c>
      <c r="D21" s="765">
        <v>79.644000000000005</v>
      </c>
      <c r="E21" s="765">
        <v>42.8</v>
      </c>
      <c r="F21" s="765">
        <v>32.18</v>
      </c>
      <c r="G21" s="765">
        <v>594.93399999999997</v>
      </c>
      <c r="H21" s="766">
        <v>26.377581327090383</v>
      </c>
      <c r="I21" s="766">
        <v>1.7889467182682779</v>
      </c>
      <c r="J21" s="767" t="s">
        <v>1571</v>
      </c>
    </row>
    <row r="22" spans="1:10" s="2" customFormat="1" ht="12" customHeight="1">
      <c r="A22" s="763" t="s">
        <v>1802</v>
      </c>
      <c r="B22" s="765">
        <v>40.356000000000002</v>
      </c>
      <c r="C22" s="765">
        <v>54.886000000000003</v>
      </c>
      <c r="D22" s="765">
        <v>127.40600000000001</v>
      </c>
      <c r="E22" s="765">
        <v>122.00700000000001</v>
      </c>
      <c r="F22" s="765">
        <v>114.91800000000001</v>
      </c>
      <c r="G22" s="765">
        <v>1099.3529999999998</v>
      </c>
      <c r="H22" s="766">
        <v>7.2841344108889956</v>
      </c>
      <c r="I22" s="766">
        <v>4.2236362843452753</v>
      </c>
      <c r="J22" s="767" t="s">
        <v>1579</v>
      </c>
    </row>
    <row r="23" spans="1:10" s="2" customFormat="1" ht="12" customHeight="1">
      <c r="A23" s="761" t="s">
        <v>1803</v>
      </c>
      <c r="B23" s="765">
        <v>225.97699999999986</v>
      </c>
      <c r="C23" s="765">
        <v>341.63500000000022</v>
      </c>
      <c r="D23" s="765">
        <v>443.76100000000042</v>
      </c>
      <c r="E23" s="765">
        <v>414.20700000000033</v>
      </c>
      <c r="F23" s="765">
        <v>413.6200000000008</v>
      </c>
      <c r="G23" s="765">
        <v>4288.3020000000015</v>
      </c>
      <c r="H23" s="766">
        <v>8.7091637682622576</v>
      </c>
      <c r="I23" s="766">
        <v>6.6881387962703513</v>
      </c>
      <c r="J23" s="762" t="s">
        <v>1804</v>
      </c>
    </row>
    <row r="24" spans="1:10" s="2" customFormat="1" ht="12" customHeight="1">
      <c r="A24" s="761" t="s">
        <v>1805</v>
      </c>
      <c r="B24" s="758">
        <v>59.134999999999998</v>
      </c>
      <c r="C24" s="758">
        <v>54.420999999999999</v>
      </c>
      <c r="D24" s="758">
        <v>60.15</v>
      </c>
      <c r="E24" s="758">
        <v>66.236999999999995</v>
      </c>
      <c r="F24" s="758">
        <v>98.896000000000001</v>
      </c>
      <c r="G24" s="758">
        <v>721.31400000000008</v>
      </c>
      <c r="H24" s="759">
        <v>22.883028905097348</v>
      </c>
      <c r="I24" s="759">
        <v>13.232373814991988</v>
      </c>
      <c r="J24" s="762" t="s">
        <v>1806</v>
      </c>
    </row>
    <row r="25" spans="1:10" s="2" customFormat="1" ht="12" customHeight="1">
      <c r="A25" s="761" t="s">
        <v>1807</v>
      </c>
      <c r="B25" s="758">
        <v>476.96899999999999</v>
      </c>
      <c r="C25" s="758">
        <v>696.36800000000005</v>
      </c>
      <c r="D25" s="758">
        <v>1131.56</v>
      </c>
      <c r="E25" s="758">
        <v>1213.529</v>
      </c>
      <c r="F25" s="758">
        <v>925.98400000000004</v>
      </c>
      <c r="G25" s="758">
        <v>10238.045999999998</v>
      </c>
      <c r="H25" s="759">
        <v>4.3787202380952408</v>
      </c>
      <c r="I25" s="759">
        <v>8.0129576986316806</v>
      </c>
      <c r="J25" s="762" t="s">
        <v>1808</v>
      </c>
    </row>
    <row r="26" spans="1:10" s="2" customFormat="1" ht="12" customHeight="1">
      <c r="A26" s="763" t="s">
        <v>1809</v>
      </c>
      <c r="B26" s="765">
        <v>161.553</v>
      </c>
      <c r="C26" s="765">
        <v>197.35900000000001</v>
      </c>
      <c r="D26" s="765">
        <v>246.13499999999999</v>
      </c>
      <c r="E26" s="765">
        <v>231.476</v>
      </c>
      <c r="F26" s="765">
        <v>184.393</v>
      </c>
      <c r="G26" s="765">
        <v>2477.3089999999997</v>
      </c>
      <c r="H26" s="766">
        <v>0.2140092303111345</v>
      </c>
      <c r="I26" s="766">
        <v>-3.6312146126182085</v>
      </c>
      <c r="J26" s="767" t="s">
        <v>1809</v>
      </c>
    </row>
    <row r="27" spans="1:10" s="2" customFormat="1" ht="12" customHeight="1">
      <c r="A27" s="763" t="s">
        <v>1810</v>
      </c>
      <c r="B27" s="765">
        <v>51.186999999999998</v>
      </c>
      <c r="C27" s="765">
        <v>100.437</v>
      </c>
      <c r="D27" s="765">
        <v>203.11699999999999</v>
      </c>
      <c r="E27" s="765">
        <v>230.65100000000001</v>
      </c>
      <c r="F27" s="765">
        <v>163.946</v>
      </c>
      <c r="G27" s="765">
        <v>1729.1</v>
      </c>
      <c r="H27" s="766">
        <v>9.8739991843217894</v>
      </c>
      <c r="I27" s="766">
        <v>17.053482698207659</v>
      </c>
      <c r="J27" s="767" t="s">
        <v>1811</v>
      </c>
    </row>
    <row r="28" spans="1:10" s="2" customFormat="1" ht="12" customHeight="1">
      <c r="A28" s="763" t="s">
        <v>1583</v>
      </c>
      <c r="B28" s="765">
        <v>218.86</v>
      </c>
      <c r="C28" s="765">
        <v>335.11799999999999</v>
      </c>
      <c r="D28" s="765">
        <v>592.28800000000001</v>
      </c>
      <c r="E28" s="765">
        <v>659.06899999999996</v>
      </c>
      <c r="F28" s="765">
        <v>493.83499999999998</v>
      </c>
      <c r="G28" s="765">
        <v>5191.3310000000001</v>
      </c>
      <c r="H28" s="766">
        <v>6.5535859473512517</v>
      </c>
      <c r="I28" s="766">
        <v>12.113657989408296</v>
      </c>
      <c r="J28" s="767" t="s">
        <v>1812</v>
      </c>
    </row>
    <row r="29" spans="1:10" s="2" customFormat="1" ht="12" customHeight="1">
      <c r="A29" s="763" t="s">
        <v>1813</v>
      </c>
      <c r="B29" s="765">
        <v>45.368999999999971</v>
      </c>
      <c r="C29" s="765">
        <v>63.454000000000065</v>
      </c>
      <c r="D29" s="765">
        <v>90.019999999999982</v>
      </c>
      <c r="E29" s="765">
        <v>92.333000000000084</v>
      </c>
      <c r="F29" s="765">
        <v>83.810000000000059</v>
      </c>
      <c r="G29" s="765">
        <v>840.30600000000004</v>
      </c>
      <c r="H29" s="766">
        <v>3.6626605127267879</v>
      </c>
      <c r="I29" s="766">
        <v>5.0022867167995173</v>
      </c>
      <c r="J29" s="767" t="s">
        <v>1814</v>
      </c>
    </row>
    <row r="30" spans="1:10" s="2" customFormat="1" ht="12" customHeight="1">
      <c r="A30" s="761" t="s">
        <v>1815</v>
      </c>
      <c r="B30" s="758">
        <v>182.441</v>
      </c>
      <c r="C30" s="758">
        <v>185.38399999999999</v>
      </c>
      <c r="D30" s="758">
        <v>238.14099999999999</v>
      </c>
      <c r="E30" s="758">
        <v>217.81100000000001</v>
      </c>
      <c r="F30" s="758">
        <v>202.94800000000001</v>
      </c>
      <c r="G30" s="758">
        <v>2303.9889999999996</v>
      </c>
      <c r="H30" s="759">
        <v>25.171351533073079</v>
      </c>
      <c r="I30" s="759">
        <v>15.327463484467742</v>
      </c>
      <c r="J30" s="762" t="s">
        <v>1816</v>
      </c>
    </row>
    <row r="31" spans="1:10" s="2" customFormat="1" ht="12" customHeight="1">
      <c r="A31" s="761" t="s">
        <v>1817</v>
      </c>
      <c r="B31" s="765">
        <v>16.094999999999999</v>
      </c>
      <c r="C31" s="765">
        <v>25.128</v>
      </c>
      <c r="D31" s="765">
        <v>60.362000000000002</v>
      </c>
      <c r="E31" s="765">
        <v>85.491</v>
      </c>
      <c r="F31" s="765">
        <v>67.697999999999993</v>
      </c>
      <c r="G31" s="765">
        <v>558.90300000000002</v>
      </c>
      <c r="H31" s="766">
        <v>11.755311762255232</v>
      </c>
      <c r="I31" s="766">
        <v>1.9204116913336122</v>
      </c>
      <c r="J31" s="762" t="s">
        <v>1818</v>
      </c>
    </row>
    <row r="32" spans="1:10" s="2" customFormat="1" ht="12" customHeight="1" thickBot="1">
      <c r="A32" s="761" t="s">
        <v>1819</v>
      </c>
      <c r="B32" s="757">
        <v>0.4</v>
      </c>
      <c r="C32" s="757">
        <v>1.0760000000000001</v>
      </c>
      <c r="D32" s="757">
        <v>1.774</v>
      </c>
      <c r="E32" s="757">
        <v>1.7769999999999999</v>
      </c>
      <c r="F32" s="757">
        <v>2.2370000000000001</v>
      </c>
      <c r="G32" s="758">
        <v>19.356999999999999</v>
      </c>
      <c r="H32" s="759">
        <v>-62.546816479400746</v>
      </c>
      <c r="I32" s="759">
        <v>10.941082072443791</v>
      </c>
      <c r="J32" s="762" t="s">
        <v>1820</v>
      </c>
    </row>
    <row r="33" spans="1:10" s="2" customFormat="1" ht="12" customHeight="1" thickBot="1">
      <c r="A33" s="768"/>
      <c r="B33" s="999" t="s">
        <v>1649</v>
      </c>
      <c r="C33" s="999"/>
      <c r="D33" s="999"/>
      <c r="E33" s="999"/>
      <c r="F33" s="999"/>
      <c r="G33" s="1000" t="s">
        <v>1650</v>
      </c>
      <c r="H33" s="1001" t="s">
        <v>1766</v>
      </c>
      <c r="I33" s="1001"/>
      <c r="J33" s="769"/>
    </row>
    <row r="34" spans="1:10" s="2" customFormat="1" ht="21" customHeight="1" thickBot="1">
      <c r="B34" s="674" t="s">
        <v>124</v>
      </c>
      <c r="C34" s="674" t="s">
        <v>1821</v>
      </c>
      <c r="D34" s="674" t="s">
        <v>1822</v>
      </c>
      <c r="E34" s="674" t="s">
        <v>1823</v>
      </c>
      <c r="F34" s="674" t="s">
        <v>1652</v>
      </c>
      <c r="G34" s="1000"/>
      <c r="H34" s="770" t="s">
        <v>381</v>
      </c>
      <c r="I34" s="771" t="s">
        <v>686</v>
      </c>
      <c r="J34" s="755"/>
    </row>
    <row r="35" spans="1:10" s="521" customFormat="1" ht="12" customHeight="1">
      <c r="A35" s="40" t="s">
        <v>1653</v>
      </c>
      <c r="B35" s="40"/>
      <c r="C35" s="40"/>
      <c r="D35" s="40"/>
      <c r="E35" s="40"/>
      <c r="F35" s="40"/>
      <c r="G35" s="40"/>
      <c r="H35" s="40"/>
      <c r="I35" s="40"/>
    </row>
    <row r="36" spans="1:10" s="521" customFormat="1" ht="12" customHeight="1">
      <c r="A36" s="40" t="s">
        <v>1654</v>
      </c>
      <c r="B36" s="40"/>
      <c r="C36" s="40"/>
      <c r="D36" s="40"/>
      <c r="E36" s="40"/>
      <c r="F36" s="40"/>
      <c r="G36" s="40"/>
      <c r="H36" s="40"/>
      <c r="I36" s="40"/>
    </row>
    <row r="37" spans="1:10" s="264" customFormat="1" ht="12" customHeight="1">
      <c r="A37" s="522"/>
      <c r="B37" s="33"/>
      <c r="C37" s="7"/>
      <c r="D37" s="7"/>
      <c r="E37" s="7"/>
      <c r="F37" s="7"/>
      <c r="G37" s="7"/>
      <c r="H37" s="7"/>
      <c r="I37" s="21"/>
      <c r="J37" s="21"/>
    </row>
    <row r="48" spans="1:10">
      <c r="C48" s="462"/>
    </row>
    <row r="50" spans="1:10">
      <c r="A50" s="772"/>
      <c r="B50" s="772"/>
      <c r="C50" s="773"/>
      <c r="J50" s="774"/>
    </row>
    <row r="52" spans="1:10">
      <c r="C52" s="462"/>
    </row>
    <row r="71" spans="2:2">
      <c r="B71" s="775"/>
    </row>
    <row r="72" spans="2:2">
      <c r="B72" s="776"/>
    </row>
    <row r="73" spans="2:2">
      <c r="B73" s="777"/>
    </row>
    <row r="74" spans="2:2">
      <c r="B74" s="776"/>
    </row>
    <row r="75" spans="2:2">
      <c r="B75" s="776"/>
    </row>
    <row r="76" spans="2:2">
      <c r="B76" s="776"/>
    </row>
    <row r="77" spans="2:2">
      <c r="B77" s="777"/>
    </row>
    <row r="78" spans="2:2">
      <c r="B78" s="777"/>
    </row>
    <row r="79" spans="2:2">
      <c r="B79" s="776"/>
    </row>
    <row r="80" spans="2:2">
      <c r="B80" s="777"/>
    </row>
    <row r="81" spans="1:10">
      <c r="B81" s="776"/>
    </row>
    <row r="82" spans="1:10">
      <c r="A82" s="772"/>
      <c r="B82" s="777"/>
      <c r="J82" s="774"/>
    </row>
    <row r="83" spans="1:10">
      <c r="B83" s="777"/>
    </row>
    <row r="84" spans="1:10">
      <c r="B84" s="775"/>
    </row>
    <row r="85" spans="1:10">
      <c r="B85" s="777"/>
    </row>
    <row r="86" spans="1:10">
      <c r="B86" s="777"/>
    </row>
    <row r="87" spans="1:10">
      <c r="B87" s="775"/>
    </row>
    <row r="88" spans="1:10">
      <c r="A88" s="772"/>
      <c r="B88" s="778"/>
      <c r="J88" s="774"/>
    </row>
    <row r="89" spans="1:10">
      <c r="B89" s="775"/>
    </row>
    <row r="90" spans="1:10">
      <c r="A90" s="772"/>
      <c r="B90" s="778"/>
      <c r="J90" s="774"/>
    </row>
    <row r="91" spans="1:10">
      <c r="A91" s="772"/>
      <c r="B91" s="778"/>
      <c r="J91" s="774"/>
    </row>
    <row r="92" spans="1:10">
      <c r="B92" s="775"/>
    </row>
    <row r="93" spans="1:10">
      <c r="B93" s="775"/>
    </row>
    <row r="94" spans="1:10">
      <c r="B94" s="775"/>
    </row>
    <row r="95" spans="1:10">
      <c r="B95" s="775"/>
    </row>
    <row r="96" spans="1:10">
      <c r="A96" s="772"/>
      <c r="B96" s="778"/>
      <c r="J96" s="774"/>
    </row>
    <row r="97" spans="1:10">
      <c r="A97" s="772"/>
      <c r="B97" s="778"/>
      <c r="J97" s="774"/>
    </row>
    <row r="98" spans="1:10">
      <c r="B98" s="777"/>
    </row>
    <row r="99" spans="1:10">
      <c r="B99" s="777"/>
    </row>
    <row r="100" spans="1:10">
      <c r="B100" s="777"/>
    </row>
    <row r="101" spans="1:10">
      <c r="B101" s="777"/>
    </row>
    <row r="102" spans="1:10">
      <c r="A102" s="772"/>
      <c r="B102" s="779"/>
      <c r="J102" s="774"/>
    </row>
    <row r="103" spans="1:10">
      <c r="B103" s="777"/>
    </row>
    <row r="104" spans="1:10">
      <c r="B104" s="775"/>
    </row>
    <row r="105" spans="1:10">
      <c r="B105" s="777"/>
    </row>
    <row r="106" spans="1:10" ht="10.8" thickBot="1">
      <c r="A106" s="780"/>
      <c r="B106" s="780"/>
      <c r="J106" s="781"/>
    </row>
  </sheetData>
  <mergeCells count="8">
    <mergeCell ref="B33:F33"/>
    <mergeCell ref="G33:G34"/>
    <mergeCell ref="H33:I33"/>
    <mergeCell ref="A1:J1"/>
    <mergeCell ref="A2:J2"/>
    <mergeCell ref="B5:F5"/>
    <mergeCell ref="G5:G6"/>
    <mergeCell ref="H5:I5"/>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66BE6-E976-4ABB-B5BE-58AACAE71751}">
  <dimension ref="A1:J29"/>
  <sheetViews>
    <sheetView showGridLines="0" workbookViewId="0"/>
  </sheetViews>
  <sheetFormatPr defaultColWidth="9.109375" defaultRowHeight="10.199999999999999"/>
  <cols>
    <col min="1" max="1" width="19.44140625" style="203" customWidth="1"/>
    <col min="2" max="6" width="8.109375" style="203" customWidth="1"/>
    <col min="7" max="7" width="8.88671875" style="203" customWidth="1"/>
    <col min="8" max="8" width="11.44140625" style="203" customWidth="1"/>
    <col min="9" max="9" width="9.6640625" style="203" customWidth="1"/>
    <col min="10" max="10" width="14.6640625" style="203" customWidth="1"/>
    <col min="11" max="16384" width="9.109375" style="203"/>
  </cols>
  <sheetData>
    <row r="1" spans="1:10">
      <c r="A1" s="906" t="s">
        <v>1824</v>
      </c>
      <c r="B1" s="906"/>
      <c r="C1" s="906"/>
      <c r="D1" s="906"/>
      <c r="E1" s="906"/>
      <c r="F1" s="906"/>
      <c r="G1" s="906"/>
      <c r="H1" s="906"/>
      <c r="I1" s="906"/>
      <c r="J1" s="906"/>
    </row>
    <row r="2" spans="1:10" s="467" customFormat="1">
      <c r="A2" s="907" t="s">
        <v>1825</v>
      </c>
      <c r="B2" s="907"/>
      <c r="C2" s="907"/>
      <c r="D2" s="907"/>
      <c r="E2" s="907"/>
      <c r="F2" s="907"/>
      <c r="G2" s="907"/>
      <c r="H2" s="907"/>
      <c r="I2" s="907"/>
      <c r="J2" s="907"/>
    </row>
    <row r="3" spans="1:10" s="467" customFormat="1">
      <c r="A3" s="204"/>
      <c r="B3" s="204"/>
      <c r="C3" s="204"/>
      <c r="D3" s="204"/>
      <c r="E3" s="204"/>
      <c r="F3" s="204"/>
      <c r="G3" s="204"/>
      <c r="H3" s="204"/>
      <c r="I3" s="204"/>
      <c r="J3" s="204"/>
    </row>
    <row r="4" spans="1:10" ht="10.8" thickBot="1">
      <c r="H4" s="998" t="s">
        <v>1826</v>
      </c>
      <c r="I4" s="998"/>
    </row>
    <row r="5" spans="1:10" s="2" customFormat="1" ht="10.95" customHeight="1" thickBot="1">
      <c r="B5" s="999" t="s">
        <v>1630</v>
      </c>
      <c r="C5" s="999"/>
      <c r="D5" s="999"/>
      <c r="E5" s="999"/>
      <c r="F5" s="999"/>
      <c r="G5" s="1000" t="s">
        <v>1631</v>
      </c>
      <c r="H5" s="999" t="s">
        <v>88</v>
      </c>
      <c r="I5" s="999"/>
    </row>
    <row r="6" spans="1:10" s="2" customFormat="1" ht="21" thickBot="1">
      <c r="B6" s="674" t="s">
        <v>1779</v>
      </c>
      <c r="C6" s="674" t="s">
        <v>1633</v>
      </c>
      <c r="D6" s="674" t="s">
        <v>1634</v>
      </c>
      <c r="E6" s="674" t="s">
        <v>1792</v>
      </c>
      <c r="F6" s="674" t="s">
        <v>1636</v>
      </c>
      <c r="G6" s="1000"/>
      <c r="H6" s="675" t="s">
        <v>94</v>
      </c>
      <c r="I6" s="673" t="s">
        <v>95</v>
      </c>
    </row>
    <row r="7" spans="1:10" s="2" customFormat="1">
      <c r="A7" s="474" t="s">
        <v>661</v>
      </c>
      <c r="B7" s="782">
        <v>1858.55</v>
      </c>
      <c r="C7" s="782">
        <v>2167.1709999999998</v>
      </c>
      <c r="D7" s="782">
        <v>2979.982</v>
      </c>
      <c r="E7" s="782">
        <v>3262.4140000000002</v>
      </c>
      <c r="F7" s="782">
        <v>3760.375</v>
      </c>
      <c r="G7" s="782">
        <v>31592.44</v>
      </c>
      <c r="H7" s="783">
        <v>3.6234619285321088</v>
      </c>
      <c r="I7" s="783">
        <v>5.2068191664760093</v>
      </c>
      <c r="J7" s="474" t="s">
        <v>661</v>
      </c>
    </row>
    <row r="8" spans="1:10" s="2" customFormat="1">
      <c r="A8" s="31" t="s">
        <v>1637</v>
      </c>
      <c r="B8" s="782">
        <v>1685.627</v>
      </c>
      <c r="C8" s="782">
        <v>1953.933</v>
      </c>
      <c r="D8" s="782">
        <v>2700.4279999999999</v>
      </c>
      <c r="E8" s="782">
        <v>2954.788</v>
      </c>
      <c r="F8" s="782">
        <v>3416.94</v>
      </c>
      <c r="G8" s="782">
        <v>28534.538000000004</v>
      </c>
      <c r="H8" s="783">
        <v>3.5821801684105168</v>
      </c>
      <c r="I8" s="783">
        <v>5.3677182425657861</v>
      </c>
      <c r="J8" s="31" t="s">
        <v>1637</v>
      </c>
    </row>
    <row r="9" spans="1:10" s="2" customFormat="1">
      <c r="A9" s="31" t="s">
        <v>1638</v>
      </c>
      <c r="B9" s="784">
        <v>478.21100000000001</v>
      </c>
      <c r="C9" s="784">
        <v>528.06500000000005</v>
      </c>
      <c r="D9" s="784">
        <v>698.654</v>
      </c>
      <c r="E9" s="784">
        <v>773.56799999999998</v>
      </c>
      <c r="F9" s="784">
        <v>889.31799999999998</v>
      </c>
      <c r="G9" s="784">
        <v>7420.9890000000005</v>
      </c>
      <c r="H9" s="785">
        <v>3.7113585398331708</v>
      </c>
      <c r="I9" s="785">
        <v>6.9053064784193197</v>
      </c>
      <c r="J9" s="31" t="s">
        <v>1638</v>
      </c>
    </row>
    <row r="10" spans="1:10" s="2" customFormat="1">
      <c r="A10" s="31" t="s">
        <v>1639</v>
      </c>
      <c r="B10" s="784">
        <v>208.01499999999999</v>
      </c>
      <c r="C10" s="784">
        <v>212.64</v>
      </c>
      <c r="D10" s="784">
        <v>258.11700000000002</v>
      </c>
      <c r="E10" s="784">
        <v>292.67899999999997</v>
      </c>
      <c r="F10" s="784">
        <v>387.327</v>
      </c>
      <c r="G10" s="784">
        <v>2963.9759999999997</v>
      </c>
      <c r="H10" s="785">
        <v>4.3398223341342117</v>
      </c>
      <c r="I10" s="785">
        <v>7.2392507519290632</v>
      </c>
      <c r="J10" s="31" t="s">
        <v>1639</v>
      </c>
    </row>
    <row r="11" spans="1:10" s="2" customFormat="1">
      <c r="A11" s="31" t="s">
        <v>1640</v>
      </c>
      <c r="B11" s="784">
        <v>109.054</v>
      </c>
      <c r="C11" s="784">
        <v>139.572</v>
      </c>
      <c r="D11" s="784">
        <v>191.858</v>
      </c>
      <c r="E11" s="784">
        <v>210.673</v>
      </c>
      <c r="F11" s="784">
        <v>242.83</v>
      </c>
      <c r="G11" s="784">
        <v>1924.7570000000001</v>
      </c>
      <c r="H11" s="785">
        <v>-1.1466746435337569</v>
      </c>
      <c r="I11" s="785">
        <v>5.6555063898088065</v>
      </c>
      <c r="J11" s="31" t="s">
        <v>1640</v>
      </c>
    </row>
    <row r="12" spans="1:10" s="2" customFormat="1">
      <c r="A12" s="31" t="s">
        <v>1641</v>
      </c>
      <c r="B12" s="784">
        <v>565.38800000000003</v>
      </c>
      <c r="C12" s="784">
        <v>663.08199999999999</v>
      </c>
      <c r="D12" s="784">
        <v>806.34400000000005</v>
      </c>
      <c r="E12" s="784">
        <v>805.21900000000005</v>
      </c>
      <c r="F12" s="784">
        <v>839.83299999999997</v>
      </c>
      <c r="G12" s="784">
        <v>8504.4040000000005</v>
      </c>
      <c r="H12" s="785">
        <v>5.122555718554139</v>
      </c>
      <c r="I12" s="785">
        <v>4.9239750627397854</v>
      </c>
      <c r="J12" s="31" t="s">
        <v>1641</v>
      </c>
    </row>
    <row r="13" spans="1:10" s="2" customFormat="1">
      <c r="A13" s="31" t="s">
        <v>1642</v>
      </c>
      <c r="B13" s="784">
        <v>47.901000000000003</v>
      </c>
      <c r="C13" s="784">
        <v>55.152000000000001</v>
      </c>
      <c r="D13" s="784">
        <v>74.847999999999999</v>
      </c>
      <c r="E13" s="784">
        <v>78.156000000000006</v>
      </c>
      <c r="F13" s="784">
        <v>84.105000000000004</v>
      </c>
      <c r="G13" s="784">
        <v>770.97099999999989</v>
      </c>
      <c r="H13" s="785">
        <v>7.3099153187866932</v>
      </c>
      <c r="I13" s="785">
        <v>7.9519168836987433</v>
      </c>
      <c r="J13" s="31" t="s">
        <v>1642</v>
      </c>
    </row>
    <row r="14" spans="1:10" s="2" customFormat="1">
      <c r="A14" s="31" t="s">
        <v>1643</v>
      </c>
      <c r="B14" s="784">
        <v>89.003</v>
      </c>
      <c r="C14" s="784">
        <v>111.804</v>
      </c>
      <c r="D14" s="784">
        <v>154.37700000000001</v>
      </c>
      <c r="E14" s="784">
        <v>186.83799999999999</v>
      </c>
      <c r="F14" s="784">
        <v>222.34800000000001</v>
      </c>
      <c r="G14" s="784">
        <v>1693.09</v>
      </c>
      <c r="H14" s="785">
        <v>1.9192231497704029</v>
      </c>
      <c r="I14" s="785">
        <v>5.2376080446238262</v>
      </c>
      <c r="J14" s="31" t="s">
        <v>1643</v>
      </c>
    </row>
    <row r="15" spans="1:10" s="2" customFormat="1">
      <c r="A15" s="31" t="s">
        <v>1644</v>
      </c>
      <c r="B15" s="784">
        <v>188.05500000000001</v>
      </c>
      <c r="C15" s="784">
        <v>243.61799999999999</v>
      </c>
      <c r="D15" s="784">
        <v>516.23</v>
      </c>
      <c r="E15" s="784">
        <v>607.65499999999997</v>
      </c>
      <c r="F15" s="784">
        <v>751.17899999999997</v>
      </c>
      <c r="G15" s="784">
        <v>5256.3510000000006</v>
      </c>
      <c r="H15" s="785">
        <v>0.69825596650086652</v>
      </c>
      <c r="I15" s="785">
        <v>2.5562026457967448</v>
      </c>
      <c r="J15" s="31" t="s">
        <v>1644</v>
      </c>
    </row>
    <row r="16" spans="1:10" s="2" customFormat="1">
      <c r="A16" s="31" t="s">
        <v>1645</v>
      </c>
      <c r="B16" s="782">
        <v>38.344000000000001</v>
      </c>
      <c r="C16" s="782">
        <v>55.292999999999999</v>
      </c>
      <c r="D16" s="782">
        <v>90.772000000000006</v>
      </c>
      <c r="E16" s="782">
        <v>117.58199999999999</v>
      </c>
      <c r="F16" s="782">
        <v>140.559</v>
      </c>
      <c r="G16" s="782">
        <v>1001.4930000000001</v>
      </c>
      <c r="H16" s="783">
        <v>1.4203718888036576</v>
      </c>
      <c r="I16" s="783">
        <v>7.7520705971970187</v>
      </c>
      <c r="J16" s="31" t="s">
        <v>1645</v>
      </c>
    </row>
    <row r="17" spans="1:10" s="2" customFormat="1" ht="10.8" thickBot="1">
      <c r="A17" s="31" t="s">
        <v>1647</v>
      </c>
      <c r="B17" s="782">
        <v>134.57900000000001</v>
      </c>
      <c r="C17" s="782">
        <v>157.94499999999999</v>
      </c>
      <c r="D17" s="782">
        <v>188.78200000000001</v>
      </c>
      <c r="E17" s="782">
        <v>190.04400000000001</v>
      </c>
      <c r="F17" s="782">
        <v>202.876</v>
      </c>
      <c r="G17" s="782">
        <v>2056.4090000000001</v>
      </c>
      <c r="H17" s="783">
        <v>4.7951658996581585</v>
      </c>
      <c r="I17" s="783">
        <v>1.8762103444227165</v>
      </c>
      <c r="J17" s="31" t="s">
        <v>1647</v>
      </c>
    </row>
    <row r="18" spans="1:10" s="2" customFormat="1" ht="10.95" customHeight="1" thickBot="1">
      <c r="A18" s="786"/>
      <c r="B18" s="999" t="s">
        <v>1649</v>
      </c>
      <c r="C18" s="999"/>
      <c r="D18" s="999"/>
      <c r="E18" s="999"/>
      <c r="F18" s="999"/>
      <c r="G18" s="1000" t="s">
        <v>1650</v>
      </c>
      <c r="H18" s="1001" t="s">
        <v>1766</v>
      </c>
      <c r="I18" s="1001"/>
      <c r="J18" s="787"/>
    </row>
    <row r="19" spans="1:10" s="2" customFormat="1" ht="21" thickBot="1">
      <c r="B19" s="674" t="s">
        <v>124</v>
      </c>
      <c r="C19" s="674" t="s">
        <v>1821</v>
      </c>
      <c r="D19" s="674" t="s">
        <v>1822</v>
      </c>
      <c r="E19" s="674" t="s">
        <v>1823</v>
      </c>
      <c r="F19" s="674" t="s">
        <v>1652</v>
      </c>
      <c r="G19" s="1000"/>
      <c r="H19" s="770" t="s">
        <v>381</v>
      </c>
      <c r="I19" s="771" t="s">
        <v>686</v>
      </c>
    </row>
    <row r="20" spans="1:10" s="357" customFormat="1">
      <c r="A20" s="40" t="s">
        <v>1653</v>
      </c>
      <c r="B20" s="40"/>
      <c r="C20" s="40"/>
      <c r="D20" s="40"/>
      <c r="E20" s="40"/>
      <c r="F20" s="40"/>
      <c r="G20" s="40"/>
      <c r="H20" s="40"/>
      <c r="I20" s="40"/>
      <c r="J20" s="40"/>
    </row>
    <row r="21" spans="1:10" s="357" customFormat="1">
      <c r="A21" s="40" t="s">
        <v>1654</v>
      </c>
      <c r="B21" s="40"/>
      <c r="C21" s="40"/>
      <c r="D21" s="40"/>
      <c r="E21" s="40"/>
      <c r="F21" s="40"/>
      <c r="G21" s="40"/>
      <c r="H21" s="40"/>
      <c r="I21" s="40"/>
      <c r="J21" s="40"/>
    </row>
    <row r="22" spans="1:10" s="2" customFormat="1"/>
    <row r="23" spans="1:10" s="2" customFormat="1">
      <c r="A23" s="965"/>
      <c r="B23" s="965"/>
      <c r="C23" s="965"/>
      <c r="D23" s="965"/>
      <c r="E23" s="965"/>
      <c r="F23" s="965"/>
      <c r="G23" s="965"/>
      <c r="H23" s="965"/>
      <c r="I23" s="965"/>
      <c r="J23" s="965"/>
    </row>
    <row r="24" spans="1:10" s="755" customFormat="1">
      <c r="A24" s="965"/>
      <c r="B24" s="965"/>
      <c r="C24" s="965"/>
      <c r="D24" s="965"/>
      <c r="E24" s="965"/>
      <c r="F24" s="965"/>
      <c r="G24" s="965"/>
      <c r="H24" s="965"/>
      <c r="I24" s="965"/>
      <c r="J24" s="965"/>
    </row>
    <row r="25" spans="1:10" s="2" customFormat="1">
      <c r="A25" s="688"/>
      <c r="B25" s="688"/>
      <c r="C25" s="688"/>
      <c r="D25" s="688"/>
      <c r="E25" s="688"/>
      <c r="F25" s="688"/>
      <c r="G25" s="688"/>
      <c r="H25" s="688"/>
      <c r="I25" s="688"/>
    </row>
    <row r="26" spans="1:10" s="420" customFormat="1">
      <c r="A26" s="91" t="s">
        <v>142</v>
      </c>
      <c r="B26" s="436"/>
      <c r="C26" s="437"/>
      <c r="D26" s="437"/>
      <c r="E26" s="437"/>
      <c r="F26" s="94"/>
      <c r="G26" s="438"/>
      <c r="H26" s="438"/>
      <c r="I26" s="416"/>
      <c r="J26" s="415"/>
    </row>
    <row r="27" spans="1:10" s="420" customFormat="1">
      <c r="A27" s="94" t="s">
        <v>1827</v>
      </c>
      <c r="B27" s="439"/>
      <c r="C27" s="440"/>
      <c r="D27" s="418"/>
      <c r="E27" s="425"/>
      <c r="F27" s="441"/>
      <c r="G27" s="425"/>
      <c r="H27" s="425"/>
      <c r="I27" s="416"/>
      <c r="J27" s="416"/>
    </row>
    <row r="28" spans="1:10" s="2" customFormat="1">
      <c r="A28" s="688"/>
      <c r="B28" s="688"/>
      <c r="C28" s="688"/>
      <c r="D28" s="688"/>
      <c r="E28" s="688"/>
      <c r="F28" s="688"/>
      <c r="G28" s="688"/>
      <c r="H28" s="688"/>
      <c r="I28" s="688"/>
    </row>
    <row r="29" spans="1:10" s="2" customFormat="1"/>
  </sheetData>
  <mergeCells count="11">
    <mergeCell ref="A1:J1"/>
    <mergeCell ref="A2:J2"/>
    <mergeCell ref="H4:I4"/>
    <mergeCell ref="B5:F5"/>
    <mergeCell ref="G5:G6"/>
    <mergeCell ref="H5:I5"/>
    <mergeCell ref="B18:F18"/>
    <mergeCell ref="G18:G19"/>
    <mergeCell ref="H18:I18"/>
    <mergeCell ref="A23:J23"/>
    <mergeCell ref="A24:J24"/>
  </mergeCells>
  <conditionalFormatting sqref="B7:G17">
    <cfRule type="cellIs" dxfId="2" priority="1" operator="between">
      <formula>0.001</formula>
      <formula>0.499</formula>
    </cfRule>
  </conditionalFormatting>
  <hyperlinks>
    <hyperlink ref="A27" r:id="rId1" xr:uid="{C25CB2D9-5944-47AF-8A3F-72392D894D75}"/>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6BF8A-0EC6-43A1-932F-0E0B899779DB}">
  <dimension ref="A1:J32"/>
  <sheetViews>
    <sheetView showGridLines="0" workbookViewId="0"/>
  </sheetViews>
  <sheetFormatPr defaultColWidth="9.109375" defaultRowHeight="10.199999999999999"/>
  <cols>
    <col min="1" max="1" width="15.6640625" style="203" customWidth="1"/>
    <col min="2" max="2" width="9.44140625" style="203" customWidth="1"/>
    <col min="3" max="5" width="8" style="203" customWidth="1"/>
    <col min="6" max="6" width="10.44140625" style="203" customWidth="1"/>
    <col min="7" max="7" width="9.6640625" style="203" customWidth="1"/>
    <col min="8" max="8" width="10.88671875" style="203" customWidth="1"/>
    <col min="9" max="9" width="12.33203125" style="203" customWidth="1"/>
    <col min="10" max="10" width="18.33203125" style="203" customWidth="1"/>
    <col min="11" max="16384" width="9.109375" style="203"/>
  </cols>
  <sheetData>
    <row r="1" spans="1:10">
      <c r="A1" s="906" t="s">
        <v>1828</v>
      </c>
      <c r="B1" s="906"/>
      <c r="C1" s="906"/>
      <c r="D1" s="906"/>
      <c r="E1" s="906"/>
      <c r="F1" s="906"/>
      <c r="G1" s="906"/>
      <c r="H1" s="906"/>
      <c r="I1" s="906"/>
      <c r="J1" s="906"/>
    </row>
    <row r="2" spans="1:10">
      <c r="A2" s="907" t="s">
        <v>1829</v>
      </c>
      <c r="B2" s="907"/>
      <c r="C2" s="907"/>
      <c r="D2" s="907"/>
      <c r="E2" s="907"/>
      <c r="F2" s="907"/>
      <c r="G2" s="907"/>
      <c r="H2" s="907"/>
      <c r="I2" s="907"/>
      <c r="J2" s="907"/>
    </row>
    <row r="4" spans="1:10" ht="10.8" thickBot="1">
      <c r="H4" s="998" t="s">
        <v>1826</v>
      </c>
      <c r="I4" s="998"/>
    </row>
    <row r="5" spans="1:10" s="2" customFormat="1" ht="12" customHeight="1" thickBot="1">
      <c r="B5" s="999" t="s">
        <v>1630</v>
      </c>
      <c r="C5" s="999"/>
      <c r="D5" s="999"/>
      <c r="E5" s="999"/>
      <c r="F5" s="999"/>
      <c r="G5" s="1000" t="s">
        <v>1631</v>
      </c>
      <c r="H5" s="1003" t="s">
        <v>88</v>
      </c>
      <c r="I5" s="1005"/>
    </row>
    <row r="6" spans="1:10" s="2" customFormat="1" ht="21" thickBot="1">
      <c r="B6" s="674" t="s">
        <v>1632</v>
      </c>
      <c r="C6" s="674" t="s">
        <v>1633</v>
      </c>
      <c r="D6" s="674" t="s">
        <v>1634</v>
      </c>
      <c r="E6" s="674" t="s">
        <v>1635</v>
      </c>
      <c r="F6" s="674" t="s">
        <v>1636</v>
      </c>
      <c r="G6" s="1000"/>
      <c r="H6" s="675" t="s">
        <v>94</v>
      </c>
      <c r="I6" s="673" t="s">
        <v>95</v>
      </c>
    </row>
    <row r="7" spans="1:10" s="2" customFormat="1">
      <c r="A7" s="676" t="s">
        <v>661</v>
      </c>
      <c r="B7" s="788">
        <v>4163.6260000000002</v>
      </c>
      <c r="C7" s="788">
        <v>5015.1509999999998</v>
      </c>
      <c r="D7" s="788">
        <v>7570.2290000000003</v>
      </c>
      <c r="E7" s="788">
        <v>8442.7780000000002</v>
      </c>
      <c r="F7" s="788">
        <v>10538.303</v>
      </c>
      <c r="G7" s="788">
        <v>80302.740000000005</v>
      </c>
      <c r="H7" s="789">
        <v>2.9303419873619703</v>
      </c>
      <c r="I7" s="789">
        <v>4.0471940932233821</v>
      </c>
      <c r="J7" s="676" t="s">
        <v>661</v>
      </c>
    </row>
    <row r="8" spans="1:10" s="2" customFormat="1">
      <c r="A8" s="676" t="s">
        <v>1637</v>
      </c>
      <c r="B8" s="788">
        <v>3430.1039999999998</v>
      </c>
      <c r="C8" s="788">
        <v>4134.26</v>
      </c>
      <c r="D8" s="788">
        <v>6443.0010000000002</v>
      </c>
      <c r="E8" s="788">
        <v>7193.18</v>
      </c>
      <c r="F8" s="788">
        <v>9113.6039999999994</v>
      </c>
      <c r="G8" s="788">
        <v>67789.948999999993</v>
      </c>
      <c r="H8" s="789">
        <v>1.8655077514925296</v>
      </c>
      <c r="I8" s="789">
        <v>3.9837526299671993</v>
      </c>
      <c r="J8" s="676" t="s">
        <v>548</v>
      </c>
    </row>
    <row r="9" spans="1:10" s="2" customFormat="1">
      <c r="A9" s="680" t="s">
        <v>1638</v>
      </c>
      <c r="B9" s="790">
        <v>842.47699999999998</v>
      </c>
      <c r="C9" s="790">
        <v>954.27</v>
      </c>
      <c r="D9" s="790">
        <v>1319.779</v>
      </c>
      <c r="E9" s="790">
        <v>1480.2729999999999</v>
      </c>
      <c r="F9" s="790">
        <v>1857.934</v>
      </c>
      <c r="G9" s="790">
        <v>14105.903</v>
      </c>
      <c r="H9" s="791">
        <v>2.6897526846332909</v>
      </c>
      <c r="I9" s="791">
        <v>6.3583760549201145</v>
      </c>
      <c r="J9" s="680" t="s">
        <v>1638</v>
      </c>
    </row>
    <row r="10" spans="1:10" s="2" customFormat="1">
      <c r="A10" s="680" t="s">
        <v>1639</v>
      </c>
      <c r="B10" s="790">
        <v>337.87200000000001</v>
      </c>
      <c r="C10" s="790">
        <v>358.971</v>
      </c>
      <c r="D10" s="790">
        <v>433.34399999999999</v>
      </c>
      <c r="E10" s="790">
        <v>519.67899999999997</v>
      </c>
      <c r="F10" s="790">
        <v>772.928</v>
      </c>
      <c r="G10" s="790">
        <v>5164.8810000000003</v>
      </c>
      <c r="H10" s="791">
        <v>-0.28332625017706903</v>
      </c>
      <c r="I10" s="791">
        <v>5.6876619242882498</v>
      </c>
      <c r="J10" s="680" t="s">
        <v>1639</v>
      </c>
    </row>
    <row r="11" spans="1:10" s="2" customFormat="1">
      <c r="A11" s="683" t="s">
        <v>1640</v>
      </c>
      <c r="B11" s="790">
        <v>175.47499999999999</v>
      </c>
      <c r="C11" s="790">
        <v>236.82</v>
      </c>
      <c r="D11" s="790">
        <v>342.10199999999998</v>
      </c>
      <c r="E11" s="790">
        <v>379.43299999999999</v>
      </c>
      <c r="F11" s="790">
        <v>497.51299999999998</v>
      </c>
      <c r="G11" s="790">
        <v>3493.5390000000002</v>
      </c>
      <c r="H11" s="791">
        <v>-3.0390937974858332</v>
      </c>
      <c r="I11" s="791">
        <v>5.2411844358656481</v>
      </c>
      <c r="J11" s="683" t="s">
        <v>1640</v>
      </c>
    </row>
    <row r="12" spans="1:10" s="2" customFormat="1">
      <c r="A12" s="683" t="s">
        <v>1641</v>
      </c>
      <c r="B12" s="790">
        <v>1200.2560000000001</v>
      </c>
      <c r="C12" s="790">
        <v>1442.32</v>
      </c>
      <c r="D12" s="790">
        <v>1848.057</v>
      </c>
      <c r="E12" s="790">
        <v>1864.6130000000001</v>
      </c>
      <c r="F12" s="790">
        <v>2023.569</v>
      </c>
      <c r="G12" s="790">
        <v>19448.125</v>
      </c>
      <c r="H12" s="791">
        <v>2.3351306370367411</v>
      </c>
      <c r="I12" s="791">
        <v>3.6558492292511033</v>
      </c>
      <c r="J12" s="683" t="s">
        <v>1641</v>
      </c>
    </row>
    <row r="13" spans="1:10" s="2" customFormat="1">
      <c r="A13" s="683" t="s">
        <v>1642</v>
      </c>
      <c r="B13" s="790">
        <v>83.438000000000002</v>
      </c>
      <c r="C13" s="790">
        <v>99.938000000000002</v>
      </c>
      <c r="D13" s="790">
        <v>141.97</v>
      </c>
      <c r="E13" s="790">
        <v>162.69399999999999</v>
      </c>
      <c r="F13" s="790">
        <v>210.83699999999999</v>
      </c>
      <c r="G13" s="790">
        <v>1566.8170000000002</v>
      </c>
      <c r="H13" s="791">
        <v>2.906969573636232</v>
      </c>
      <c r="I13" s="791">
        <v>6.1334986147520993</v>
      </c>
      <c r="J13" s="683" t="s">
        <v>1642</v>
      </c>
    </row>
    <row r="14" spans="1:10" s="2" customFormat="1">
      <c r="A14" s="680" t="s">
        <v>1643</v>
      </c>
      <c r="B14" s="790">
        <v>160.202</v>
      </c>
      <c r="C14" s="790">
        <v>195.274</v>
      </c>
      <c r="D14" s="790">
        <v>271.58</v>
      </c>
      <c r="E14" s="790">
        <v>359.89600000000002</v>
      </c>
      <c r="F14" s="790">
        <v>527.81500000000005</v>
      </c>
      <c r="G14" s="790">
        <v>3255.0470000000005</v>
      </c>
      <c r="H14" s="791">
        <v>0.90574689476203218</v>
      </c>
      <c r="I14" s="791">
        <v>4.1768721721828541</v>
      </c>
      <c r="J14" s="680" t="s">
        <v>1643</v>
      </c>
    </row>
    <row r="15" spans="1:10" s="2" customFormat="1">
      <c r="A15" s="680" t="s">
        <v>1644</v>
      </c>
      <c r="B15" s="790">
        <v>630.38400000000001</v>
      </c>
      <c r="C15" s="790">
        <v>846.66700000000003</v>
      </c>
      <c r="D15" s="790">
        <v>2086.1689999999999</v>
      </c>
      <c r="E15" s="790">
        <v>2426.5920000000001</v>
      </c>
      <c r="F15" s="790">
        <v>3223.0079999999998</v>
      </c>
      <c r="G15" s="790">
        <v>20755.637000000002</v>
      </c>
      <c r="H15" s="791">
        <v>2.6087437760129717</v>
      </c>
      <c r="I15" s="791">
        <v>1.9396423857869252</v>
      </c>
      <c r="J15" s="680" t="s">
        <v>1644</v>
      </c>
    </row>
    <row r="16" spans="1:10" s="2" customFormat="1">
      <c r="A16" s="676" t="s">
        <v>1645</v>
      </c>
      <c r="B16" s="792">
        <v>98.35</v>
      </c>
      <c r="C16" s="792">
        <v>153.60900000000001</v>
      </c>
      <c r="D16" s="788">
        <v>274.23399999999998</v>
      </c>
      <c r="E16" s="792">
        <v>364.83499999999998</v>
      </c>
      <c r="F16" s="792">
        <v>444.04300000000001</v>
      </c>
      <c r="G16" s="788">
        <v>2998.5249999999996</v>
      </c>
      <c r="H16" s="789">
        <v>4.4398899850269089</v>
      </c>
      <c r="I16" s="789">
        <v>9.3413609923160834</v>
      </c>
      <c r="J16" s="676" t="s">
        <v>1646</v>
      </c>
    </row>
    <row r="17" spans="1:10" s="2" customFormat="1" ht="10.8" thickBot="1">
      <c r="A17" s="676" t="s">
        <v>1647</v>
      </c>
      <c r="B17" s="788">
        <v>635.17200000000003</v>
      </c>
      <c r="C17" s="788">
        <v>727.28200000000004</v>
      </c>
      <c r="D17" s="788">
        <v>852.99400000000003</v>
      </c>
      <c r="E17" s="788">
        <v>884.76300000000003</v>
      </c>
      <c r="F17" s="788">
        <v>980.65599999999995</v>
      </c>
      <c r="G17" s="788">
        <v>9514.2660000000014</v>
      </c>
      <c r="H17" s="789">
        <v>8.8303477344573196</v>
      </c>
      <c r="I17" s="789">
        <v>2.9240250671519021</v>
      </c>
      <c r="J17" s="676" t="s">
        <v>1648</v>
      </c>
    </row>
    <row r="18" spans="1:10" s="2" customFormat="1" ht="12" customHeight="1" thickBot="1">
      <c r="A18" s="786"/>
      <c r="B18" s="1003" t="s">
        <v>1649</v>
      </c>
      <c r="C18" s="1004"/>
      <c r="D18" s="1004"/>
      <c r="E18" s="1004"/>
      <c r="F18" s="1005"/>
      <c r="G18" s="1000" t="s">
        <v>1650</v>
      </c>
      <c r="H18" s="999" t="s">
        <v>525</v>
      </c>
      <c r="I18" s="999"/>
      <c r="J18" s="144"/>
    </row>
    <row r="19" spans="1:10" s="2" customFormat="1" ht="21" thickBot="1">
      <c r="B19" s="674" t="s">
        <v>1632</v>
      </c>
      <c r="C19" s="674" t="s">
        <v>1633</v>
      </c>
      <c r="D19" s="674" t="s">
        <v>1830</v>
      </c>
      <c r="E19" s="674" t="s">
        <v>684</v>
      </c>
      <c r="F19" s="674" t="s">
        <v>1652</v>
      </c>
      <c r="G19" s="1000"/>
      <c r="H19" s="675" t="s">
        <v>381</v>
      </c>
      <c r="I19" s="673" t="s">
        <v>686</v>
      </c>
    </row>
    <row r="20" spans="1:10" s="357" customFormat="1">
      <c r="A20" s="40" t="s">
        <v>1653</v>
      </c>
      <c r="B20" s="40"/>
      <c r="C20" s="40"/>
      <c r="D20" s="40"/>
      <c r="E20" s="40"/>
      <c r="F20" s="40"/>
      <c r="G20" s="40"/>
      <c r="H20" s="40"/>
      <c r="I20" s="40"/>
      <c r="J20" s="40"/>
    </row>
    <row r="21" spans="1:10" s="357" customFormat="1">
      <c r="A21" s="40" t="s">
        <v>1654</v>
      </c>
      <c r="B21" s="40"/>
      <c r="C21" s="40"/>
      <c r="D21" s="40"/>
      <c r="E21" s="40"/>
      <c r="F21" s="40"/>
      <c r="G21" s="40"/>
      <c r="H21" s="40"/>
      <c r="I21" s="40"/>
      <c r="J21" s="40"/>
    </row>
    <row r="22" spans="1:10" s="96" customFormat="1">
      <c r="A22" s="687"/>
      <c r="B22" s="233"/>
      <c r="C22" s="5"/>
      <c r="D22" s="5"/>
      <c r="E22" s="5"/>
      <c r="F22" s="5"/>
      <c r="G22" s="5"/>
      <c r="H22" s="5"/>
      <c r="I22" s="225"/>
      <c r="J22" s="225"/>
    </row>
    <row r="23" spans="1:10" s="2" customFormat="1">
      <c r="A23" s="1006"/>
      <c r="B23" s="1006"/>
      <c r="C23" s="1006"/>
      <c r="D23" s="1006"/>
      <c r="E23" s="1006"/>
      <c r="F23" s="1006"/>
      <c r="G23" s="1006"/>
      <c r="H23" s="1006"/>
      <c r="I23" s="1006"/>
      <c r="J23" s="1006"/>
    </row>
    <row r="24" spans="1:10" s="755" customFormat="1">
      <c r="A24" s="1007"/>
      <c r="B24" s="1007"/>
      <c r="C24" s="1007"/>
      <c r="D24" s="1007"/>
      <c r="E24" s="1007"/>
      <c r="F24" s="1007"/>
      <c r="G24" s="1007"/>
      <c r="H24" s="1007"/>
      <c r="I24" s="1007"/>
      <c r="J24" s="1007"/>
    </row>
    <row r="25" spans="1:10" s="2" customFormat="1">
      <c r="A25" s="688"/>
      <c r="B25" s="688"/>
      <c r="C25" s="688"/>
      <c r="D25" s="688"/>
      <c r="E25" s="688"/>
      <c r="F25" s="688"/>
      <c r="G25" s="688"/>
      <c r="H25" s="688"/>
      <c r="I25" s="688"/>
    </row>
    <row r="26" spans="1:10" s="420" customFormat="1">
      <c r="A26" s="91" t="s">
        <v>142</v>
      </c>
      <c r="B26" s="436"/>
      <c r="C26" s="437"/>
      <c r="D26" s="437"/>
      <c r="E26" s="437"/>
      <c r="F26" s="94"/>
      <c r="G26" s="438"/>
      <c r="H26" s="438"/>
      <c r="I26" s="416"/>
      <c r="J26" s="415"/>
    </row>
    <row r="27" spans="1:10" s="420" customFormat="1">
      <c r="A27" s="94" t="s">
        <v>1831</v>
      </c>
      <c r="B27" s="439"/>
      <c r="C27" s="440"/>
      <c r="D27" s="418"/>
      <c r="E27" s="425"/>
      <c r="F27" s="441"/>
      <c r="G27" s="425"/>
      <c r="H27" s="425"/>
      <c r="I27" s="416"/>
      <c r="J27" s="416"/>
    </row>
    <row r="28" spans="1:10" s="2" customFormat="1">
      <c r="A28" s="793"/>
      <c r="B28" s="793"/>
      <c r="C28" s="793"/>
      <c r="D28" s="793"/>
      <c r="E28" s="793"/>
      <c r="F28" s="793"/>
      <c r="G28" s="793"/>
      <c r="H28" s="793"/>
      <c r="I28" s="793"/>
      <c r="J28" s="793"/>
    </row>
    <row r="29" spans="1:10" s="2" customFormat="1">
      <c r="A29" s="793"/>
      <c r="B29" s="793"/>
      <c r="C29" s="793"/>
      <c r="D29" s="793"/>
      <c r="E29" s="793"/>
      <c r="F29" s="793"/>
      <c r="G29" s="793"/>
      <c r="H29" s="793"/>
      <c r="I29" s="793"/>
      <c r="J29" s="793"/>
    </row>
    <row r="30" spans="1:10" s="2" customFormat="1"/>
    <row r="31" spans="1:10" s="2" customFormat="1"/>
    <row r="32" spans="1:10" s="2" customFormat="1"/>
  </sheetData>
  <mergeCells count="11">
    <mergeCell ref="A1:J1"/>
    <mergeCell ref="A2:J2"/>
    <mergeCell ref="H4:I4"/>
    <mergeCell ref="B5:F5"/>
    <mergeCell ref="G5:G6"/>
    <mergeCell ref="H5:I5"/>
    <mergeCell ref="B18:F18"/>
    <mergeCell ref="G18:G19"/>
    <mergeCell ref="H18:I18"/>
    <mergeCell ref="A23:J23"/>
    <mergeCell ref="A24:J24"/>
  </mergeCells>
  <hyperlinks>
    <hyperlink ref="A27" r:id="rId1" xr:uid="{401993E9-8281-4E7E-BA31-E4CFB7B768B3}"/>
    <hyperlink ref="J7" r:id="rId2" xr:uid="{FA645FA3-5754-4489-86F7-FF723C3610C6}"/>
    <hyperlink ref="J8" r:id="rId3" display="  Continente" xr:uid="{7C622AE5-2E5C-4557-AB4E-203A571DD453}"/>
    <hyperlink ref="J16" r:id="rId4" display="  R.A. Açores" xr:uid="{1709654B-8158-41EC-AEA5-4F9033CB73B5}"/>
    <hyperlink ref="J17" r:id="rId5" display="  R.A. Madeira" xr:uid="{489247C7-B1AE-4957-ABC9-B1E805D1A90C}"/>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5BC95-2E45-4F87-8A29-59D6E39268B8}">
  <dimension ref="A1:K31"/>
  <sheetViews>
    <sheetView showGridLines="0" workbookViewId="0"/>
  </sheetViews>
  <sheetFormatPr defaultColWidth="9.109375" defaultRowHeight="10.199999999999999"/>
  <cols>
    <col min="1" max="1" width="17.6640625" style="203" customWidth="1"/>
    <col min="2" max="2" width="10" style="203" customWidth="1"/>
    <col min="3" max="3" width="9.6640625" style="203" customWidth="1"/>
    <col min="4" max="4" width="9.33203125" style="203" customWidth="1"/>
    <col min="5" max="5" width="9.44140625" style="203" customWidth="1"/>
    <col min="6" max="7" width="10" style="203" customWidth="1"/>
    <col min="8" max="8" width="11" style="203" customWidth="1"/>
    <col min="9" max="9" width="10.33203125" style="203" customWidth="1"/>
    <col min="10" max="10" width="12.44140625" style="203" customWidth="1"/>
    <col min="11" max="16384" width="9.109375" style="203"/>
  </cols>
  <sheetData>
    <row r="1" spans="1:11">
      <c r="A1" s="906" t="s">
        <v>1832</v>
      </c>
      <c r="B1" s="906"/>
      <c r="C1" s="906"/>
      <c r="D1" s="906"/>
      <c r="E1" s="906"/>
      <c r="F1" s="906"/>
      <c r="G1" s="906"/>
      <c r="H1" s="906"/>
      <c r="I1" s="906"/>
      <c r="J1" s="906"/>
    </row>
    <row r="2" spans="1:11">
      <c r="A2" s="907" t="s">
        <v>1833</v>
      </c>
      <c r="B2" s="907"/>
      <c r="C2" s="907"/>
      <c r="D2" s="907"/>
      <c r="E2" s="907"/>
      <c r="F2" s="907"/>
      <c r="G2" s="907"/>
      <c r="H2" s="907"/>
      <c r="I2" s="907"/>
      <c r="J2" s="907"/>
    </row>
    <row r="3" spans="1:11">
      <c r="A3" s="204"/>
      <c r="B3" s="204"/>
      <c r="C3" s="204"/>
      <c r="D3" s="204"/>
      <c r="E3" s="204"/>
      <c r="F3" s="204"/>
      <c r="G3" s="204"/>
      <c r="H3" s="204"/>
      <c r="I3" s="204"/>
      <c r="J3" s="204"/>
    </row>
    <row r="4" spans="1:11" ht="13.8" thickBot="1">
      <c r="A4" s="484"/>
      <c r="B4" s="484"/>
      <c r="C4" s="484"/>
      <c r="D4" s="484"/>
      <c r="E4" s="484"/>
      <c r="F4" s="484"/>
      <c r="G4" s="484"/>
      <c r="H4" s="1008" t="s">
        <v>1629</v>
      </c>
      <c r="I4" s="1009"/>
      <c r="J4" s="484"/>
    </row>
    <row r="5" spans="1:11" s="2" customFormat="1" ht="12" customHeight="1" thickBot="1">
      <c r="A5" s="680"/>
      <c r="B5" s="999" t="s">
        <v>1630</v>
      </c>
      <c r="C5" s="999"/>
      <c r="D5" s="999"/>
      <c r="E5" s="999"/>
      <c r="F5" s="999"/>
      <c r="G5" s="1000" t="s">
        <v>1631</v>
      </c>
      <c r="H5" s="1003" t="s">
        <v>88</v>
      </c>
      <c r="I5" s="1005"/>
      <c r="J5" s="680"/>
    </row>
    <row r="6" spans="1:11" s="2" customFormat="1" ht="21" thickBot="1">
      <c r="A6" s="680"/>
      <c r="B6" s="674" t="s">
        <v>1779</v>
      </c>
      <c r="C6" s="674" t="s">
        <v>1633</v>
      </c>
      <c r="D6" s="674" t="s">
        <v>1834</v>
      </c>
      <c r="E6" s="674" t="s">
        <v>1635</v>
      </c>
      <c r="F6" s="674" t="s">
        <v>1636</v>
      </c>
      <c r="G6" s="1000"/>
      <c r="H6" s="675" t="s">
        <v>94</v>
      </c>
      <c r="I6" s="673" t="s">
        <v>95</v>
      </c>
      <c r="J6" s="680"/>
    </row>
    <row r="7" spans="1:11" s="2" customFormat="1">
      <c r="A7" s="676" t="s">
        <v>661</v>
      </c>
      <c r="B7" s="782">
        <v>313816.93199999997</v>
      </c>
      <c r="C7" s="782">
        <v>385669.37300000002</v>
      </c>
      <c r="D7" s="782">
        <v>644731.47900000005</v>
      </c>
      <c r="E7" s="782">
        <v>794503.777</v>
      </c>
      <c r="F7" s="782">
        <v>947507.91399999999</v>
      </c>
      <c r="G7" s="782">
        <v>6669175.0619999999</v>
      </c>
      <c r="H7" s="783">
        <v>9.2233775786193917</v>
      </c>
      <c r="I7" s="783">
        <v>10.86977700370258</v>
      </c>
      <c r="J7" s="676" t="s">
        <v>661</v>
      </c>
      <c r="K7" s="679"/>
    </row>
    <row r="8" spans="1:11" s="2" customFormat="1">
      <c r="A8" s="676" t="s">
        <v>1637</v>
      </c>
      <c r="B8" s="782">
        <v>251792.30600000001</v>
      </c>
      <c r="C8" s="782">
        <v>322199.15500000003</v>
      </c>
      <c r="D8" s="782">
        <v>555118.36300000001</v>
      </c>
      <c r="E8" s="782">
        <v>686923.51300000004</v>
      </c>
      <c r="F8" s="782">
        <v>822274.03399999999</v>
      </c>
      <c r="G8" s="782">
        <v>5683768.375</v>
      </c>
      <c r="H8" s="783">
        <v>6.7336366803325802</v>
      </c>
      <c r="I8" s="783">
        <v>9.9595390599398286</v>
      </c>
      <c r="J8" s="676" t="s">
        <v>548</v>
      </c>
      <c r="K8" s="679"/>
    </row>
    <row r="9" spans="1:11" s="2" customFormat="1">
      <c r="A9" s="680" t="s">
        <v>1638</v>
      </c>
      <c r="B9" s="784">
        <v>57351.504000000001</v>
      </c>
      <c r="C9" s="784">
        <v>64965.648999999998</v>
      </c>
      <c r="D9" s="784">
        <v>108861.504</v>
      </c>
      <c r="E9" s="784">
        <v>128932.474</v>
      </c>
      <c r="F9" s="784">
        <v>137060.758</v>
      </c>
      <c r="G9" s="784">
        <v>1059849.773</v>
      </c>
      <c r="H9" s="785">
        <v>5.5364322176042009</v>
      </c>
      <c r="I9" s="785">
        <v>11.297051686650676</v>
      </c>
      <c r="J9" s="680" t="s">
        <v>1638</v>
      </c>
    </row>
    <row r="10" spans="1:11" s="2" customFormat="1">
      <c r="A10" s="680" t="s">
        <v>1639</v>
      </c>
      <c r="B10" s="784">
        <v>23534.781999999999</v>
      </c>
      <c r="C10" s="784">
        <v>21850.967000000001</v>
      </c>
      <c r="D10" s="784">
        <v>27161.275000000001</v>
      </c>
      <c r="E10" s="784">
        <v>32504.66</v>
      </c>
      <c r="F10" s="784">
        <v>48096.031000000003</v>
      </c>
      <c r="G10" s="784">
        <v>317528.29200000002</v>
      </c>
      <c r="H10" s="785">
        <v>8.7486223776194691</v>
      </c>
      <c r="I10" s="785">
        <v>11.782558270100679</v>
      </c>
      <c r="J10" s="680" t="s">
        <v>1639</v>
      </c>
    </row>
    <row r="11" spans="1:11" s="2" customFormat="1">
      <c r="A11" s="683" t="s">
        <v>1640</v>
      </c>
      <c r="B11" s="784">
        <v>10988.218000000001</v>
      </c>
      <c r="C11" s="784">
        <v>14409.652</v>
      </c>
      <c r="D11" s="784">
        <v>21048.726999999999</v>
      </c>
      <c r="E11" s="784">
        <v>24828.713</v>
      </c>
      <c r="F11" s="784">
        <v>32566.556</v>
      </c>
      <c r="G11" s="784">
        <v>214219.67499999999</v>
      </c>
      <c r="H11" s="785">
        <v>6.3551867547638352</v>
      </c>
      <c r="I11" s="785">
        <v>10.71805704782642</v>
      </c>
      <c r="J11" s="683" t="s">
        <v>1640</v>
      </c>
    </row>
    <row r="12" spans="1:11" s="2" customFormat="1">
      <c r="A12" s="683" t="s">
        <v>1641</v>
      </c>
      <c r="B12" s="784">
        <v>105383.03</v>
      </c>
      <c r="C12" s="784">
        <v>151876.913</v>
      </c>
      <c r="D12" s="784">
        <v>218608.23800000001</v>
      </c>
      <c r="E12" s="784">
        <v>233319.68599999999</v>
      </c>
      <c r="F12" s="784">
        <v>191851.924</v>
      </c>
      <c r="G12" s="784">
        <v>2013021.5210000002</v>
      </c>
      <c r="H12" s="785">
        <v>6.4973931626799271</v>
      </c>
      <c r="I12" s="785">
        <v>10.819349271454996</v>
      </c>
      <c r="J12" s="683" t="s">
        <v>1641</v>
      </c>
    </row>
    <row r="13" spans="1:11" s="2" customFormat="1">
      <c r="A13" s="683" t="s">
        <v>1642</v>
      </c>
      <c r="B13" s="784">
        <v>4931.3829999999998</v>
      </c>
      <c r="C13" s="784">
        <v>5782.107</v>
      </c>
      <c r="D13" s="784">
        <v>8996.4959999999992</v>
      </c>
      <c r="E13" s="784">
        <v>11950.109</v>
      </c>
      <c r="F13" s="784">
        <v>16162.79</v>
      </c>
      <c r="G13" s="784">
        <v>102453.37700000001</v>
      </c>
      <c r="H13" s="785">
        <v>9.6109391712091679</v>
      </c>
      <c r="I13" s="785">
        <v>11.600933922518934</v>
      </c>
      <c r="J13" s="683" t="s">
        <v>1642</v>
      </c>
    </row>
    <row r="14" spans="1:11" s="2" customFormat="1">
      <c r="A14" s="680" t="s">
        <v>1643</v>
      </c>
      <c r="B14" s="784">
        <v>12491.126</v>
      </c>
      <c r="C14" s="784">
        <v>13586.153</v>
      </c>
      <c r="D14" s="784">
        <v>22621.855</v>
      </c>
      <c r="E14" s="784">
        <v>32611.157999999999</v>
      </c>
      <c r="F14" s="784">
        <v>50566.129000000001</v>
      </c>
      <c r="G14" s="784">
        <v>277214.64299999998</v>
      </c>
      <c r="H14" s="785">
        <v>10.934047083838777</v>
      </c>
      <c r="I14" s="785">
        <v>11.992730181211257</v>
      </c>
      <c r="J14" s="680" t="s">
        <v>1643</v>
      </c>
    </row>
    <row r="15" spans="1:11" s="2" customFormat="1">
      <c r="A15" s="680" t="s">
        <v>1644</v>
      </c>
      <c r="B15" s="784">
        <v>37112.262999999999</v>
      </c>
      <c r="C15" s="784">
        <v>49727.714</v>
      </c>
      <c r="D15" s="784">
        <v>147820.26800000001</v>
      </c>
      <c r="E15" s="784">
        <v>222776.71299999999</v>
      </c>
      <c r="F15" s="784">
        <v>345969.84600000002</v>
      </c>
      <c r="G15" s="784">
        <v>1699481.0939999998</v>
      </c>
      <c r="H15" s="785">
        <v>6.4038663849625692</v>
      </c>
      <c r="I15" s="785">
        <v>7.3359065521623137</v>
      </c>
      <c r="J15" s="680" t="s">
        <v>1644</v>
      </c>
    </row>
    <row r="16" spans="1:11" s="2" customFormat="1">
      <c r="A16" s="676" t="s">
        <v>1645</v>
      </c>
      <c r="B16" s="782">
        <v>6146.35</v>
      </c>
      <c r="C16" s="782">
        <v>8758.0709999999999</v>
      </c>
      <c r="D16" s="782">
        <v>19308.562000000002</v>
      </c>
      <c r="E16" s="782">
        <v>31206.528999999999</v>
      </c>
      <c r="F16" s="782">
        <v>40232.400000000001</v>
      </c>
      <c r="G16" s="782">
        <v>228711.93800000002</v>
      </c>
      <c r="H16" s="783">
        <v>5.1727285840836856</v>
      </c>
      <c r="I16" s="783">
        <v>20.215428258775162</v>
      </c>
      <c r="J16" s="676" t="s">
        <v>1646</v>
      </c>
    </row>
    <row r="17" spans="1:11" s="2" customFormat="1" ht="10.8" thickBot="1">
      <c r="A17" s="676" t="s">
        <v>1647</v>
      </c>
      <c r="B17" s="782">
        <v>55878.275999999998</v>
      </c>
      <c r="C17" s="782">
        <v>54712.146999999997</v>
      </c>
      <c r="D17" s="782">
        <v>70304.554000000004</v>
      </c>
      <c r="E17" s="782">
        <v>76373.735000000001</v>
      </c>
      <c r="F17" s="782">
        <v>85001.48</v>
      </c>
      <c r="G17" s="782">
        <v>756694.74899999984</v>
      </c>
      <c r="H17" s="783">
        <v>22.633110684164407</v>
      </c>
      <c r="I17" s="783">
        <v>15.330874289904273</v>
      </c>
      <c r="J17" s="676" t="s">
        <v>1648</v>
      </c>
    </row>
    <row r="18" spans="1:11" s="2" customFormat="1" ht="10.95" customHeight="1" thickBot="1">
      <c r="A18" s="794"/>
      <c r="B18" s="1003" t="s">
        <v>1649</v>
      </c>
      <c r="C18" s="1004"/>
      <c r="D18" s="1004"/>
      <c r="E18" s="1004"/>
      <c r="F18" s="1005"/>
      <c r="G18" s="1000" t="s">
        <v>1650</v>
      </c>
      <c r="H18" s="999" t="s">
        <v>525</v>
      </c>
      <c r="I18" s="999"/>
      <c r="J18" s="795"/>
    </row>
    <row r="19" spans="1:11" s="2" customFormat="1" ht="34.5" customHeight="1" thickBot="1">
      <c r="A19" s="680"/>
      <c r="B19" s="674" t="s">
        <v>1632</v>
      </c>
      <c r="C19" s="674" t="s">
        <v>1633</v>
      </c>
      <c r="D19" s="674" t="s">
        <v>1784</v>
      </c>
      <c r="E19" s="674" t="s">
        <v>684</v>
      </c>
      <c r="F19" s="674" t="s">
        <v>1652</v>
      </c>
      <c r="G19" s="1000"/>
      <c r="H19" s="675" t="s">
        <v>381</v>
      </c>
      <c r="I19" s="673" t="s">
        <v>686</v>
      </c>
      <c r="J19" s="680"/>
      <c r="K19" s="686"/>
    </row>
    <row r="20" spans="1:11" s="357" customFormat="1">
      <c r="A20" s="40" t="s">
        <v>1653</v>
      </c>
      <c r="B20" s="40"/>
      <c r="C20" s="40"/>
      <c r="D20" s="40"/>
      <c r="E20" s="40"/>
      <c r="F20" s="40"/>
      <c r="G20" s="40"/>
      <c r="H20" s="40"/>
      <c r="I20" s="40"/>
      <c r="J20" s="521"/>
    </row>
    <row r="21" spans="1:11" s="357" customFormat="1">
      <c r="A21" s="40" t="s">
        <v>1654</v>
      </c>
      <c r="B21" s="31"/>
      <c r="C21" s="31"/>
      <c r="D21" s="31"/>
      <c r="E21" s="31"/>
      <c r="F21" s="31"/>
      <c r="G21" s="31"/>
      <c r="H21" s="31"/>
      <c r="I21" s="31"/>
    </row>
    <row r="22" spans="1:11" s="96" customFormat="1">
      <c r="A22" s="687"/>
      <c r="B22" s="233"/>
      <c r="C22" s="5"/>
      <c r="D22" s="5"/>
      <c r="E22" s="5"/>
      <c r="F22" s="5"/>
      <c r="G22" s="5"/>
      <c r="H22" s="5"/>
      <c r="I22" s="225"/>
      <c r="J22" s="225"/>
      <c r="K22" s="687"/>
    </row>
    <row r="23" spans="1:11" s="2" customFormat="1">
      <c r="A23" s="688"/>
      <c r="B23" s="688"/>
      <c r="C23" s="688"/>
      <c r="D23" s="688"/>
      <c r="E23" s="688"/>
      <c r="F23" s="688"/>
      <c r="G23" s="688"/>
      <c r="H23" s="688"/>
      <c r="I23" s="688"/>
    </row>
    <row r="24" spans="1:11" s="420" customFormat="1">
      <c r="A24" s="91" t="s">
        <v>142</v>
      </c>
      <c r="B24" s="436"/>
      <c r="C24" s="437"/>
      <c r="D24" s="437"/>
      <c r="E24" s="437"/>
      <c r="F24" s="94"/>
      <c r="G24" s="438"/>
      <c r="H24" s="438"/>
      <c r="I24" s="416"/>
      <c r="J24" s="415"/>
      <c r="K24" s="695"/>
    </row>
    <row r="25" spans="1:11" s="420" customFormat="1">
      <c r="A25" s="94" t="s">
        <v>1835</v>
      </c>
      <c r="B25" s="439"/>
      <c r="C25" s="440"/>
      <c r="D25" s="418"/>
      <c r="E25" s="425"/>
      <c r="F25" s="441"/>
      <c r="G25" s="425"/>
      <c r="H25" s="425"/>
      <c r="I25" s="416"/>
      <c r="J25" s="416"/>
      <c r="K25" s="701"/>
    </row>
    <row r="26" spans="1:11" s="2" customFormat="1">
      <c r="A26" s="688"/>
      <c r="B26" s="688"/>
      <c r="C26" s="688"/>
      <c r="D26" s="688"/>
      <c r="E26" s="688"/>
      <c r="F26" s="688"/>
      <c r="G26" s="688"/>
      <c r="H26" s="688"/>
      <c r="I26" s="688"/>
      <c r="J26" s="796"/>
    </row>
    <row r="27" spans="1:11" s="2" customFormat="1">
      <c r="A27" s="688"/>
      <c r="B27" s="688"/>
      <c r="C27" s="688"/>
      <c r="D27" s="688"/>
      <c r="E27" s="688"/>
      <c r="F27" s="688"/>
      <c r="G27" s="688"/>
      <c r="H27" s="688"/>
      <c r="I27" s="688"/>
      <c r="J27" s="796"/>
    </row>
    <row r="28" spans="1:11" s="2" customFormat="1"/>
    <row r="29" spans="1:11" s="2" customFormat="1"/>
    <row r="30" spans="1:11" s="2" customFormat="1"/>
    <row r="31" spans="1:11" s="2" customFormat="1"/>
  </sheetData>
  <mergeCells count="9">
    <mergeCell ref="B18:F18"/>
    <mergeCell ref="G18:G19"/>
    <mergeCell ref="H18:I18"/>
    <mergeCell ref="A1:J1"/>
    <mergeCell ref="A2:J2"/>
    <mergeCell ref="H4:I4"/>
    <mergeCell ref="B5:F5"/>
    <mergeCell ref="G5:G6"/>
    <mergeCell ref="H5:I5"/>
  </mergeCells>
  <conditionalFormatting sqref="K19">
    <cfRule type="cellIs" dxfId="1" priority="1" operator="between">
      <formula>0.001</formula>
      <formula>0.499</formula>
    </cfRule>
  </conditionalFormatting>
  <hyperlinks>
    <hyperlink ref="A25" r:id="rId1" xr:uid="{C06D6CC4-A971-4DD8-989F-3634E807C9D0}"/>
    <hyperlink ref="J7" r:id="rId2" xr:uid="{6B51B282-F8CA-4121-A813-94A9CF84D61D}"/>
    <hyperlink ref="J8" r:id="rId3" display="  Continente" xr:uid="{623F2DA0-C841-42EC-9B17-5A32D308D502}"/>
    <hyperlink ref="J16" r:id="rId4" display="  R.A. Açores" xr:uid="{28AF4160-8C8A-44CB-A5AB-D18421C4897F}"/>
    <hyperlink ref="J17" r:id="rId5" display="  R.A. Madeira" xr:uid="{804DB71F-C80C-4503-BE85-A9B89C17DBCA}"/>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77D32-B58A-4441-8558-D9330B68C763}">
  <dimension ref="A1:P52"/>
  <sheetViews>
    <sheetView showGridLines="0" workbookViewId="0"/>
  </sheetViews>
  <sheetFormatPr defaultColWidth="9.109375" defaultRowHeight="10.199999999999999"/>
  <cols>
    <col min="1" max="1" width="15.6640625" style="203" customWidth="1"/>
    <col min="2" max="6" width="8.6640625" style="203" customWidth="1"/>
    <col min="7" max="7" width="10.44140625" style="203" customWidth="1"/>
    <col min="8" max="8" width="11.88671875" style="203" customWidth="1"/>
    <col min="9" max="9" width="10.6640625" style="203" customWidth="1"/>
    <col min="10" max="10" width="15.109375" style="203" customWidth="1"/>
    <col min="11" max="16384" width="9.109375" style="203"/>
  </cols>
  <sheetData>
    <row r="1" spans="1:12" ht="12" customHeight="1">
      <c r="A1" s="906" t="s">
        <v>1627</v>
      </c>
      <c r="B1" s="906"/>
      <c r="C1" s="906"/>
      <c r="D1" s="906"/>
      <c r="E1" s="906"/>
      <c r="F1" s="906"/>
      <c r="G1" s="906"/>
      <c r="H1" s="906"/>
      <c r="I1" s="906"/>
      <c r="J1" s="906"/>
    </row>
    <row r="2" spans="1:12" s="467" customFormat="1" ht="12" customHeight="1">
      <c r="A2" s="1010" t="s">
        <v>1628</v>
      </c>
      <c r="B2" s="1010"/>
      <c r="C2" s="1010"/>
      <c r="D2" s="1010"/>
      <c r="E2" s="1010"/>
      <c r="F2" s="1010"/>
      <c r="G2" s="1010"/>
      <c r="H2" s="1010"/>
      <c r="I2" s="1010"/>
      <c r="J2" s="1010"/>
    </row>
    <row r="3" spans="1:12" ht="12" customHeight="1">
      <c r="A3" s="334"/>
      <c r="B3" s="334"/>
      <c r="C3" s="334"/>
      <c r="D3" s="334"/>
      <c r="E3" s="334"/>
      <c r="F3" s="334"/>
      <c r="G3" s="334"/>
      <c r="H3" s="334"/>
      <c r="I3" s="334"/>
      <c r="J3" s="334"/>
    </row>
    <row r="4" spans="1:12" ht="12" customHeight="1" thickBot="1">
      <c r="A4" s="334"/>
      <c r="B4" s="334"/>
      <c r="C4" s="334"/>
      <c r="D4" s="334"/>
      <c r="E4" s="334"/>
      <c r="F4" s="334"/>
      <c r="G4" s="334"/>
      <c r="H4" s="1008" t="s">
        <v>1629</v>
      </c>
      <c r="I4" s="1009"/>
      <c r="J4" s="334"/>
    </row>
    <row r="5" spans="1:12" s="2" customFormat="1" ht="12" customHeight="1" thickBot="1">
      <c r="A5" s="672"/>
      <c r="B5" s="999" t="s">
        <v>1630</v>
      </c>
      <c r="C5" s="999"/>
      <c r="D5" s="999"/>
      <c r="E5" s="999"/>
      <c r="F5" s="999"/>
      <c r="G5" s="1000" t="s">
        <v>1631</v>
      </c>
      <c r="H5" s="1003" t="s">
        <v>88</v>
      </c>
      <c r="I5" s="1005"/>
      <c r="J5" s="672"/>
    </row>
    <row r="6" spans="1:12" s="2" customFormat="1" ht="21" customHeight="1" thickBot="1">
      <c r="A6" s="672"/>
      <c r="B6" s="674" t="s">
        <v>1632</v>
      </c>
      <c r="C6" s="674" t="s">
        <v>1633</v>
      </c>
      <c r="D6" s="674" t="s">
        <v>1634</v>
      </c>
      <c r="E6" s="674" t="s">
        <v>1635</v>
      </c>
      <c r="F6" s="674" t="s">
        <v>1636</v>
      </c>
      <c r="G6" s="1000"/>
      <c r="H6" s="675" t="s">
        <v>94</v>
      </c>
      <c r="I6" s="673" t="s">
        <v>95</v>
      </c>
      <c r="J6" s="672"/>
    </row>
    <row r="7" spans="1:12" s="2" customFormat="1" ht="12" customHeight="1">
      <c r="A7" s="676" t="s">
        <v>661</v>
      </c>
      <c r="B7" s="677">
        <v>222522.764</v>
      </c>
      <c r="C7" s="677">
        <v>285213.7</v>
      </c>
      <c r="D7" s="677">
        <v>491012.32</v>
      </c>
      <c r="E7" s="677">
        <v>622135.85600000003</v>
      </c>
      <c r="F7" s="677">
        <v>764925.80299999996</v>
      </c>
      <c r="G7" s="677">
        <v>5128010.5180000011</v>
      </c>
      <c r="H7" s="678">
        <v>9.3245586021730986</v>
      </c>
      <c r="I7" s="678">
        <v>10.932936844831588</v>
      </c>
      <c r="J7" s="676" t="s">
        <v>661</v>
      </c>
      <c r="K7" s="679"/>
      <c r="L7" s="679"/>
    </row>
    <row r="8" spans="1:12" s="2" customFormat="1" ht="12" customHeight="1">
      <c r="A8" s="676" t="s">
        <v>1637</v>
      </c>
      <c r="B8" s="677">
        <v>179993.967</v>
      </c>
      <c r="C8" s="677">
        <v>240548.68299999999</v>
      </c>
      <c r="D8" s="677">
        <v>427103.50699999998</v>
      </c>
      <c r="E8" s="677">
        <v>541823.071</v>
      </c>
      <c r="F8" s="677">
        <v>668491.65599999996</v>
      </c>
      <c r="G8" s="677">
        <v>4407268.1970000006</v>
      </c>
      <c r="H8" s="678">
        <v>6.4514175640506579</v>
      </c>
      <c r="I8" s="678">
        <v>9.9018029742938154</v>
      </c>
      <c r="J8" s="676" t="s">
        <v>548</v>
      </c>
      <c r="K8" s="679"/>
      <c r="L8" s="679"/>
    </row>
    <row r="9" spans="1:12" s="2" customFormat="1" ht="12" customHeight="1">
      <c r="A9" s="680" t="s">
        <v>1638</v>
      </c>
      <c r="B9" s="681">
        <v>40558.455999999998</v>
      </c>
      <c r="C9" s="681">
        <v>48522.563999999998</v>
      </c>
      <c r="D9" s="681">
        <v>86088.933999999994</v>
      </c>
      <c r="E9" s="681">
        <v>103663.30499999999</v>
      </c>
      <c r="F9" s="681">
        <v>111471.519</v>
      </c>
      <c r="G9" s="681">
        <v>829943.14799999993</v>
      </c>
      <c r="H9" s="682">
        <v>4.1697775174004903</v>
      </c>
      <c r="I9" s="682">
        <v>10.861928549059456</v>
      </c>
      <c r="J9" s="680" t="s">
        <v>1638</v>
      </c>
      <c r="K9" s="679"/>
    </row>
    <row r="10" spans="1:12" s="2" customFormat="1" ht="12" customHeight="1">
      <c r="A10" s="680" t="s">
        <v>1639</v>
      </c>
      <c r="B10" s="681">
        <v>15839.764999999999</v>
      </c>
      <c r="C10" s="681">
        <v>15932.671</v>
      </c>
      <c r="D10" s="681">
        <v>19925.358</v>
      </c>
      <c r="E10" s="681">
        <v>24530.977999999999</v>
      </c>
      <c r="F10" s="681">
        <v>38833.703000000001</v>
      </c>
      <c r="G10" s="681">
        <v>237855.37200000003</v>
      </c>
      <c r="H10" s="682">
        <v>4.0154977510911607</v>
      </c>
      <c r="I10" s="682">
        <v>10.271551180398191</v>
      </c>
      <c r="J10" s="680" t="s">
        <v>1639</v>
      </c>
      <c r="K10" s="679"/>
    </row>
    <row r="11" spans="1:12" s="2" customFormat="1" ht="12" customHeight="1">
      <c r="A11" s="683" t="s">
        <v>1640</v>
      </c>
      <c r="B11" s="681">
        <v>7327.4390000000003</v>
      </c>
      <c r="C11" s="681">
        <v>9797.3610000000008</v>
      </c>
      <c r="D11" s="681">
        <v>14976.109</v>
      </c>
      <c r="E11" s="681">
        <v>17949.280999999999</v>
      </c>
      <c r="F11" s="681">
        <v>25668.316999999999</v>
      </c>
      <c r="G11" s="681">
        <v>154646.66800000003</v>
      </c>
      <c r="H11" s="682">
        <v>4.6496090549408251</v>
      </c>
      <c r="I11" s="682">
        <v>9.3704163021939308</v>
      </c>
      <c r="J11" s="683" t="s">
        <v>1640</v>
      </c>
      <c r="K11" s="679"/>
    </row>
    <row r="12" spans="1:12" s="2" customFormat="1" ht="12" customHeight="1">
      <c r="A12" s="683" t="s">
        <v>1641</v>
      </c>
      <c r="B12" s="681">
        <v>79783.203999999998</v>
      </c>
      <c r="C12" s="681">
        <v>120404.44100000001</v>
      </c>
      <c r="D12" s="681">
        <v>178906.08300000001</v>
      </c>
      <c r="E12" s="681">
        <v>191987.008</v>
      </c>
      <c r="F12" s="681">
        <v>160332.07199999999</v>
      </c>
      <c r="G12" s="681">
        <v>1629373.5730000001</v>
      </c>
      <c r="H12" s="682">
        <v>7.4999289583086437</v>
      </c>
      <c r="I12" s="682">
        <v>10.850927769008891</v>
      </c>
      <c r="J12" s="683" t="s">
        <v>1641</v>
      </c>
      <c r="K12" s="679"/>
    </row>
    <row r="13" spans="1:12" s="2" customFormat="1" ht="12" customHeight="1">
      <c r="A13" s="683" t="s">
        <v>1642</v>
      </c>
      <c r="B13" s="681">
        <v>3510.6439999999998</v>
      </c>
      <c r="C13" s="681">
        <v>4327.5169999999998</v>
      </c>
      <c r="D13" s="681">
        <v>6920.7719999999999</v>
      </c>
      <c r="E13" s="681">
        <v>9547.8960000000006</v>
      </c>
      <c r="F13" s="681">
        <v>13274.061</v>
      </c>
      <c r="G13" s="681">
        <v>79487.193999999989</v>
      </c>
      <c r="H13" s="682">
        <v>6.519884312104864</v>
      </c>
      <c r="I13" s="682">
        <v>11.540129728739117</v>
      </c>
      <c r="J13" s="683" t="s">
        <v>1642</v>
      </c>
      <c r="K13" s="679"/>
    </row>
    <row r="14" spans="1:12" s="2" customFormat="1" ht="12" customHeight="1">
      <c r="A14" s="680" t="s">
        <v>1643</v>
      </c>
      <c r="B14" s="681">
        <v>8134.7709999999997</v>
      </c>
      <c r="C14" s="681">
        <v>9203.4310000000005</v>
      </c>
      <c r="D14" s="681">
        <v>16303.23</v>
      </c>
      <c r="E14" s="681">
        <v>24844.116999999998</v>
      </c>
      <c r="F14" s="681">
        <v>41299.995999999999</v>
      </c>
      <c r="G14" s="681">
        <v>208370.29800000004</v>
      </c>
      <c r="H14" s="682">
        <v>4.5364170923845251</v>
      </c>
      <c r="I14" s="682">
        <v>10.323737149754436</v>
      </c>
      <c r="J14" s="680" t="s">
        <v>1643</v>
      </c>
      <c r="K14" s="679"/>
    </row>
    <row r="15" spans="1:12" s="2" customFormat="1" ht="12" customHeight="1">
      <c r="A15" s="680" t="s">
        <v>1644</v>
      </c>
      <c r="B15" s="681">
        <v>24839.687999999998</v>
      </c>
      <c r="C15" s="681">
        <v>32360.698</v>
      </c>
      <c r="D15" s="681">
        <v>103983.02099999999</v>
      </c>
      <c r="E15" s="681">
        <v>169300.486</v>
      </c>
      <c r="F15" s="681">
        <v>277611.98800000001</v>
      </c>
      <c r="G15" s="681">
        <v>1267591.9440000001</v>
      </c>
      <c r="H15" s="682">
        <v>9.7841198988470666</v>
      </c>
      <c r="I15" s="682">
        <v>7.9307210232392009</v>
      </c>
      <c r="J15" s="680" t="s">
        <v>1644</v>
      </c>
      <c r="K15" s="679"/>
    </row>
    <row r="16" spans="1:12" s="2" customFormat="1" ht="12" customHeight="1">
      <c r="A16" s="676" t="s">
        <v>1645</v>
      </c>
      <c r="B16" s="677">
        <v>4070.413</v>
      </c>
      <c r="C16" s="677">
        <v>6197.0730000000003</v>
      </c>
      <c r="D16" s="677">
        <v>14912.995000000001</v>
      </c>
      <c r="E16" s="677">
        <v>25532.550999999999</v>
      </c>
      <c r="F16" s="677">
        <v>33980.311999999998</v>
      </c>
      <c r="G16" s="677">
        <v>182698.06700000001</v>
      </c>
      <c r="H16" s="678">
        <v>7.9180478731033759</v>
      </c>
      <c r="I16" s="678">
        <v>22.036438315171296</v>
      </c>
      <c r="J16" s="676" t="s">
        <v>1646</v>
      </c>
      <c r="K16" s="679"/>
    </row>
    <row r="17" spans="1:16" s="2" customFormat="1" ht="12" customHeight="1" thickBot="1">
      <c r="A17" s="676" t="s">
        <v>1647</v>
      </c>
      <c r="B17" s="677">
        <v>38458.383999999998</v>
      </c>
      <c r="C17" s="677">
        <v>38467.944000000003</v>
      </c>
      <c r="D17" s="677">
        <v>48995.817999999999</v>
      </c>
      <c r="E17" s="677">
        <v>54780.233999999997</v>
      </c>
      <c r="F17" s="677">
        <v>62453.834999999999</v>
      </c>
      <c r="G17" s="677">
        <v>538044.25399999996</v>
      </c>
      <c r="H17" s="678">
        <v>25.329011440712307</v>
      </c>
      <c r="I17" s="678">
        <v>16.276820322202482</v>
      </c>
      <c r="J17" s="676" t="s">
        <v>1648</v>
      </c>
    </row>
    <row r="18" spans="1:16" s="2" customFormat="1" ht="12" customHeight="1" thickBot="1">
      <c r="A18" s="684"/>
      <c r="B18" s="1003" t="s">
        <v>1649</v>
      </c>
      <c r="C18" s="1004"/>
      <c r="D18" s="1004"/>
      <c r="E18" s="1004"/>
      <c r="F18" s="1005"/>
      <c r="G18" s="1000" t="s">
        <v>1650</v>
      </c>
      <c r="H18" s="999" t="s">
        <v>525</v>
      </c>
      <c r="I18" s="999"/>
      <c r="J18" s="685"/>
    </row>
    <row r="19" spans="1:16" s="2" customFormat="1" ht="21" customHeight="1" thickBot="1">
      <c r="A19" s="672"/>
      <c r="B19" s="674" t="s">
        <v>1632</v>
      </c>
      <c r="C19" s="674" t="s">
        <v>1633</v>
      </c>
      <c r="D19" s="674" t="s">
        <v>1651</v>
      </c>
      <c r="E19" s="674" t="s">
        <v>684</v>
      </c>
      <c r="F19" s="674" t="s">
        <v>1652</v>
      </c>
      <c r="G19" s="1000"/>
      <c r="H19" s="675" t="s">
        <v>381</v>
      </c>
      <c r="I19" s="673" t="s">
        <v>686</v>
      </c>
      <c r="J19" s="672"/>
      <c r="K19" s="686"/>
    </row>
    <row r="20" spans="1:16" s="357" customFormat="1" ht="12" customHeight="1">
      <c r="A20" s="40" t="s">
        <v>1653</v>
      </c>
      <c r="B20" s="40"/>
      <c r="C20" s="40"/>
      <c r="D20" s="40"/>
      <c r="E20" s="40"/>
      <c r="F20" s="40"/>
      <c r="G20" s="40"/>
      <c r="H20" s="40"/>
      <c r="I20" s="40"/>
      <c r="J20" s="40"/>
    </row>
    <row r="21" spans="1:16" s="357" customFormat="1" ht="12" customHeight="1">
      <c r="A21" s="40" t="s">
        <v>1654</v>
      </c>
      <c r="B21" s="40"/>
      <c r="C21" s="40"/>
      <c r="D21" s="40"/>
      <c r="E21" s="40"/>
      <c r="F21" s="40"/>
      <c r="G21" s="40"/>
      <c r="H21" s="40"/>
      <c r="I21" s="40"/>
      <c r="J21" s="40"/>
    </row>
    <row r="22" spans="1:16" s="96" customFormat="1" ht="5.25" customHeight="1">
      <c r="A22" s="277"/>
      <c r="B22" s="643"/>
      <c r="I22" s="346"/>
      <c r="J22" s="346"/>
      <c r="K22" s="687"/>
    </row>
    <row r="23" spans="1:16" s="2" customFormat="1" ht="12" customHeight="1">
      <c r="A23" s="688"/>
      <c r="B23" s="688"/>
      <c r="C23" s="688"/>
      <c r="D23" s="688"/>
      <c r="E23" s="688"/>
      <c r="F23" s="688"/>
      <c r="G23" s="688"/>
      <c r="H23" s="688"/>
      <c r="I23" s="688"/>
      <c r="J23" s="672"/>
    </row>
    <row r="24" spans="1:16" s="420" customFormat="1" ht="12" customHeight="1">
      <c r="A24" s="91" t="s">
        <v>142</v>
      </c>
      <c r="B24" s="689"/>
      <c r="C24" s="690"/>
      <c r="D24" s="690"/>
      <c r="E24" s="690"/>
      <c r="F24" s="691"/>
      <c r="G24" s="692"/>
      <c r="H24" s="692"/>
      <c r="I24" s="693"/>
      <c r="J24" s="694"/>
      <c r="K24" s="695"/>
      <c r="L24" s="417"/>
      <c r="M24" s="418"/>
      <c r="N24" s="419"/>
      <c r="O24" s="419"/>
      <c r="P24" s="419"/>
    </row>
    <row r="25" spans="1:16" s="420" customFormat="1" ht="12" customHeight="1">
      <c r="A25" s="52" t="s">
        <v>1655</v>
      </c>
      <c r="B25" s="696"/>
      <c r="C25" s="697"/>
      <c r="D25" s="698"/>
      <c r="E25" s="699"/>
      <c r="F25" s="700"/>
      <c r="G25" s="699"/>
      <c r="H25" s="699"/>
      <c r="I25" s="693"/>
      <c r="J25" s="693"/>
      <c r="K25" s="701"/>
      <c r="L25" s="419"/>
      <c r="M25" s="418"/>
      <c r="N25" s="419"/>
      <c r="O25" s="419"/>
      <c r="P25" s="419"/>
    </row>
    <row r="26" spans="1:16" s="2" customFormat="1" ht="15" customHeight="1">
      <c r="A26" s="91"/>
      <c r="B26" s="96"/>
      <c r="C26" s="96"/>
      <c r="D26" s="96"/>
      <c r="E26" s="96"/>
      <c r="F26" s="96"/>
      <c r="G26" s="96"/>
      <c r="H26" s="96"/>
      <c r="I26" s="96"/>
      <c r="J26" s="672"/>
    </row>
    <row r="27" spans="1:16" s="357" customFormat="1" ht="10.199999999999999" customHeight="1">
      <c r="A27" s="96"/>
      <c r="B27" s="96"/>
      <c r="C27" s="96"/>
      <c r="D27" s="96"/>
      <c r="E27" s="96"/>
      <c r="F27" s="96"/>
      <c r="G27" s="96"/>
      <c r="H27" s="96"/>
      <c r="I27" s="96"/>
    </row>
    <row r="28" spans="1:16" s="357" customFormat="1" ht="10.199999999999999" customHeight="1">
      <c r="A28" s="96"/>
      <c r="B28" s="96"/>
      <c r="C28" s="96"/>
      <c r="D28" s="96"/>
      <c r="E28" s="96"/>
      <c r="F28" s="96"/>
      <c r="G28" s="96"/>
      <c r="H28" s="96"/>
      <c r="I28" s="96"/>
    </row>
    <row r="29" spans="1:16" s="96" customFormat="1">
      <c r="J29" s="225"/>
      <c r="K29" s="687"/>
    </row>
    <row r="30" spans="1:16" s="420" customFormat="1" ht="12.75" customHeight="1">
      <c r="A30" s="96"/>
      <c r="B30" s="96"/>
      <c r="C30" s="96"/>
      <c r="D30" s="96"/>
      <c r="E30" s="96"/>
      <c r="F30" s="96"/>
      <c r="G30" s="96"/>
      <c r="H30" s="96"/>
      <c r="I30" s="96"/>
      <c r="J30" s="415"/>
      <c r="K30" s="695"/>
      <c r="L30" s="417"/>
      <c r="M30" s="418"/>
      <c r="N30" s="419"/>
      <c r="O30" s="419"/>
      <c r="P30" s="419"/>
    </row>
    <row r="31" spans="1:16" s="420" customFormat="1" ht="12.75" customHeight="1">
      <c r="A31" s="96"/>
      <c r="B31" s="96"/>
      <c r="C31" s="96"/>
      <c r="D31" s="96"/>
      <c r="E31" s="96"/>
      <c r="F31" s="96"/>
      <c r="G31" s="96"/>
      <c r="H31" s="96"/>
      <c r="I31" s="96"/>
      <c r="J31" s="416"/>
      <c r="K31" s="701"/>
      <c r="L31" s="419"/>
      <c r="M31" s="418"/>
      <c r="N31" s="419"/>
      <c r="O31" s="419"/>
      <c r="P31" s="419"/>
    </row>
    <row r="32" spans="1:16" s="2" customFormat="1" ht="14.4" customHeight="1">
      <c r="A32" s="96"/>
      <c r="B32" s="96"/>
      <c r="C32" s="96"/>
      <c r="D32" s="96"/>
      <c r="E32" s="96"/>
      <c r="F32" s="96"/>
      <c r="G32" s="96"/>
      <c r="H32" s="96"/>
      <c r="I32" s="96"/>
    </row>
    <row r="33" spans="1:10" s="2" customFormat="1" ht="13.2" customHeight="1">
      <c r="A33" s="96"/>
      <c r="B33" s="96"/>
      <c r="C33" s="96"/>
      <c r="D33" s="96"/>
      <c r="E33" s="96"/>
      <c r="F33" s="96"/>
      <c r="G33" s="96"/>
      <c r="H33" s="96"/>
      <c r="I33" s="96"/>
    </row>
    <row r="34" spans="1:10" s="2" customFormat="1" ht="10.199999999999999" customHeight="1">
      <c r="A34" s="96"/>
      <c r="B34" s="96"/>
      <c r="C34" s="96"/>
      <c r="D34" s="96"/>
      <c r="E34" s="96"/>
      <c r="F34" s="96"/>
      <c r="G34" s="96"/>
      <c r="H34" s="96"/>
      <c r="I34" s="96"/>
    </row>
    <row r="35" spans="1:10" s="2" customFormat="1"/>
    <row r="36" spans="1:10" s="2" customFormat="1"/>
    <row r="37" spans="1:10" s="2" customFormat="1"/>
    <row r="38" spans="1:10" s="2" customFormat="1"/>
    <row r="39" spans="1:10" s="2" customFormat="1"/>
    <row r="40" spans="1:10" s="2" customFormat="1"/>
    <row r="41" spans="1:10">
      <c r="A41" s="2"/>
      <c r="B41" s="2"/>
      <c r="C41" s="2"/>
      <c r="D41" s="2"/>
      <c r="E41" s="2"/>
      <c r="F41" s="2"/>
      <c r="G41" s="2"/>
      <c r="H41" s="2"/>
      <c r="I41" s="2"/>
      <c r="J41" s="2"/>
    </row>
    <row r="42" spans="1:10">
      <c r="A42" s="2"/>
      <c r="B42" s="2"/>
      <c r="C42" s="2"/>
      <c r="D42" s="2"/>
      <c r="E42" s="2"/>
      <c r="F42" s="2"/>
      <c r="G42" s="2"/>
      <c r="H42" s="2"/>
      <c r="I42" s="2"/>
      <c r="J42" s="2"/>
    </row>
    <row r="43" spans="1:10">
      <c r="A43" s="2"/>
      <c r="B43" s="2"/>
      <c r="C43" s="2"/>
      <c r="D43" s="2"/>
      <c r="E43" s="2"/>
      <c r="F43" s="2"/>
      <c r="G43" s="2"/>
      <c r="H43" s="2"/>
      <c r="I43" s="2"/>
      <c r="J43" s="2"/>
    </row>
    <row r="44" spans="1:10">
      <c r="A44" s="2"/>
      <c r="B44" s="2"/>
      <c r="C44" s="2"/>
      <c r="D44" s="2"/>
      <c r="E44" s="2"/>
      <c r="F44" s="2"/>
      <c r="G44" s="2"/>
      <c r="H44" s="2"/>
      <c r="I44" s="2"/>
      <c r="J44" s="2"/>
    </row>
    <row r="45" spans="1:10">
      <c r="A45" s="2"/>
      <c r="B45" s="2"/>
      <c r="C45" s="2"/>
      <c r="D45" s="2"/>
      <c r="E45" s="2"/>
      <c r="F45" s="2"/>
      <c r="G45" s="2"/>
      <c r="H45" s="2"/>
      <c r="I45" s="2"/>
      <c r="J45" s="2"/>
    </row>
    <row r="46" spans="1:10">
      <c r="A46" s="2"/>
      <c r="B46" s="2"/>
      <c r="C46" s="2"/>
      <c r="D46" s="2"/>
      <c r="E46" s="2"/>
      <c r="F46" s="2"/>
      <c r="G46" s="2"/>
      <c r="H46" s="2"/>
      <c r="I46" s="2"/>
      <c r="J46" s="2"/>
    </row>
    <row r="47" spans="1:10">
      <c r="A47" s="2"/>
      <c r="B47" s="2"/>
      <c r="C47" s="2"/>
      <c r="D47" s="2"/>
      <c r="E47" s="2"/>
      <c r="F47" s="2"/>
      <c r="G47" s="2"/>
      <c r="H47" s="2"/>
      <c r="I47" s="2"/>
      <c r="J47" s="2"/>
    </row>
    <row r="48" spans="1:10">
      <c r="A48" s="2"/>
      <c r="B48" s="2"/>
      <c r="C48" s="2"/>
      <c r="D48" s="2"/>
      <c r="E48" s="2"/>
      <c r="F48" s="2"/>
      <c r="G48" s="2"/>
      <c r="H48" s="2"/>
      <c r="I48" s="2"/>
      <c r="J48" s="2"/>
    </row>
    <row r="49" spans="1:10">
      <c r="A49" s="2"/>
      <c r="B49" s="2"/>
      <c r="C49" s="2"/>
      <c r="D49" s="2"/>
      <c r="E49" s="2"/>
      <c r="F49" s="2"/>
      <c r="G49" s="2"/>
      <c r="H49" s="2"/>
      <c r="I49" s="2"/>
      <c r="J49" s="2"/>
    </row>
    <row r="50" spans="1:10">
      <c r="A50" s="2"/>
      <c r="B50" s="2"/>
      <c r="C50" s="2"/>
      <c r="D50" s="2"/>
      <c r="E50" s="2"/>
      <c r="F50" s="2"/>
      <c r="G50" s="2"/>
      <c r="H50" s="2"/>
      <c r="I50" s="2"/>
      <c r="J50" s="2"/>
    </row>
    <row r="51" spans="1:10">
      <c r="A51" s="2"/>
      <c r="B51" s="2"/>
      <c r="C51" s="2"/>
      <c r="D51" s="2"/>
      <c r="E51" s="2"/>
      <c r="F51" s="2"/>
      <c r="G51" s="2"/>
      <c r="H51" s="2"/>
      <c r="I51" s="2"/>
      <c r="J51" s="2"/>
    </row>
    <row r="52" spans="1:10">
      <c r="A52" s="2"/>
      <c r="B52" s="2"/>
      <c r="C52" s="2"/>
      <c r="D52" s="2"/>
      <c r="E52" s="2"/>
      <c r="F52" s="2"/>
      <c r="G52" s="2"/>
      <c r="H52" s="2"/>
      <c r="I52" s="2"/>
      <c r="J52" s="2"/>
    </row>
  </sheetData>
  <mergeCells count="9">
    <mergeCell ref="B18:F18"/>
    <mergeCell ref="G18:G19"/>
    <mergeCell ref="H18:I18"/>
    <mergeCell ref="A1:J1"/>
    <mergeCell ref="A2:J2"/>
    <mergeCell ref="H4:I4"/>
    <mergeCell ref="B5:F5"/>
    <mergeCell ref="G5:G6"/>
    <mergeCell ref="H5:I5"/>
  </mergeCells>
  <conditionalFormatting sqref="K19">
    <cfRule type="cellIs" dxfId="0" priority="1" operator="between">
      <formula>0.001</formula>
      <formula>0.499</formula>
    </cfRule>
  </conditionalFormatting>
  <hyperlinks>
    <hyperlink ref="A25" r:id="rId1" xr:uid="{954AE451-FBBB-4CE4-8D04-4214D4BDF7CD}"/>
    <hyperlink ref="J7" r:id="rId2" xr:uid="{0137DEA0-E5E9-4C34-BF7D-86BCCF2630FA}"/>
    <hyperlink ref="J8" r:id="rId3" display="  Continente" xr:uid="{3FB6A232-D4F8-4AFC-9930-FCC671CF56A4}"/>
    <hyperlink ref="J16" r:id="rId4" display="  R.A. Açores" xr:uid="{2570C99A-F9D0-4B67-AD4E-5E5F9081746B}"/>
    <hyperlink ref="J17" r:id="rId5" display="  R.A. Madeira" xr:uid="{49BC3AF5-8624-4B44-8D59-30EBB474A938}"/>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D7619-1897-4D23-A32C-BDA570DDA731}">
  <dimension ref="A1:Q131"/>
  <sheetViews>
    <sheetView showGridLines="0" workbookViewId="0"/>
  </sheetViews>
  <sheetFormatPr defaultColWidth="7.88671875" defaultRowHeight="10.199999999999999"/>
  <cols>
    <col min="1" max="1" width="30.88671875" style="165" customWidth="1"/>
    <col min="2" max="8" width="9" style="165" customWidth="1"/>
    <col min="9" max="10" width="11.33203125" style="165" customWidth="1"/>
    <col min="11" max="11" width="30.88671875" style="165" customWidth="1"/>
    <col min="12" max="16384" width="7.88671875" style="165"/>
  </cols>
  <sheetData>
    <row r="1" spans="1:17" ht="12" customHeight="1">
      <c r="A1" s="906" t="s">
        <v>1836</v>
      </c>
      <c r="B1" s="906"/>
      <c r="C1" s="906"/>
      <c r="D1" s="906"/>
      <c r="E1" s="906"/>
      <c r="F1" s="906"/>
      <c r="G1" s="906"/>
      <c r="H1" s="906"/>
      <c r="I1" s="906"/>
      <c r="J1" s="906"/>
      <c r="K1" s="906"/>
    </row>
    <row r="2" spans="1:17" ht="12" customHeight="1">
      <c r="A2" s="889" t="s">
        <v>1837</v>
      </c>
      <c r="B2" s="889"/>
      <c r="C2" s="889"/>
      <c r="D2" s="889"/>
      <c r="E2" s="889"/>
      <c r="F2" s="889"/>
      <c r="G2" s="889"/>
      <c r="H2" s="889"/>
      <c r="I2" s="889"/>
      <c r="J2" s="889"/>
      <c r="K2" s="889"/>
    </row>
    <row r="3" spans="1:17" ht="12" customHeight="1" thickBot="1"/>
    <row r="4" spans="1:17" s="96" customFormat="1" ht="12" customHeight="1" thickBot="1">
      <c r="A4" s="797"/>
      <c r="B4" s="1003" t="s">
        <v>314</v>
      </c>
      <c r="C4" s="1004"/>
      <c r="D4" s="1004"/>
      <c r="E4" s="1004"/>
      <c r="F4" s="1004"/>
      <c r="G4" s="1004"/>
      <c r="H4" s="1005"/>
      <c r="I4" s="1011" t="s">
        <v>393</v>
      </c>
      <c r="J4" s="1012"/>
    </row>
    <row r="5" spans="1:17" s="96" customFormat="1" ht="21" customHeight="1" thickBot="1">
      <c r="A5" s="649"/>
      <c r="B5" s="798" t="s">
        <v>489</v>
      </c>
      <c r="C5" s="798" t="s">
        <v>490</v>
      </c>
      <c r="D5" s="798" t="s">
        <v>491</v>
      </c>
      <c r="E5" s="798" t="s">
        <v>658</v>
      </c>
      <c r="F5" s="798" t="s">
        <v>659</v>
      </c>
      <c r="G5" s="798" t="s">
        <v>660</v>
      </c>
      <c r="H5" s="798" t="s">
        <v>1619</v>
      </c>
      <c r="I5" s="798" t="s">
        <v>489</v>
      </c>
      <c r="J5" s="798" t="s">
        <v>1838</v>
      </c>
    </row>
    <row r="6" spans="1:17" s="96" customFormat="1" ht="12" customHeight="1">
      <c r="A6" s="264" t="s">
        <v>1839</v>
      </c>
      <c r="B6" s="649"/>
      <c r="C6" s="649"/>
      <c r="D6" s="649"/>
      <c r="E6" s="649"/>
      <c r="F6" s="649"/>
      <c r="G6" s="649"/>
      <c r="H6" s="649"/>
      <c r="I6" s="799"/>
      <c r="J6" s="799"/>
      <c r="K6" s="800" t="s">
        <v>1839</v>
      </c>
      <c r="P6" s="114"/>
      <c r="Q6" s="114"/>
    </row>
    <row r="7" spans="1:17" s="96" customFormat="1" ht="12" customHeight="1">
      <c r="A7" s="801" t="s">
        <v>1840</v>
      </c>
      <c r="B7" s="802">
        <v>3563</v>
      </c>
      <c r="C7" s="802">
        <v>4147</v>
      </c>
      <c r="D7" s="802">
        <v>3569</v>
      </c>
      <c r="E7" s="802">
        <v>3962</v>
      </c>
      <c r="F7" s="802">
        <v>3052</v>
      </c>
      <c r="G7" s="802">
        <v>4097</v>
      </c>
      <c r="H7" s="802">
        <v>3598</v>
      </c>
      <c r="I7" s="308">
        <v>9</v>
      </c>
      <c r="J7" s="308">
        <v>-1.1000000000000001</v>
      </c>
      <c r="K7" s="801" t="s">
        <v>695</v>
      </c>
    </row>
    <row r="8" spans="1:17" s="96" customFormat="1" ht="12" customHeight="1">
      <c r="A8" s="801" t="s">
        <v>1934</v>
      </c>
      <c r="B8" s="802">
        <v>75655</v>
      </c>
      <c r="C8" s="802">
        <v>63999</v>
      </c>
      <c r="D8" s="802">
        <v>52554</v>
      </c>
      <c r="E8" s="802">
        <v>59133</v>
      </c>
      <c r="F8" s="802">
        <v>44946</v>
      </c>
      <c r="G8" s="802">
        <v>59677</v>
      </c>
      <c r="H8" s="802">
        <v>54891</v>
      </c>
      <c r="I8" s="308">
        <v>-50</v>
      </c>
      <c r="J8" s="308">
        <v>-27.2</v>
      </c>
      <c r="K8" s="803" t="s">
        <v>1841</v>
      </c>
    </row>
    <row r="9" spans="1:17" s="96" customFormat="1" ht="12" customHeight="1">
      <c r="A9" s="338" t="s">
        <v>1842</v>
      </c>
      <c r="B9" s="802"/>
      <c r="C9" s="802"/>
      <c r="D9" s="802"/>
      <c r="E9" s="802"/>
      <c r="F9" s="802"/>
      <c r="G9" s="802"/>
      <c r="H9" s="802"/>
      <c r="I9" s="308"/>
      <c r="J9" s="308"/>
      <c r="K9" s="804" t="s">
        <v>1843</v>
      </c>
    </row>
    <row r="10" spans="1:17" s="96" customFormat="1" ht="12" customHeight="1">
      <c r="A10" s="801" t="s">
        <v>1840</v>
      </c>
      <c r="B10" s="802">
        <v>27</v>
      </c>
      <c r="C10" s="802">
        <v>30</v>
      </c>
      <c r="D10" s="802">
        <v>29</v>
      </c>
      <c r="E10" s="802">
        <v>26</v>
      </c>
      <c r="F10" s="802">
        <v>28</v>
      </c>
      <c r="G10" s="802">
        <v>31</v>
      </c>
      <c r="H10" s="802">
        <v>34</v>
      </c>
      <c r="I10" s="308">
        <v>0</v>
      </c>
      <c r="J10" s="308">
        <v>-2.1</v>
      </c>
      <c r="K10" s="805" t="s">
        <v>695</v>
      </c>
    </row>
    <row r="11" spans="1:17" s="96" customFormat="1" ht="12" customHeight="1">
      <c r="A11" s="801" t="s">
        <v>1934</v>
      </c>
      <c r="B11" s="802">
        <v>9241</v>
      </c>
      <c r="C11" s="802">
        <v>8467</v>
      </c>
      <c r="D11" s="802">
        <v>19685</v>
      </c>
      <c r="E11" s="802">
        <v>6875</v>
      </c>
      <c r="F11" s="802">
        <v>8016</v>
      </c>
      <c r="G11" s="802">
        <v>8400</v>
      </c>
      <c r="H11" s="802">
        <v>4455</v>
      </c>
      <c r="I11" s="308">
        <v>-92</v>
      </c>
      <c r="J11" s="308">
        <v>-56.3</v>
      </c>
      <c r="K11" s="803" t="s">
        <v>1841</v>
      </c>
    </row>
    <row r="12" spans="1:17" s="96" customFormat="1" ht="12" customHeight="1">
      <c r="A12" s="338" t="s">
        <v>1844</v>
      </c>
      <c r="B12" s="802"/>
      <c r="C12" s="802"/>
      <c r="D12" s="802"/>
      <c r="E12" s="802"/>
      <c r="F12" s="802"/>
      <c r="G12" s="802"/>
      <c r="H12" s="802"/>
      <c r="I12" s="308"/>
      <c r="J12" s="308"/>
      <c r="K12" s="806" t="s">
        <v>1845</v>
      </c>
    </row>
    <row r="13" spans="1:17" s="96" customFormat="1" ht="12" customHeight="1">
      <c r="A13" s="801" t="s">
        <v>1840</v>
      </c>
      <c r="B13" s="802">
        <v>3518</v>
      </c>
      <c r="C13" s="802">
        <v>4096</v>
      </c>
      <c r="D13" s="802">
        <v>3513</v>
      </c>
      <c r="E13" s="802">
        <v>3916</v>
      </c>
      <c r="F13" s="802">
        <v>3006</v>
      </c>
      <c r="G13" s="802">
        <v>4036</v>
      </c>
      <c r="H13" s="802">
        <v>3540</v>
      </c>
      <c r="I13" s="308">
        <v>9.3000000000000007</v>
      </c>
      <c r="J13" s="308">
        <v>-1</v>
      </c>
      <c r="K13" s="801" t="s">
        <v>695</v>
      </c>
    </row>
    <row r="14" spans="1:17" s="96" customFormat="1" ht="12" customHeight="1">
      <c r="A14" s="801" t="s">
        <v>1934</v>
      </c>
      <c r="B14" s="802">
        <v>66208</v>
      </c>
      <c r="C14" s="802">
        <v>55518</v>
      </c>
      <c r="D14" s="802">
        <v>32778</v>
      </c>
      <c r="E14" s="802">
        <v>49739</v>
      </c>
      <c r="F14" s="802">
        <v>34638</v>
      </c>
      <c r="G14" s="802">
        <v>51210</v>
      </c>
      <c r="H14" s="802">
        <v>46001</v>
      </c>
      <c r="I14" s="308">
        <v>86.1</v>
      </c>
      <c r="J14" s="308">
        <v>5.8</v>
      </c>
      <c r="K14" s="807" t="s">
        <v>1841</v>
      </c>
    </row>
    <row r="15" spans="1:17" s="96" customFormat="1" ht="12" customHeight="1">
      <c r="A15" s="338" t="s">
        <v>1846</v>
      </c>
      <c r="B15" s="802"/>
      <c r="C15" s="802"/>
      <c r="D15" s="802"/>
      <c r="E15" s="802"/>
      <c r="F15" s="802"/>
      <c r="G15" s="802"/>
      <c r="H15" s="802"/>
      <c r="I15" s="308"/>
      <c r="J15" s="308"/>
      <c r="K15" s="808" t="s">
        <v>1588</v>
      </c>
    </row>
    <row r="16" spans="1:17" s="96" customFormat="1" ht="12" customHeight="1">
      <c r="A16" s="801" t="s">
        <v>1840</v>
      </c>
      <c r="B16" s="802">
        <v>18</v>
      </c>
      <c r="C16" s="802">
        <v>21</v>
      </c>
      <c r="D16" s="802">
        <v>27</v>
      </c>
      <c r="E16" s="802">
        <v>20</v>
      </c>
      <c r="F16" s="802">
        <v>18</v>
      </c>
      <c r="G16" s="802">
        <v>30</v>
      </c>
      <c r="H16" s="802">
        <v>24</v>
      </c>
      <c r="I16" s="308">
        <v>-14.3</v>
      </c>
      <c r="J16" s="308">
        <v>-15.3</v>
      </c>
      <c r="K16" s="805" t="s">
        <v>695</v>
      </c>
    </row>
    <row r="17" spans="1:11" s="96" customFormat="1" ht="12" customHeight="1">
      <c r="A17" s="801" t="s">
        <v>1934</v>
      </c>
      <c r="B17" s="802">
        <v>206</v>
      </c>
      <c r="C17" s="802">
        <v>14</v>
      </c>
      <c r="D17" s="802">
        <v>91</v>
      </c>
      <c r="E17" s="802">
        <v>2519</v>
      </c>
      <c r="F17" s="802">
        <v>2292</v>
      </c>
      <c r="G17" s="802">
        <v>67</v>
      </c>
      <c r="H17" s="802">
        <v>4435</v>
      </c>
      <c r="I17" s="308">
        <v>1044.4000000000001</v>
      </c>
      <c r="J17" s="308">
        <v>-94.9</v>
      </c>
      <c r="K17" s="803" t="s">
        <v>1841</v>
      </c>
    </row>
    <row r="18" spans="1:11" s="96" customFormat="1" ht="12" customHeight="1">
      <c r="A18" s="519" t="s">
        <v>1847</v>
      </c>
      <c r="B18" s="802"/>
      <c r="C18" s="802"/>
      <c r="D18" s="802"/>
      <c r="E18" s="802"/>
      <c r="F18" s="802"/>
      <c r="G18" s="802"/>
      <c r="H18" s="802"/>
      <c r="I18" s="308"/>
      <c r="J18" s="308"/>
      <c r="K18" s="809" t="s">
        <v>1848</v>
      </c>
    </row>
    <row r="19" spans="1:11" s="96" customFormat="1" ht="12" customHeight="1">
      <c r="A19" s="338" t="s">
        <v>1842</v>
      </c>
      <c r="B19" s="802"/>
      <c r="C19" s="802"/>
      <c r="D19" s="802"/>
      <c r="E19" s="802"/>
      <c r="F19" s="802"/>
      <c r="G19" s="802"/>
      <c r="H19" s="802"/>
      <c r="I19" s="308"/>
      <c r="J19" s="308"/>
      <c r="K19" s="801" t="s">
        <v>1843</v>
      </c>
    </row>
    <row r="20" spans="1:11" s="96" customFormat="1" ht="12" customHeight="1">
      <c r="A20" s="801" t="s">
        <v>1840</v>
      </c>
      <c r="B20" s="802">
        <v>0</v>
      </c>
      <c r="C20" s="802">
        <v>1</v>
      </c>
      <c r="D20" s="802">
        <v>0</v>
      </c>
      <c r="E20" s="802">
        <v>0</v>
      </c>
      <c r="F20" s="802">
        <v>0</v>
      </c>
      <c r="G20" s="802">
        <v>1</v>
      </c>
      <c r="H20" s="802">
        <v>0</v>
      </c>
      <c r="I20" s="106" t="s">
        <v>349</v>
      </c>
      <c r="J20" s="106">
        <v>-60</v>
      </c>
      <c r="K20" s="810" t="s">
        <v>695</v>
      </c>
    </row>
    <row r="21" spans="1:11" s="96" customFormat="1" ht="12" customHeight="1">
      <c r="A21" s="801" t="s">
        <v>1934</v>
      </c>
      <c r="B21" s="802">
        <v>0</v>
      </c>
      <c r="C21" s="802">
        <v>50</v>
      </c>
      <c r="D21" s="802">
        <v>0</v>
      </c>
      <c r="E21" s="802">
        <v>0</v>
      </c>
      <c r="F21" s="802">
        <v>0</v>
      </c>
      <c r="G21" s="802">
        <v>50</v>
      </c>
      <c r="H21" s="802">
        <v>0</v>
      </c>
      <c r="I21" s="106" t="s">
        <v>349</v>
      </c>
      <c r="J21" s="106">
        <v>-81</v>
      </c>
      <c r="K21" s="811" t="s">
        <v>1841</v>
      </c>
    </row>
    <row r="22" spans="1:11" s="96" customFormat="1" ht="12" customHeight="1">
      <c r="A22" s="338" t="s">
        <v>1844</v>
      </c>
      <c r="B22" s="802"/>
      <c r="C22" s="802"/>
      <c r="D22" s="802"/>
      <c r="E22" s="802"/>
      <c r="F22" s="802"/>
      <c r="G22" s="802"/>
      <c r="H22" s="802"/>
      <c r="I22" s="308"/>
      <c r="J22" s="308"/>
      <c r="K22" s="801" t="s">
        <v>1588</v>
      </c>
    </row>
    <row r="23" spans="1:11" s="96" customFormat="1" ht="12" customHeight="1">
      <c r="A23" s="801" t="s">
        <v>1840</v>
      </c>
      <c r="B23" s="802">
        <v>134</v>
      </c>
      <c r="C23" s="802">
        <v>118</v>
      </c>
      <c r="D23" s="802">
        <v>103</v>
      </c>
      <c r="E23" s="802">
        <v>117</v>
      </c>
      <c r="F23" s="802">
        <v>80</v>
      </c>
      <c r="G23" s="802">
        <v>102</v>
      </c>
      <c r="H23" s="802">
        <v>125</v>
      </c>
      <c r="I23" s="106">
        <v>16.5</v>
      </c>
      <c r="J23" s="106">
        <v>-4.3</v>
      </c>
      <c r="K23" s="810" t="s">
        <v>695</v>
      </c>
    </row>
    <row r="24" spans="1:11" s="96" customFormat="1" ht="12" customHeight="1">
      <c r="A24" s="801" t="s">
        <v>1934</v>
      </c>
      <c r="B24" s="802">
        <v>679</v>
      </c>
      <c r="C24" s="802">
        <v>564</v>
      </c>
      <c r="D24" s="802">
        <v>615</v>
      </c>
      <c r="E24" s="802">
        <v>791</v>
      </c>
      <c r="F24" s="802">
        <v>4014</v>
      </c>
      <c r="G24" s="802">
        <v>741</v>
      </c>
      <c r="H24" s="802">
        <v>859</v>
      </c>
      <c r="I24" s="106">
        <v>-0.7</v>
      </c>
      <c r="J24" s="106">
        <v>24.5</v>
      </c>
      <c r="K24" s="811" t="s">
        <v>1841</v>
      </c>
    </row>
    <row r="25" spans="1:11" s="96" customFormat="1" ht="12" customHeight="1">
      <c r="A25" s="338" t="s">
        <v>1846</v>
      </c>
      <c r="B25" s="802"/>
      <c r="C25" s="802"/>
      <c r="D25" s="802"/>
      <c r="E25" s="802"/>
      <c r="F25" s="802"/>
      <c r="G25" s="802"/>
      <c r="H25" s="802"/>
      <c r="I25" s="308"/>
      <c r="J25" s="308"/>
      <c r="K25" s="801" t="s">
        <v>1588</v>
      </c>
    </row>
    <row r="26" spans="1:11" s="96" customFormat="1" ht="12" customHeight="1">
      <c r="A26" s="801" t="s">
        <v>1840</v>
      </c>
      <c r="B26" s="802">
        <v>0</v>
      </c>
      <c r="C26" s="802">
        <v>1</v>
      </c>
      <c r="D26" s="802">
        <v>1</v>
      </c>
      <c r="E26" s="802">
        <v>1</v>
      </c>
      <c r="F26" s="802">
        <v>0</v>
      </c>
      <c r="G26" s="802">
        <v>0</v>
      </c>
      <c r="H26" s="802">
        <v>0</v>
      </c>
      <c r="I26" s="106">
        <v>-100</v>
      </c>
      <c r="J26" s="106">
        <v>-40</v>
      </c>
      <c r="K26" s="810" t="s">
        <v>695</v>
      </c>
    </row>
    <row r="27" spans="1:11" s="96" customFormat="1" ht="12" customHeight="1">
      <c r="A27" s="801" t="s">
        <v>1934</v>
      </c>
      <c r="B27" s="802">
        <v>0</v>
      </c>
      <c r="C27" s="802">
        <v>0</v>
      </c>
      <c r="D27" s="802">
        <v>6</v>
      </c>
      <c r="E27" s="802">
        <v>5</v>
      </c>
      <c r="F27" s="802">
        <v>0</v>
      </c>
      <c r="G27" s="802">
        <v>0</v>
      </c>
      <c r="H27" s="802">
        <v>0</v>
      </c>
      <c r="I27" s="106">
        <v>-100</v>
      </c>
      <c r="J27" s="106">
        <v>-33.299999999999997</v>
      </c>
      <c r="K27" s="811" t="s">
        <v>1841</v>
      </c>
    </row>
    <row r="28" spans="1:11" s="96" customFormat="1" ht="12" customHeight="1">
      <c r="A28" s="519" t="s">
        <v>1849</v>
      </c>
      <c r="B28" s="802"/>
      <c r="C28" s="802"/>
      <c r="D28" s="802"/>
      <c r="E28" s="802"/>
      <c r="F28" s="802"/>
      <c r="G28" s="802"/>
      <c r="H28" s="802"/>
      <c r="I28" s="308"/>
      <c r="J28" s="308"/>
      <c r="K28" s="812" t="s">
        <v>1850</v>
      </c>
    </row>
    <row r="29" spans="1:11" s="96" customFormat="1" ht="12" customHeight="1">
      <c r="A29" s="338" t="s">
        <v>1842</v>
      </c>
      <c r="B29" s="802"/>
      <c r="C29" s="802"/>
      <c r="D29" s="802"/>
      <c r="E29" s="802"/>
      <c r="F29" s="802"/>
      <c r="G29" s="802"/>
      <c r="H29" s="802"/>
      <c r="I29" s="308"/>
      <c r="J29" s="308"/>
      <c r="K29" s="801" t="s">
        <v>1843</v>
      </c>
    </row>
    <row r="30" spans="1:11" s="96" customFormat="1" ht="12" customHeight="1">
      <c r="A30" s="801" t="s">
        <v>1840</v>
      </c>
      <c r="B30" s="802">
        <v>2</v>
      </c>
      <c r="C30" s="802">
        <v>5</v>
      </c>
      <c r="D30" s="802">
        <v>7</v>
      </c>
      <c r="E30" s="802">
        <v>1</v>
      </c>
      <c r="F30" s="802">
        <v>5</v>
      </c>
      <c r="G30" s="802">
        <v>5</v>
      </c>
      <c r="H30" s="802">
        <v>1</v>
      </c>
      <c r="I30" s="106">
        <v>-50</v>
      </c>
      <c r="J30" s="106">
        <v>10</v>
      </c>
      <c r="K30" s="810" t="s">
        <v>695</v>
      </c>
    </row>
    <row r="31" spans="1:11" s="96" customFormat="1" ht="12" customHeight="1">
      <c r="A31" s="801" t="s">
        <v>1934</v>
      </c>
      <c r="B31" s="802">
        <v>150</v>
      </c>
      <c r="C31" s="802">
        <v>410</v>
      </c>
      <c r="D31" s="802">
        <v>350</v>
      </c>
      <c r="E31" s="802">
        <v>50</v>
      </c>
      <c r="F31" s="802">
        <v>357</v>
      </c>
      <c r="G31" s="802">
        <v>275</v>
      </c>
      <c r="H31" s="802">
        <v>50</v>
      </c>
      <c r="I31" s="106">
        <v>-25</v>
      </c>
      <c r="J31" s="106">
        <v>22</v>
      </c>
      <c r="K31" s="811" t="s">
        <v>1841</v>
      </c>
    </row>
    <row r="32" spans="1:11" s="96" customFormat="1" ht="12" customHeight="1">
      <c r="A32" s="338" t="s">
        <v>1844</v>
      </c>
      <c r="B32" s="802"/>
      <c r="C32" s="802"/>
      <c r="D32" s="802"/>
      <c r="E32" s="802"/>
      <c r="F32" s="802"/>
      <c r="G32" s="802"/>
      <c r="H32" s="802"/>
      <c r="I32" s="308"/>
      <c r="J32" s="308"/>
      <c r="K32" s="807" t="s">
        <v>1845</v>
      </c>
    </row>
    <row r="33" spans="1:11" s="96" customFormat="1" ht="12" customHeight="1">
      <c r="A33" s="801" t="s">
        <v>1840</v>
      </c>
      <c r="B33" s="802">
        <v>212</v>
      </c>
      <c r="C33" s="802">
        <v>204</v>
      </c>
      <c r="D33" s="802">
        <v>178</v>
      </c>
      <c r="E33" s="802">
        <v>174</v>
      </c>
      <c r="F33" s="802">
        <v>133</v>
      </c>
      <c r="G33" s="802">
        <v>210</v>
      </c>
      <c r="H33" s="802">
        <v>174</v>
      </c>
      <c r="I33" s="308">
        <v>30.9</v>
      </c>
      <c r="J33" s="308">
        <v>0.6</v>
      </c>
      <c r="K33" s="810" t="s">
        <v>695</v>
      </c>
    </row>
    <row r="34" spans="1:11" s="96" customFormat="1" ht="12" customHeight="1">
      <c r="A34" s="801" t="s">
        <v>1934</v>
      </c>
      <c r="B34" s="802">
        <v>1515</v>
      </c>
      <c r="C34" s="802">
        <v>1622</v>
      </c>
      <c r="D34" s="802">
        <v>1911</v>
      </c>
      <c r="E34" s="802">
        <v>1206</v>
      </c>
      <c r="F34" s="802">
        <v>1513</v>
      </c>
      <c r="G34" s="802">
        <v>1608</v>
      </c>
      <c r="H34" s="802">
        <v>1437</v>
      </c>
      <c r="I34" s="308">
        <v>34.200000000000003</v>
      </c>
      <c r="J34" s="308">
        <v>10.3</v>
      </c>
      <c r="K34" s="811" t="s">
        <v>1841</v>
      </c>
    </row>
    <row r="35" spans="1:11" s="96" customFormat="1" ht="12" customHeight="1">
      <c r="A35" s="338" t="s">
        <v>1846</v>
      </c>
      <c r="B35" s="802"/>
      <c r="C35" s="802"/>
      <c r="D35" s="802"/>
      <c r="E35" s="802"/>
      <c r="F35" s="802"/>
      <c r="G35" s="802"/>
      <c r="H35" s="802"/>
      <c r="I35" s="308"/>
      <c r="J35" s="308"/>
      <c r="K35" s="801" t="s">
        <v>1588</v>
      </c>
    </row>
    <row r="36" spans="1:11" s="96" customFormat="1" ht="12" customHeight="1">
      <c r="A36" s="801" t="s">
        <v>1840</v>
      </c>
      <c r="B36" s="802">
        <v>3</v>
      </c>
      <c r="C36" s="802">
        <v>5</v>
      </c>
      <c r="D36" s="802">
        <v>1</v>
      </c>
      <c r="E36" s="802">
        <v>2</v>
      </c>
      <c r="F36" s="802">
        <v>2</v>
      </c>
      <c r="G36" s="802">
        <v>2</v>
      </c>
      <c r="H36" s="802">
        <v>2</v>
      </c>
      <c r="I36" s="106">
        <v>50</v>
      </c>
      <c r="J36" s="106">
        <v>-6.9</v>
      </c>
      <c r="K36" s="810" t="s">
        <v>695</v>
      </c>
    </row>
    <row r="37" spans="1:11" s="96" customFormat="1" ht="12" customHeight="1">
      <c r="A37" s="801" t="s">
        <v>1934</v>
      </c>
      <c r="B37" s="802">
        <v>2</v>
      </c>
      <c r="C37" s="802">
        <v>5</v>
      </c>
      <c r="D37" s="802">
        <v>0</v>
      </c>
      <c r="E37" s="802">
        <v>25</v>
      </c>
      <c r="F37" s="802">
        <v>1635</v>
      </c>
      <c r="G37" s="802">
        <v>0</v>
      </c>
      <c r="H37" s="802">
        <v>0</v>
      </c>
      <c r="I37" s="106" t="s">
        <v>349</v>
      </c>
      <c r="J37" s="106">
        <v>-61.2</v>
      </c>
      <c r="K37" s="811" t="s">
        <v>1841</v>
      </c>
    </row>
    <row r="38" spans="1:11" s="96" customFormat="1" ht="12" customHeight="1">
      <c r="A38" s="519" t="s">
        <v>64</v>
      </c>
      <c r="B38" s="802"/>
      <c r="C38" s="802"/>
      <c r="D38" s="802"/>
      <c r="E38" s="802"/>
      <c r="F38" s="802"/>
      <c r="G38" s="802"/>
      <c r="H38" s="802"/>
      <c r="I38" s="308"/>
      <c r="J38" s="308"/>
      <c r="K38" s="813" t="s">
        <v>65</v>
      </c>
    </row>
    <row r="39" spans="1:11" s="96" customFormat="1" ht="12" customHeight="1">
      <c r="A39" s="338" t="s">
        <v>1842</v>
      </c>
      <c r="B39" s="802"/>
      <c r="C39" s="802"/>
      <c r="D39" s="802"/>
      <c r="E39" s="802"/>
      <c r="F39" s="802"/>
      <c r="G39" s="802"/>
      <c r="H39" s="802"/>
      <c r="I39" s="308"/>
      <c r="J39" s="308"/>
      <c r="K39" s="805" t="s">
        <v>1843</v>
      </c>
    </row>
    <row r="40" spans="1:11" s="96" customFormat="1" ht="12" customHeight="1">
      <c r="A40" s="801" t="s">
        <v>1840</v>
      </c>
      <c r="B40" s="802">
        <v>0</v>
      </c>
      <c r="C40" s="802">
        <v>1</v>
      </c>
      <c r="D40" s="802">
        <v>2</v>
      </c>
      <c r="E40" s="802">
        <v>2</v>
      </c>
      <c r="F40" s="802">
        <v>0</v>
      </c>
      <c r="G40" s="802">
        <v>5</v>
      </c>
      <c r="H40" s="802">
        <v>1</v>
      </c>
      <c r="I40" s="106">
        <v>-100</v>
      </c>
      <c r="J40" s="106">
        <v>-23.5</v>
      </c>
      <c r="K40" s="810" t="s">
        <v>695</v>
      </c>
    </row>
    <row r="41" spans="1:11" s="96" customFormat="1" ht="12" customHeight="1">
      <c r="A41" s="801" t="s">
        <v>1934</v>
      </c>
      <c r="B41" s="802">
        <v>0</v>
      </c>
      <c r="C41" s="802">
        <v>5000</v>
      </c>
      <c r="D41" s="802">
        <v>100</v>
      </c>
      <c r="E41" s="802">
        <v>100</v>
      </c>
      <c r="F41" s="802">
        <v>0</v>
      </c>
      <c r="G41" s="802">
        <v>250</v>
      </c>
      <c r="H41" s="802">
        <v>50</v>
      </c>
      <c r="I41" s="106">
        <v>-100</v>
      </c>
      <c r="J41" s="106">
        <v>348</v>
      </c>
      <c r="K41" s="811" t="s">
        <v>1841</v>
      </c>
    </row>
    <row r="42" spans="1:11" s="96" customFormat="1" ht="12" customHeight="1">
      <c r="A42" s="338" t="s">
        <v>1844</v>
      </c>
      <c r="B42" s="802"/>
      <c r="C42" s="802"/>
      <c r="D42" s="802"/>
      <c r="E42" s="802"/>
      <c r="F42" s="802"/>
      <c r="G42" s="802"/>
      <c r="H42" s="802"/>
      <c r="I42" s="308"/>
      <c r="J42" s="308"/>
      <c r="K42" s="807" t="s">
        <v>1845</v>
      </c>
    </row>
    <row r="43" spans="1:11" s="96" customFormat="1" ht="12" customHeight="1">
      <c r="A43" s="801" t="s">
        <v>1840</v>
      </c>
      <c r="B43" s="802">
        <v>398</v>
      </c>
      <c r="C43" s="802">
        <v>515</v>
      </c>
      <c r="D43" s="802">
        <v>430</v>
      </c>
      <c r="E43" s="802">
        <v>526</v>
      </c>
      <c r="F43" s="802">
        <v>414</v>
      </c>
      <c r="G43" s="802">
        <v>531</v>
      </c>
      <c r="H43" s="802">
        <v>450</v>
      </c>
      <c r="I43" s="308">
        <v>7.6</v>
      </c>
      <c r="J43" s="308">
        <v>8.6999999999999993</v>
      </c>
      <c r="K43" s="810" t="s">
        <v>695</v>
      </c>
    </row>
    <row r="44" spans="1:11" s="96" customFormat="1" ht="12" customHeight="1">
      <c r="A44" s="801" t="s">
        <v>1934</v>
      </c>
      <c r="B44" s="802">
        <v>8747</v>
      </c>
      <c r="C44" s="802">
        <v>4791</v>
      </c>
      <c r="D44" s="802">
        <v>4336</v>
      </c>
      <c r="E44" s="802">
        <v>8513</v>
      </c>
      <c r="F44" s="802">
        <v>4435</v>
      </c>
      <c r="G44" s="802">
        <v>5990</v>
      </c>
      <c r="H44" s="802">
        <v>10189</v>
      </c>
      <c r="I44" s="308">
        <v>178.2</v>
      </c>
      <c r="J44" s="308">
        <v>33.700000000000003</v>
      </c>
      <c r="K44" s="814" t="s">
        <v>1841</v>
      </c>
    </row>
    <row r="45" spans="1:11" s="96" customFormat="1" ht="12" customHeight="1">
      <c r="A45" s="338" t="s">
        <v>1846</v>
      </c>
      <c r="B45" s="802"/>
      <c r="C45" s="802"/>
      <c r="D45" s="802"/>
      <c r="E45" s="802"/>
      <c r="F45" s="802"/>
      <c r="G45" s="802"/>
      <c r="H45" s="802"/>
      <c r="I45" s="308"/>
      <c r="J45" s="308"/>
      <c r="K45" s="801" t="s">
        <v>1588</v>
      </c>
    </row>
    <row r="46" spans="1:11" s="96" customFormat="1" ht="12" customHeight="1">
      <c r="A46" s="801" t="s">
        <v>1840</v>
      </c>
      <c r="B46" s="802">
        <v>2</v>
      </c>
      <c r="C46" s="802">
        <v>4</v>
      </c>
      <c r="D46" s="802">
        <v>2</v>
      </c>
      <c r="E46" s="802">
        <v>4</v>
      </c>
      <c r="F46" s="802">
        <v>4</v>
      </c>
      <c r="G46" s="802">
        <v>2</v>
      </c>
      <c r="H46" s="802">
        <v>5</v>
      </c>
      <c r="I46" s="106">
        <v>0</v>
      </c>
      <c r="J46" s="106">
        <v>1093.4000000000001</v>
      </c>
      <c r="K46" s="810" t="s">
        <v>695</v>
      </c>
    </row>
    <row r="47" spans="1:11" s="96" customFormat="1" ht="12" customHeight="1">
      <c r="A47" s="801" t="s">
        <v>1934</v>
      </c>
      <c r="B47" s="802">
        <v>2</v>
      </c>
      <c r="C47" s="802">
        <v>5</v>
      </c>
      <c r="D47" s="802">
        <v>2</v>
      </c>
      <c r="E47" s="802">
        <v>3</v>
      </c>
      <c r="F47" s="802">
        <v>5</v>
      </c>
      <c r="G47" s="802">
        <v>53</v>
      </c>
      <c r="H47" s="802">
        <v>8</v>
      </c>
      <c r="I47" s="106">
        <v>0</v>
      </c>
      <c r="J47" s="106">
        <v>479.9</v>
      </c>
      <c r="K47" s="814" t="s">
        <v>1841</v>
      </c>
    </row>
    <row r="48" spans="1:11" s="96" customFormat="1" ht="12" customHeight="1">
      <c r="A48" s="519" t="s">
        <v>1851</v>
      </c>
      <c r="B48" s="802"/>
      <c r="C48" s="802"/>
      <c r="D48" s="802"/>
      <c r="E48" s="802"/>
      <c r="F48" s="802"/>
      <c r="G48" s="802"/>
      <c r="H48" s="802"/>
      <c r="I48" s="308"/>
      <c r="J48" s="308"/>
      <c r="K48" s="813" t="s">
        <v>1852</v>
      </c>
    </row>
    <row r="49" spans="1:11" s="96" customFormat="1" ht="12" customHeight="1">
      <c r="A49" s="338" t="s">
        <v>1842</v>
      </c>
      <c r="B49" s="802"/>
      <c r="C49" s="802"/>
      <c r="D49" s="802"/>
      <c r="E49" s="802"/>
      <c r="F49" s="802"/>
      <c r="G49" s="802"/>
      <c r="H49" s="802"/>
      <c r="I49" s="308"/>
      <c r="J49" s="308"/>
      <c r="K49" s="801" t="s">
        <v>1843</v>
      </c>
    </row>
    <row r="50" spans="1:11" s="96" customFormat="1" ht="12" customHeight="1">
      <c r="A50" s="801" t="s">
        <v>1840</v>
      </c>
      <c r="B50" s="802">
        <v>25</v>
      </c>
      <c r="C50" s="802">
        <v>23</v>
      </c>
      <c r="D50" s="802">
        <v>20</v>
      </c>
      <c r="E50" s="802">
        <v>23</v>
      </c>
      <c r="F50" s="802">
        <v>23</v>
      </c>
      <c r="G50" s="802">
        <v>20</v>
      </c>
      <c r="H50" s="802">
        <v>32</v>
      </c>
      <c r="I50" s="308">
        <v>25</v>
      </c>
      <c r="J50" s="308">
        <v>-0.4</v>
      </c>
      <c r="K50" s="810" t="s">
        <v>695</v>
      </c>
    </row>
    <row r="51" spans="1:11" s="96" customFormat="1" ht="12" customHeight="1">
      <c r="A51" s="801" t="s">
        <v>1934</v>
      </c>
      <c r="B51" s="802">
        <v>9091</v>
      </c>
      <c r="C51" s="802">
        <v>3007</v>
      </c>
      <c r="D51" s="802">
        <v>19235</v>
      </c>
      <c r="E51" s="802">
        <v>6725</v>
      </c>
      <c r="F51" s="802">
        <v>7659</v>
      </c>
      <c r="G51" s="802">
        <v>7825</v>
      </c>
      <c r="H51" s="802">
        <v>4355</v>
      </c>
      <c r="I51" s="308">
        <v>-92.1</v>
      </c>
      <c r="J51" s="308">
        <v>-59.7</v>
      </c>
      <c r="K51" s="814" t="s">
        <v>1841</v>
      </c>
    </row>
    <row r="52" spans="1:11" s="96" customFormat="1" ht="12" customHeight="1">
      <c r="A52" s="338" t="s">
        <v>1844</v>
      </c>
      <c r="B52" s="802"/>
      <c r="C52" s="802"/>
      <c r="D52" s="802"/>
      <c r="E52" s="802"/>
      <c r="F52" s="802"/>
      <c r="G52" s="802"/>
      <c r="H52" s="802"/>
      <c r="I52" s="308"/>
      <c r="J52" s="308"/>
      <c r="K52" s="807" t="s">
        <v>1845</v>
      </c>
    </row>
    <row r="53" spans="1:11" s="96" customFormat="1" ht="12" customHeight="1">
      <c r="A53" s="801" t="s">
        <v>1840</v>
      </c>
      <c r="B53" s="802">
        <v>2774</v>
      </c>
      <c r="C53" s="802">
        <v>3259</v>
      </c>
      <c r="D53" s="802">
        <v>2802</v>
      </c>
      <c r="E53" s="802">
        <v>3099</v>
      </c>
      <c r="F53" s="802">
        <v>2379</v>
      </c>
      <c r="G53" s="802">
        <v>3193</v>
      </c>
      <c r="H53" s="802">
        <v>2791</v>
      </c>
      <c r="I53" s="308">
        <v>7.8</v>
      </c>
      <c r="J53" s="308">
        <v>-2.4</v>
      </c>
      <c r="K53" s="810" t="s">
        <v>695</v>
      </c>
    </row>
    <row r="54" spans="1:11" s="96" customFormat="1" ht="12" customHeight="1">
      <c r="A54" s="801" t="s">
        <v>1934</v>
      </c>
      <c r="B54" s="802">
        <v>55267</v>
      </c>
      <c r="C54" s="802">
        <v>48541</v>
      </c>
      <c r="D54" s="802">
        <v>25916</v>
      </c>
      <c r="E54" s="802">
        <v>39229</v>
      </c>
      <c r="F54" s="802">
        <v>24676</v>
      </c>
      <c r="G54" s="802">
        <v>42871</v>
      </c>
      <c r="H54" s="802">
        <v>33516</v>
      </c>
      <c r="I54" s="308">
        <v>80.5</v>
      </c>
      <c r="J54" s="308">
        <v>2.1</v>
      </c>
      <c r="K54" s="814" t="s">
        <v>1841</v>
      </c>
    </row>
    <row r="55" spans="1:11" s="96" customFormat="1" ht="12" customHeight="1">
      <c r="A55" s="338" t="s">
        <v>1846</v>
      </c>
      <c r="B55" s="802"/>
      <c r="C55" s="802"/>
      <c r="D55" s="802"/>
      <c r="E55" s="802"/>
      <c r="F55" s="802"/>
      <c r="G55" s="802"/>
      <c r="H55" s="802"/>
      <c r="I55" s="308"/>
      <c r="J55" s="308"/>
      <c r="K55" s="801" t="s">
        <v>1588</v>
      </c>
    </row>
    <row r="56" spans="1:11" s="5" customFormat="1" ht="12" customHeight="1">
      <c r="A56" s="801" t="s">
        <v>1840</v>
      </c>
      <c r="B56" s="802">
        <v>13</v>
      </c>
      <c r="C56" s="802">
        <v>11</v>
      </c>
      <c r="D56" s="802">
        <v>23</v>
      </c>
      <c r="E56" s="802">
        <v>13</v>
      </c>
      <c r="F56" s="802">
        <v>12</v>
      </c>
      <c r="G56" s="802">
        <v>26</v>
      </c>
      <c r="H56" s="802">
        <v>17</v>
      </c>
      <c r="I56" s="308">
        <v>-13.3</v>
      </c>
      <c r="J56" s="308">
        <v>-7.5</v>
      </c>
      <c r="K56" s="810" t="s">
        <v>695</v>
      </c>
    </row>
    <row r="57" spans="1:11" s="5" customFormat="1" ht="12" customHeight="1" thickBot="1">
      <c r="A57" s="801" t="s">
        <v>1934</v>
      </c>
      <c r="B57" s="802">
        <v>202</v>
      </c>
      <c r="C57" s="802">
        <v>4</v>
      </c>
      <c r="D57" s="802">
        <v>83</v>
      </c>
      <c r="E57" s="802">
        <v>2486</v>
      </c>
      <c r="F57" s="802">
        <v>652</v>
      </c>
      <c r="G57" s="802">
        <v>14</v>
      </c>
      <c r="H57" s="802">
        <v>4427</v>
      </c>
      <c r="I57" s="308">
        <v>1736.4</v>
      </c>
      <c r="J57" s="308">
        <v>-95.7</v>
      </c>
      <c r="K57" s="814" t="s">
        <v>1841</v>
      </c>
    </row>
    <row r="58" spans="1:11" s="5" customFormat="1" ht="12" customHeight="1" thickBot="1">
      <c r="A58" s="815"/>
      <c r="B58" s="1003" t="s">
        <v>378</v>
      </c>
      <c r="C58" s="1004"/>
      <c r="D58" s="1004"/>
      <c r="E58" s="1004"/>
      <c r="F58" s="1004"/>
      <c r="G58" s="1004"/>
      <c r="H58" s="1005"/>
      <c r="I58" s="1013" t="s">
        <v>301</v>
      </c>
      <c r="J58" s="1014"/>
      <c r="K58" s="815"/>
    </row>
    <row r="59" spans="1:11" s="5" customFormat="1" ht="21" customHeight="1" thickBot="1">
      <c r="A59" s="815"/>
      <c r="B59" s="798" t="s">
        <v>526</v>
      </c>
      <c r="C59" s="798" t="s">
        <v>490</v>
      </c>
      <c r="D59" s="798" t="s">
        <v>527</v>
      </c>
      <c r="E59" s="798" t="s">
        <v>684</v>
      </c>
      <c r="F59" s="798" t="s">
        <v>685</v>
      </c>
      <c r="G59" s="798" t="s">
        <v>660</v>
      </c>
      <c r="H59" s="798" t="s">
        <v>1619</v>
      </c>
      <c r="I59" s="798" t="s">
        <v>526</v>
      </c>
      <c r="J59" s="798" t="s">
        <v>1853</v>
      </c>
      <c r="K59" s="815"/>
    </row>
    <row r="60" spans="1:11" s="5" customFormat="1" ht="12" customHeight="1">
      <c r="A60" s="264" t="s">
        <v>1854</v>
      </c>
      <c r="B60" s="816"/>
      <c r="C60" s="816"/>
      <c r="D60" s="816"/>
      <c r="E60" s="816"/>
      <c r="F60" s="816"/>
      <c r="G60" s="816"/>
      <c r="H60" s="816"/>
      <c r="I60" s="816"/>
      <c r="J60" s="816"/>
      <c r="K60" s="817"/>
    </row>
    <row r="61" spans="1:11" s="5" customFormat="1" ht="12" customHeight="1">
      <c r="A61" s="264" t="s">
        <v>1855</v>
      </c>
      <c r="B61" s="816"/>
      <c r="C61" s="816"/>
      <c r="D61" s="816"/>
      <c r="E61" s="816"/>
      <c r="F61" s="816"/>
      <c r="G61" s="816"/>
      <c r="H61" s="816"/>
      <c r="I61" s="816"/>
      <c r="J61" s="816"/>
      <c r="K61" s="817"/>
    </row>
    <row r="62" spans="1:11" s="5" customFormat="1" ht="12" customHeight="1">
      <c r="A62" s="815"/>
      <c r="B62" s="818"/>
      <c r="C62" s="818"/>
      <c r="D62" s="818"/>
      <c r="E62" s="818"/>
      <c r="F62" s="818"/>
      <c r="G62" s="818"/>
      <c r="H62" s="818"/>
      <c r="I62" s="346"/>
      <c r="J62" s="346"/>
      <c r="K62" s="815"/>
    </row>
    <row r="63" spans="1:11" s="5" customFormat="1" ht="12" customHeight="1">
      <c r="A63" s="819" t="s">
        <v>1856</v>
      </c>
      <c r="B63" s="96"/>
      <c r="C63" s="96"/>
      <c r="D63" s="96"/>
      <c r="E63" s="96"/>
      <c r="F63" s="96"/>
      <c r="G63" s="96"/>
      <c r="H63" s="96"/>
      <c r="I63" s="96"/>
      <c r="J63" s="96"/>
    </row>
    <row r="64" spans="1:11" s="5" customFormat="1" ht="12" customHeight="1">
      <c r="A64" s="819" t="s">
        <v>1857</v>
      </c>
      <c r="B64" s="96"/>
      <c r="C64" s="96"/>
      <c r="D64" s="96"/>
      <c r="E64" s="96"/>
      <c r="F64" s="96"/>
      <c r="G64" s="96"/>
      <c r="H64" s="96"/>
      <c r="I64" s="96"/>
      <c r="J64" s="96"/>
    </row>
    <row r="65" spans="1:11" s="5" customFormat="1" ht="12" customHeight="1">
      <c r="A65" s="819" t="s">
        <v>1858</v>
      </c>
      <c r="B65" s="96"/>
      <c r="C65" s="96"/>
      <c r="D65" s="96"/>
      <c r="E65" s="96"/>
      <c r="F65" s="96"/>
      <c r="G65" s="96"/>
      <c r="H65" s="96"/>
      <c r="I65" s="96"/>
      <c r="J65" s="96"/>
    </row>
    <row r="66" spans="1:11" s="96" customFormat="1" ht="12" customHeight="1">
      <c r="A66" s="819" t="s">
        <v>1859</v>
      </c>
    </row>
    <row r="67" spans="1:11" s="5" customFormat="1" ht="12" customHeight="1">
      <c r="A67" s="817" t="s">
        <v>1860</v>
      </c>
      <c r="B67" s="96"/>
      <c r="C67" s="96"/>
      <c r="D67" s="96"/>
      <c r="E67" s="96"/>
      <c r="F67" s="96"/>
      <c r="G67" s="96"/>
      <c r="H67" s="96"/>
      <c r="I67" s="96"/>
      <c r="J67" s="96"/>
    </row>
    <row r="68" spans="1:11" s="5" customFormat="1" ht="12" customHeight="1">
      <c r="A68" s="817" t="s">
        <v>1861</v>
      </c>
      <c r="B68" s="96"/>
      <c r="C68" s="96"/>
      <c r="D68" s="96"/>
      <c r="E68" s="96"/>
      <c r="F68" s="96"/>
      <c r="G68" s="96"/>
      <c r="H68" s="96"/>
      <c r="I68" s="96"/>
      <c r="J68" s="96"/>
    </row>
    <row r="69" spans="1:11" s="5" customFormat="1" ht="12" customHeight="1">
      <c r="A69" s="817" t="s">
        <v>1862</v>
      </c>
      <c r="B69" s="96"/>
      <c r="C69" s="96"/>
      <c r="D69" s="96"/>
      <c r="E69" s="96"/>
      <c r="F69" s="96"/>
      <c r="G69" s="96"/>
      <c r="H69" s="96"/>
      <c r="I69" s="96"/>
      <c r="J69" s="96"/>
    </row>
    <row r="70" spans="1:11" s="96" customFormat="1" ht="12" customHeight="1">
      <c r="A70" s="817" t="s">
        <v>1863</v>
      </c>
    </row>
    <row r="71" spans="1:11" s="96" customFormat="1" ht="12" customHeight="1">
      <c r="A71" s="264"/>
    </row>
    <row r="72" spans="1:11" s="96" customFormat="1" ht="12" customHeight="1">
      <c r="A72" s="91" t="s">
        <v>142</v>
      </c>
    </row>
    <row r="73" spans="1:11" s="31" customFormat="1" ht="12" customHeight="1">
      <c r="A73" s="94" t="s">
        <v>1935</v>
      </c>
    </row>
    <row r="74" spans="1:11" s="96" customFormat="1"/>
    <row r="75" spans="1:11" s="96" customFormat="1"/>
    <row r="76" spans="1:11" s="96" customFormat="1"/>
    <row r="77" spans="1:11" s="96" customFormat="1"/>
    <row r="78" spans="1:11">
      <c r="A78" s="96"/>
      <c r="B78" s="96"/>
      <c r="C78" s="96"/>
      <c r="D78" s="96"/>
      <c r="E78" s="96"/>
      <c r="F78" s="96"/>
      <c r="G78" s="96"/>
      <c r="H78" s="96"/>
      <c r="I78" s="96"/>
      <c r="J78" s="96"/>
      <c r="K78" s="96"/>
    </row>
    <row r="79" spans="1:11">
      <c r="A79" s="96"/>
      <c r="B79" s="96"/>
      <c r="C79" s="96"/>
      <c r="D79" s="96"/>
      <c r="E79" s="96"/>
      <c r="F79" s="96"/>
      <c r="G79" s="96"/>
      <c r="H79" s="96"/>
      <c r="I79" s="96"/>
      <c r="J79" s="96"/>
      <c r="K79" s="96"/>
    </row>
    <row r="80" spans="1:11">
      <c r="A80" s="96"/>
      <c r="B80" s="96"/>
      <c r="C80" s="96"/>
      <c r="D80" s="96"/>
      <c r="E80" s="96"/>
      <c r="F80" s="96"/>
      <c r="G80" s="96"/>
      <c r="H80" s="96"/>
      <c r="I80" s="96"/>
      <c r="J80" s="96"/>
      <c r="K80" s="96"/>
    </row>
    <row r="81" spans="1:10">
      <c r="A81" s="96"/>
      <c r="B81" s="96"/>
      <c r="C81" s="96"/>
      <c r="D81" s="96"/>
      <c r="E81" s="96"/>
      <c r="F81" s="96"/>
      <c r="G81" s="96"/>
      <c r="H81" s="96"/>
      <c r="I81" s="96"/>
      <c r="J81" s="96"/>
    </row>
    <row r="82" spans="1:10">
      <c r="A82" s="96"/>
      <c r="B82" s="96"/>
      <c r="C82" s="96"/>
      <c r="D82" s="96"/>
      <c r="E82" s="96"/>
      <c r="F82" s="96"/>
      <c r="G82" s="96"/>
      <c r="H82" s="96"/>
      <c r="I82" s="96"/>
      <c r="J82" s="96"/>
    </row>
    <row r="83" spans="1:10">
      <c r="A83" s="96"/>
      <c r="B83" s="96"/>
      <c r="C83" s="96"/>
      <c r="D83" s="96"/>
      <c r="E83" s="96"/>
      <c r="F83" s="96"/>
      <c r="G83" s="96"/>
      <c r="H83" s="96"/>
      <c r="I83" s="96"/>
      <c r="J83" s="96"/>
    </row>
    <row r="84" spans="1:10">
      <c r="A84" s="96"/>
      <c r="B84" s="96"/>
      <c r="C84" s="96"/>
      <c r="D84" s="96"/>
      <c r="E84" s="96"/>
      <c r="F84" s="96"/>
      <c r="G84" s="96"/>
      <c r="H84" s="96"/>
      <c r="I84" s="96"/>
      <c r="J84" s="96"/>
    </row>
    <row r="85" spans="1:10">
      <c r="A85" s="96"/>
      <c r="B85" s="96"/>
      <c r="C85" s="96"/>
      <c r="D85" s="96"/>
      <c r="E85" s="96"/>
      <c r="F85" s="96"/>
      <c r="G85" s="96"/>
      <c r="H85" s="96"/>
      <c r="I85" s="96"/>
      <c r="J85" s="96"/>
    </row>
    <row r="86" spans="1:10">
      <c r="A86" s="96"/>
      <c r="B86" s="96"/>
      <c r="C86" s="96"/>
      <c r="D86" s="96"/>
      <c r="E86" s="96"/>
      <c r="F86" s="96"/>
      <c r="G86" s="96"/>
      <c r="H86" s="96"/>
      <c r="I86" s="96"/>
      <c r="J86" s="96"/>
    </row>
    <row r="87" spans="1:10">
      <c r="A87" s="96"/>
      <c r="B87" s="96"/>
      <c r="C87" s="96"/>
      <c r="D87" s="96"/>
      <c r="E87" s="96"/>
      <c r="F87" s="96"/>
      <c r="G87" s="96"/>
      <c r="H87" s="96"/>
      <c r="I87" s="96"/>
      <c r="J87" s="96"/>
    </row>
    <row r="88" spans="1:10">
      <c r="A88" s="96"/>
      <c r="B88" s="96"/>
      <c r="C88" s="96"/>
      <c r="D88" s="96"/>
      <c r="E88" s="96"/>
      <c r="F88" s="96"/>
      <c r="G88" s="96"/>
      <c r="H88" s="96"/>
      <c r="I88" s="96"/>
      <c r="J88" s="96"/>
    </row>
    <row r="89" spans="1:10">
      <c r="A89" s="96"/>
      <c r="B89" s="96"/>
      <c r="C89" s="96"/>
      <c r="D89" s="96"/>
      <c r="E89" s="96"/>
      <c r="F89" s="96"/>
      <c r="G89" s="96"/>
      <c r="H89" s="96"/>
      <c r="I89" s="96"/>
      <c r="J89" s="96"/>
    </row>
    <row r="90" spans="1:10">
      <c r="A90" s="96"/>
      <c r="B90" s="96"/>
      <c r="C90" s="96"/>
      <c r="D90" s="96"/>
      <c r="E90" s="96"/>
      <c r="F90" s="96"/>
      <c r="G90" s="96"/>
      <c r="H90" s="96"/>
      <c r="I90" s="96"/>
      <c r="J90" s="96"/>
    </row>
    <row r="91" spans="1:10">
      <c r="A91" s="96"/>
      <c r="B91" s="96"/>
      <c r="C91" s="96"/>
      <c r="D91" s="96"/>
      <c r="E91" s="96"/>
      <c r="F91" s="96"/>
      <c r="G91" s="96"/>
      <c r="H91" s="96"/>
      <c r="I91" s="96"/>
      <c r="J91" s="96"/>
    </row>
    <row r="92" spans="1:10">
      <c r="A92" s="96"/>
      <c r="B92" s="96"/>
      <c r="C92" s="96"/>
      <c r="D92" s="96"/>
      <c r="E92" s="96"/>
      <c r="F92" s="96"/>
      <c r="G92" s="96"/>
      <c r="H92" s="96"/>
      <c r="I92" s="96"/>
      <c r="J92" s="96"/>
    </row>
    <row r="93" spans="1:10">
      <c r="A93" s="96"/>
      <c r="B93" s="96"/>
      <c r="C93" s="96"/>
      <c r="D93" s="96"/>
      <c r="E93" s="96"/>
      <c r="F93" s="96"/>
      <c r="G93" s="96"/>
      <c r="H93" s="96"/>
      <c r="I93" s="96"/>
      <c r="J93" s="96"/>
    </row>
    <row r="94" spans="1:10">
      <c r="A94" s="96"/>
      <c r="B94" s="96"/>
      <c r="C94" s="96"/>
      <c r="D94" s="96"/>
      <c r="E94" s="96"/>
      <c r="F94" s="96"/>
      <c r="G94" s="96"/>
      <c r="H94" s="96"/>
      <c r="I94" s="96"/>
      <c r="J94" s="96"/>
    </row>
    <row r="95" spans="1:10">
      <c r="A95" s="96"/>
      <c r="B95" s="96"/>
      <c r="C95" s="96"/>
      <c r="D95" s="96"/>
      <c r="E95" s="96"/>
      <c r="F95" s="96"/>
      <c r="G95" s="96"/>
      <c r="H95" s="96"/>
      <c r="I95" s="96"/>
      <c r="J95" s="96"/>
    </row>
    <row r="96" spans="1:10">
      <c r="A96" s="96"/>
      <c r="B96" s="96"/>
      <c r="C96" s="96"/>
      <c r="D96" s="96"/>
      <c r="E96" s="96"/>
      <c r="F96" s="96"/>
      <c r="G96" s="96"/>
      <c r="H96" s="96"/>
      <c r="I96" s="96"/>
      <c r="J96" s="96"/>
    </row>
    <row r="97" spans="1:10">
      <c r="A97" s="96"/>
      <c r="B97" s="96"/>
      <c r="C97" s="96"/>
      <c r="D97" s="96"/>
      <c r="E97" s="96"/>
      <c r="F97" s="96"/>
      <c r="G97" s="96"/>
      <c r="H97" s="96"/>
      <c r="I97" s="96"/>
      <c r="J97" s="96"/>
    </row>
    <row r="98" spans="1:10">
      <c r="A98" s="96"/>
      <c r="B98" s="96"/>
      <c r="C98" s="96"/>
      <c r="D98" s="96"/>
      <c r="E98" s="96"/>
      <c r="F98" s="96"/>
      <c r="G98" s="96"/>
      <c r="H98" s="96"/>
      <c r="I98" s="96"/>
      <c r="J98" s="96"/>
    </row>
    <row r="99" spans="1:10">
      <c r="A99" s="96"/>
      <c r="B99" s="96"/>
      <c r="C99" s="96"/>
      <c r="D99" s="96"/>
      <c r="E99" s="96"/>
      <c r="F99" s="96"/>
      <c r="G99" s="96"/>
      <c r="H99" s="96"/>
      <c r="I99" s="96"/>
      <c r="J99" s="96"/>
    </row>
    <row r="100" spans="1:10">
      <c r="A100" s="96"/>
      <c r="B100" s="96"/>
      <c r="C100" s="96"/>
      <c r="D100" s="96"/>
      <c r="E100" s="96"/>
      <c r="F100" s="96"/>
      <c r="G100" s="96"/>
      <c r="H100" s="96"/>
      <c r="I100" s="96"/>
      <c r="J100" s="96"/>
    </row>
    <row r="101" spans="1:10">
      <c r="A101" s="96"/>
      <c r="B101" s="96"/>
      <c r="C101" s="96"/>
      <c r="D101" s="96"/>
      <c r="E101" s="96"/>
      <c r="F101" s="96"/>
      <c r="G101" s="96"/>
      <c r="H101" s="96"/>
      <c r="I101" s="96"/>
      <c r="J101" s="96"/>
    </row>
    <row r="102" spans="1:10">
      <c r="A102" s="96"/>
      <c r="B102" s="96"/>
      <c r="C102" s="96"/>
      <c r="D102" s="96"/>
      <c r="E102" s="96"/>
      <c r="F102" s="96"/>
      <c r="G102" s="96"/>
      <c r="H102" s="96"/>
      <c r="I102" s="96"/>
      <c r="J102" s="96"/>
    </row>
    <row r="103" spans="1:10">
      <c r="A103" s="96"/>
      <c r="B103" s="96"/>
      <c r="C103" s="96"/>
      <c r="D103" s="96"/>
      <c r="E103" s="96"/>
      <c r="F103" s="96"/>
      <c r="G103" s="96"/>
      <c r="H103" s="96"/>
      <c r="I103" s="96"/>
      <c r="J103" s="96"/>
    </row>
    <row r="104" spans="1:10">
      <c r="A104" s="96"/>
      <c r="B104" s="96"/>
      <c r="C104" s="96"/>
      <c r="D104" s="96"/>
      <c r="E104" s="96"/>
      <c r="F104" s="96"/>
      <c r="G104" s="96"/>
      <c r="H104" s="96"/>
      <c r="I104" s="96"/>
      <c r="J104" s="96"/>
    </row>
    <row r="105" spans="1:10">
      <c r="A105" s="96"/>
      <c r="B105" s="96"/>
      <c r="C105" s="96"/>
      <c r="D105" s="96"/>
      <c r="E105" s="96"/>
      <c r="F105" s="96"/>
      <c r="G105" s="96"/>
      <c r="H105" s="96"/>
      <c r="I105" s="96"/>
      <c r="J105" s="96"/>
    </row>
    <row r="106" spans="1:10">
      <c r="A106" s="96"/>
      <c r="B106" s="96"/>
      <c r="C106" s="96"/>
      <c r="D106" s="96"/>
      <c r="E106" s="96"/>
      <c r="F106" s="96"/>
      <c r="G106" s="96"/>
      <c r="H106" s="96"/>
      <c r="I106" s="96"/>
      <c r="J106" s="96"/>
    </row>
    <row r="107" spans="1:10">
      <c r="A107" s="96"/>
      <c r="B107" s="96"/>
      <c r="C107" s="96"/>
      <c r="D107" s="96"/>
      <c r="E107" s="96"/>
      <c r="F107" s="96"/>
      <c r="G107" s="96"/>
      <c r="H107" s="96"/>
      <c r="I107" s="96"/>
      <c r="J107" s="96"/>
    </row>
    <row r="108" spans="1:10">
      <c r="A108" s="96"/>
      <c r="B108" s="96"/>
      <c r="C108" s="96"/>
      <c r="D108" s="96"/>
      <c r="E108" s="96"/>
      <c r="F108" s="96"/>
      <c r="G108" s="96"/>
      <c r="H108" s="96"/>
      <c r="I108" s="96"/>
      <c r="J108" s="96"/>
    </row>
    <row r="109" spans="1:10">
      <c r="A109" s="96"/>
      <c r="B109" s="96"/>
      <c r="C109" s="96"/>
      <c r="D109" s="96"/>
      <c r="E109" s="96"/>
      <c r="F109" s="96"/>
      <c r="G109" s="96"/>
      <c r="H109" s="96"/>
      <c r="I109" s="96"/>
      <c r="J109" s="96"/>
    </row>
    <row r="110" spans="1:10">
      <c r="A110" s="96"/>
      <c r="B110" s="96"/>
      <c r="C110" s="96"/>
      <c r="D110" s="96"/>
      <c r="E110" s="96"/>
      <c r="F110" s="96"/>
      <c r="G110" s="96"/>
      <c r="H110" s="96"/>
      <c r="I110" s="96"/>
      <c r="J110" s="96"/>
    </row>
    <row r="111" spans="1:10">
      <c r="A111" s="96"/>
      <c r="B111" s="96"/>
      <c r="C111" s="96"/>
      <c r="D111" s="96"/>
      <c r="E111" s="96"/>
      <c r="F111" s="96"/>
      <c r="G111" s="96"/>
      <c r="H111" s="96"/>
      <c r="I111" s="96"/>
      <c r="J111" s="96"/>
    </row>
    <row r="112" spans="1:10">
      <c r="A112" s="96"/>
      <c r="B112" s="96"/>
      <c r="C112" s="96"/>
      <c r="D112" s="96"/>
      <c r="E112" s="96"/>
      <c r="F112" s="96"/>
      <c r="G112" s="96"/>
      <c r="H112" s="96"/>
      <c r="I112" s="96"/>
      <c r="J112" s="96"/>
    </row>
    <row r="113" spans="1:10">
      <c r="A113" s="96"/>
      <c r="B113" s="96"/>
      <c r="C113" s="96"/>
      <c r="D113" s="96"/>
      <c r="E113" s="96"/>
      <c r="F113" s="96"/>
      <c r="G113" s="96"/>
      <c r="H113" s="96"/>
      <c r="I113" s="96"/>
      <c r="J113" s="96"/>
    </row>
    <row r="114" spans="1:10">
      <c r="A114" s="96"/>
      <c r="B114" s="96"/>
      <c r="C114" s="96"/>
      <c r="D114" s="96"/>
      <c r="E114" s="96"/>
      <c r="F114" s="96"/>
      <c r="G114" s="96"/>
      <c r="H114" s="96"/>
      <c r="I114" s="96"/>
      <c r="J114" s="96"/>
    </row>
    <row r="115" spans="1:10">
      <c r="A115" s="96"/>
      <c r="B115" s="96"/>
      <c r="C115" s="96"/>
      <c r="D115" s="96"/>
      <c r="E115" s="96"/>
      <c r="F115" s="96"/>
      <c r="G115" s="96"/>
      <c r="H115" s="96"/>
      <c r="I115" s="96"/>
      <c r="J115" s="96"/>
    </row>
    <row r="116" spans="1:10">
      <c r="A116" s="96"/>
      <c r="B116" s="96"/>
      <c r="C116" s="96"/>
      <c r="D116" s="96"/>
      <c r="E116" s="96"/>
      <c r="F116" s="96"/>
      <c r="G116" s="96"/>
      <c r="H116" s="96"/>
      <c r="I116" s="96"/>
      <c r="J116" s="96"/>
    </row>
    <row r="117" spans="1:10">
      <c r="A117" s="96"/>
      <c r="B117" s="96"/>
      <c r="C117" s="96"/>
      <c r="D117" s="96"/>
      <c r="E117" s="96"/>
      <c r="F117" s="96"/>
      <c r="G117" s="96"/>
      <c r="H117" s="96"/>
      <c r="I117" s="96"/>
      <c r="J117" s="96"/>
    </row>
    <row r="118" spans="1:10">
      <c r="A118" s="96"/>
      <c r="B118" s="96"/>
      <c r="C118" s="96"/>
      <c r="D118" s="96"/>
      <c r="E118" s="96"/>
      <c r="F118" s="96"/>
      <c r="G118" s="96"/>
      <c r="H118" s="96"/>
      <c r="I118" s="96"/>
      <c r="J118" s="96"/>
    </row>
    <row r="119" spans="1:10">
      <c r="A119" s="96"/>
      <c r="B119" s="96"/>
      <c r="C119" s="96"/>
      <c r="D119" s="96"/>
      <c r="E119" s="96"/>
      <c r="F119" s="96"/>
      <c r="G119" s="96"/>
      <c r="H119" s="96"/>
      <c r="I119" s="96"/>
      <c r="J119" s="96"/>
    </row>
    <row r="120" spans="1:10">
      <c r="A120" s="96"/>
      <c r="B120" s="96"/>
      <c r="C120" s="96"/>
      <c r="D120" s="96"/>
      <c r="E120" s="96"/>
      <c r="F120" s="96"/>
      <c r="G120" s="96"/>
      <c r="H120" s="96"/>
      <c r="I120" s="96"/>
      <c r="J120" s="96"/>
    </row>
    <row r="121" spans="1:10">
      <c r="A121" s="96"/>
      <c r="B121" s="96"/>
      <c r="C121" s="96"/>
      <c r="D121" s="96"/>
      <c r="E121" s="96"/>
      <c r="F121" s="96"/>
      <c r="G121" s="96"/>
      <c r="H121" s="96"/>
      <c r="I121" s="96"/>
      <c r="J121" s="96"/>
    </row>
    <row r="122" spans="1:10">
      <c r="A122" s="96"/>
      <c r="B122" s="96"/>
      <c r="C122" s="96"/>
      <c r="D122" s="96"/>
      <c r="E122" s="96"/>
      <c r="F122" s="96"/>
      <c r="G122" s="96"/>
      <c r="H122" s="96"/>
      <c r="I122" s="96"/>
      <c r="J122" s="96"/>
    </row>
    <row r="123" spans="1:10">
      <c r="A123" s="96"/>
      <c r="B123" s="96"/>
      <c r="C123" s="96"/>
      <c r="D123" s="96"/>
      <c r="E123" s="96"/>
      <c r="F123" s="96"/>
      <c r="G123" s="96"/>
      <c r="H123" s="96"/>
      <c r="I123" s="96"/>
      <c r="J123" s="96"/>
    </row>
    <row r="124" spans="1:10">
      <c r="A124" s="96"/>
      <c r="B124" s="96"/>
      <c r="C124" s="96"/>
      <c r="D124" s="96"/>
      <c r="E124" s="96"/>
      <c r="F124" s="96"/>
      <c r="G124" s="96"/>
      <c r="H124" s="96"/>
      <c r="I124" s="96"/>
      <c r="J124" s="96"/>
    </row>
    <row r="125" spans="1:10">
      <c r="A125" s="96"/>
      <c r="B125" s="96"/>
      <c r="C125" s="96"/>
      <c r="D125" s="96"/>
      <c r="E125" s="96"/>
      <c r="F125" s="96"/>
      <c r="G125" s="96"/>
      <c r="H125" s="96"/>
      <c r="I125" s="96"/>
      <c r="J125" s="96"/>
    </row>
    <row r="126" spans="1:10">
      <c r="A126" s="96"/>
      <c r="B126" s="96"/>
      <c r="C126" s="96"/>
      <c r="D126" s="96"/>
      <c r="E126" s="96"/>
      <c r="F126" s="96"/>
      <c r="G126" s="96"/>
      <c r="H126" s="96"/>
      <c r="I126" s="96"/>
      <c r="J126" s="96"/>
    </row>
    <row r="127" spans="1:10">
      <c r="A127" s="96"/>
      <c r="B127" s="96"/>
      <c r="C127" s="96"/>
      <c r="D127" s="96"/>
      <c r="E127" s="96"/>
      <c r="F127" s="96"/>
      <c r="G127" s="96"/>
      <c r="H127" s="96"/>
      <c r="I127" s="96"/>
      <c r="J127" s="96"/>
    </row>
    <row r="128" spans="1:10">
      <c r="A128" s="96"/>
      <c r="B128" s="96"/>
      <c r="C128" s="96"/>
      <c r="D128" s="96"/>
      <c r="E128" s="96"/>
      <c r="F128" s="96"/>
      <c r="G128" s="96"/>
      <c r="H128" s="96"/>
      <c r="I128" s="96"/>
      <c r="J128" s="96"/>
    </row>
    <row r="129" spans="1:10">
      <c r="A129" s="96"/>
      <c r="B129" s="96"/>
      <c r="C129" s="96"/>
      <c r="D129" s="96"/>
      <c r="E129" s="96"/>
      <c r="F129" s="96"/>
      <c r="G129" s="96"/>
      <c r="H129" s="96"/>
      <c r="I129" s="96"/>
      <c r="J129" s="96"/>
    </row>
    <row r="130" spans="1:10">
      <c r="A130" s="96"/>
      <c r="B130" s="96"/>
      <c r="C130" s="96"/>
      <c r="D130" s="96"/>
      <c r="E130" s="96"/>
      <c r="F130" s="96"/>
      <c r="G130" s="96"/>
      <c r="H130" s="96"/>
      <c r="I130" s="96"/>
      <c r="J130" s="96"/>
    </row>
    <row r="131" spans="1:10">
      <c r="A131" s="96"/>
      <c r="B131" s="96"/>
      <c r="C131" s="96"/>
      <c r="D131" s="96"/>
      <c r="E131" s="96"/>
      <c r="F131" s="96"/>
      <c r="G131" s="96"/>
      <c r="H131" s="96"/>
      <c r="I131" s="96"/>
      <c r="J131" s="96"/>
    </row>
  </sheetData>
  <mergeCells count="6">
    <mergeCell ref="A1:K1"/>
    <mergeCell ref="A2:K2"/>
    <mergeCell ref="B4:H4"/>
    <mergeCell ref="I4:J4"/>
    <mergeCell ref="B58:H58"/>
    <mergeCell ref="I58:J58"/>
  </mergeCells>
  <hyperlinks>
    <hyperlink ref="A73" r:id="rId1" xr:uid="{AAA15570-F7A4-4B37-9F03-FC3B7872B189}"/>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AEB7A-6983-4051-B56C-177868840C52}">
  <dimension ref="A1:K207"/>
  <sheetViews>
    <sheetView showGridLines="0" workbookViewId="0"/>
  </sheetViews>
  <sheetFormatPr defaultColWidth="24.109375" defaultRowHeight="10.199999999999999"/>
  <cols>
    <col min="1" max="1" width="30.88671875" style="203" customWidth="1"/>
    <col min="2" max="8" width="9" style="203" customWidth="1"/>
    <col min="9" max="10" width="11.33203125" style="203" customWidth="1"/>
    <col min="11" max="11" width="30.88671875" style="203" customWidth="1"/>
    <col min="12" max="16384" width="24.109375" style="203"/>
  </cols>
  <sheetData>
    <row r="1" spans="1:11" ht="12" customHeight="1">
      <c r="A1" s="906" t="s">
        <v>1864</v>
      </c>
      <c r="B1" s="906"/>
      <c r="C1" s="906"/>
      <c r="D1" s="906"/>
      <c r="E1" s="906"/>
      <c r="F1" s="906"/>
      <c r="G1" s="906"/>
      <c r="H1" s="906"/>
      <c r="I1" s="906"/>
      <c r="J1" s="906"/>
      <c r="K1" s="906"/>
    </row>
    <row r="2" spans="1:11" ht="12" customHeight="1">
      <c r="A2" s="907" t="s">
        <v>1865</v>
      </c>
      <c r="B2" s="907"/>
      <c r="C2" s="907"/>
      <c r="D2" s="907"/>
      <c r="E2" s="907"/>
      <c r="F2" s="907"/>
      <c r="G2" s="907"/>
      <c r="H2" s="907"/>
      <c r="I2" s="907"/>
      <c r="J2" s="907"/>
      <c r="K2" s="907"/>
    </row>
    <row r="3" spans="1:11" ht="12" customHeight="1" thickBot="1"/>
    <row r="4" spans="1:11" s="96" customFormat="1" ht="12" customHeight="1" thickBot="1">
      <c r="A4" s="797"/>
      <c r="B4" s="999" t="s">
        <v>314</v>
      </c>
      <c r="C4" s="999"/>
      <c r="D4" s="999"/>
      <c r="E4" s="999"/>
      <c r="F4" s="999"/>
      <c r="G4" s="999"/>
      <c r="H4" s="999"/>
      <c r="I4" s="1015" t="s">
        <v>393</v>
      </c>
      <c r="J4" s="1015"/>
    </row>
    <row r="5" spans="1:11" s="96" customFormat="1" ht="21" customHeight="1" thickBot="1">
      <c r="A5" s="649"/>
      <c r="B5" s="798" t="s">
        <v>489</v>
      </c>
      <c r="C5" s="798" t="s">
        <v>490</v>
      </c>
      <c r="D5" s="798" t="s">
        <v>491</v>
      </c>
      <c r="E5" s="798" t="s">
        <v>658</v>
      </c>
      <c r="F5" s="798" t="s">
        <v>659</v>
      </c>
      <c r="G5" s="798" t="s">
        <v>660</v>
      </c>
      <c r="H5" s="798" t="s">
        <v>1619</v>
      </c>
      <c r="I5" s="798" t="s">
        <v>489</v>
      </c>
      <c r="J5" s="798" t="s">
        <v>1838</v>
      </c>
    </row>
    <row r="6" spans="1:11" s="96" customFormat="1" ht="12" customHeight="1">
      <c r="A6" s="264" t="s">
        <v>1839</v>
      </c>
      <c r="K6" s="800" t="s">
        <v>1839</v>
      </c>
    </row>
    <row r="7" spans="1:11" s="96" customFormat="1" ht="12" customHeight="1">
      <c r="A7" s="801" t="s">
        <v>1840</v>
      </c>
      <c r="B7" s="122">
        <v>2471</v>
      </c>
      <c r="C7" s="122">
        <v>4016</v>
      </c>
      <c r="D7" s="122">
        <v>4528</v>
      </c>
      <c r="E7" s="122">
        <v>1438</v>
      </c>
      <c r="F7" s="122">
        <v>704</v>
      </c>
      <c r="G7" s="122">
        <v>925</v>
      </c>
      <c r="H7" s="122">
        <v>841</v>
      </c>
      <c r="I7" s="308">
        <v>66.599999999999994</v>
      </c>
      <c r="J7" s="308">
        <v>48.3</v>
      </c>
      <c r="K7" s="801" t="s">
        <v>695</v>
      </c>
    </row>
    <row r="8" spans="1:11" s="96" customFormat="1" ht="12" customHeight="1">
      <c r="A8" s="801" t="s">
        <v>1934</v>
      </c>
      <c r="B8" s="122">
        <v>503248</v>
      </c>
      <c r="C8" s="122">
        <v>189080</v>
      </c>
      <c r="D8" s="122">
        <v>446465</v>
      </c>
      <c r="E8" s="122">
        <v>35845</v>
      </c>
      <c r="F8" s="122">
        <v>23122</v>
      </c>
      <c r="G8" s="122">
        <v>23278</v>
      </c>
      <c r="H8" s="122">
        <v>37604</v>
      </c>
      <c r="I8" s="308">
        <v>50.3</v>
      </c>
      <c r="J8" s="308">
        <v>74.900000000000006</v>
      </c>
      <c r="K8" s="807" t="s">
        <v>1841</v>
      </c>
    </row>
    <row r="9" spans="1:11" s="96" customFormat="1" ht="12" customHeight="1">
      <c r="A9" s="338" t="s">
        <v>1842</v>
      </c>
      <c r="B9" s="122"/>
      <c r="C9" s="122"/>
      <c r="D9" s="122"/>
      <c r="E9" s="122"/>
      <c r="F9" s="122"/>
      <c r="G9" s="122"/>
      <c r="H9" s="122"/>
      <c r="I9" s="308"/>
      <c r="J9" s="308"/>
      <c r="K9" s="820" t="s">
        <v>1843</v>
      </c>
    </row>
    <row r="10" spans="1:11" s="96" customFormat="1" ht="12" customHeight="1">
      <c r="A10" s="801" t="s">
        <v>1840</v>
      </c>
      <c r="B10" s="122">
        <v>52</v>
      </c>
      <c r="C10" s="122">
        <v>87</v>
      </c>
      <c r="D10" s="122">
        <v>83</v>
      </c>
      <c r="E10" s="122">
        <v>28</v>
      </c>
      <c r="F10" s="122">
        <v>14</v>
      </c>
      <c r="G10" s="122">
        <v>14</v>
      </c>
      <c r="H10" s="122">
        <v>19</v>
      </c>
      <c r="I10" s="308">
        <v>-5.5</v>
      </c>
      <c r="J10" s="308">
        <v>12.3</v>
      </c>
      <c r="K10" s="801" t="s">
        <v>695</v>
      </c>
    </row>
    <row r="11" spans="1:11" s="96" customFormat="1" ht="12" customHeight="1">
      <c r="A11" s="801" t="s">
        <v>1934</v>
      </c>
      <c r="B11" s="122">
        <v>178318</v>
      </c>
      <c r="C11" s="122">
        <v>55573</v>
      </c>
      <c r="D11" s="122">
        <v>124318</v>
      </c>
      <c r="E11" s="122">
        <v>12024</v>
      </c>
      <c r="F11" s="122">
        <v>7126</v>
      </c>
      <c r="G11" s="122">
        <v>2735</v>
      </c>
      <c r="H11" s="122">
        <v>16720</v>
      </c>
      <c r="I11" s="308">
        <v>-38.6</v>
      </c>
      <c r="J11" s="308">
        <v>-30.8</v>
      </c>
      <c r="K11" s="807" t="s">
        <v>1841</v>
      </c>
    </row>
    <row r="12" spans="1:11" s="96" customFormat="1" ht="12" customHeight="1">
      <c r="A12" s="338" t="s">
        <v>1844</v>
      </c>
      <c r="B12" s="122"/>
      <c r="C12" s="122"/>
      <c r="D12" s="122"/>
      <c r="E12" s="122"/>
      <c r="F12" s="122"/>
      <c r="G12" s="122"/>
      <c r="H12" s="122"/>
      <c r="I12" s="308"/>
      <c r="J12" s="308"/>
      <c r="K12" s="806" t="s">
        <v>1845</v>
      </c>
    </row>
    <row r="13" spans="1:11" s="96" customFormat="1" ht="12" customHeight="1">
      <c r="A13" s="801" t="s">
        <v>1840</v>
      </c>
      <c r="B13" s="122">
        <v>2414</v>
      </c>
      <c r="C13" s="122">
        <v>3923</v>
      </c>
      <c r="D13" s="122">
        <v>4428</v>
      </c>
      <c r="E13" s="122">
        <v>1407</v>
      </c>
      <c r="F13" s="122">
        <v>688</v>
      </c>
      <c r="G13" s="122">
        <v>905</v>
      </c>
      <c r="H13" s="122">
        <v>816</v>
      </c>
      <c r="I13" s="308">
        <v>70.2</v>
      </c>
      <c r="J13" s="308">
        <v>49.4</v>
      </c>
      <c r="K13" s="801" t="s">
        <v>695</v>
      </c>
    </row>
    <row r="14" spans="1:11" s="96" customFormat="1" ht="12" customHeight="1">
      <c r="A14" s="801" t="s">
        <v>1934</v>
      </c>
      <c r="B14" s="122">
        <v>324781</v>
      </c>
      <c r="C14" s="122">
        <v>133487</v>
      </c>
      <c r="D14" s="122">
        <v>322083</v>
      </c>
      <c r="E14" s="122">
        <v>23807</v>
      </c>
      <c r="F14" s="122">
        <v>15941</v>
      </c>
      <c r="G14" s="122">
        <v>15183</v>
      </c>
      <c r="H14" s="122">
        <v>20858</v>
      </c>
      <c r="I14" s="308">
        <v>726.1</v>
      </c>
      <c r="J14" s="308">
        <v>316.2</v>
      </c>
      <c r="K14" s="807" t="s">
        <v>1841</v>
      </c>
    </row>
    <row r="15" spans="1:11" s="96" customFormat="1" ht="12" customHeight="1">
      <c r="A15" s="338" t="s">
        <v>1846</v>
      </c>
      <c r="B15" s="122"/>
      <c r="C15" s="122"/>
      <c r="D15" s="122"/>
      <c r="E15" s="122"/>
      <c r="F15" s="122"/>
      <c r="G15" s="122"/>
      <c r="H15" s="122"/>
      <c r="I15" s="308"/>
      <c r="J15" s="308"/>
      <c r="K15" s="808" t="s">
        <v>1588</v>
      </c>
    </row>
    <row r="16" spans="1:11" s="96" customFormat="1" ht="12" customHeight="1">
      <c r="A16" s="801" t="s">
        <v>1840</v>
      </c>
      <c r="B16" s="122">
        <v>5</v>
      </c>
      <c r="C16" s="122">
        <v>6</v>
      </c>
      <c r="D16" s="122">
        <v>17</v>
      </c>
      <c r="E16" s="122">
        <v>3</v>
      </c>
      <c r="F16" s="122">
        <v>2</v>
      </c>
      <c r="G16" s="122">
        <v>6</v>
      </c>
      <c r="H16" s="122">
        <v>6</v>
      </c>
      <c r="I16" s="308">
        <v>-50</v>
      </c>
      <c r="J16" s="308">
        <v>32.1</v>
      </c>
      <c r="K16" s="801" t="s">
        <v>695</v>
      </c>
    </row>
    <row r="17" spans="1:11" s="96" customFormat="1" ht="12" customHeight="1">
      <c r="A17" s="801" t="s">
        <v>1934</v>
      </c>
      <c r="B17" s="122">
        <v>149</v>
      </c>
      <c r="C17" s="122">
        <v>20</v>
      </c>
      <c r="D17" s="122">
        <v>64</v>
      </c>
      <c r="E17" s="122">
        <v>14</v>
      </c>
      <c r="F17" s="122">
        <v>55</v>
      </c>
      <c r="G17" s="122">
        <v>5360</v>
      </c>
      <c r="H17" s="122">
        <v>26</v>
      </c>
      <c r="I17" s="308">
        <v>-97</v>
      </c>
      <c r="J17" s="308">
        <v>-17.600000000000001</v>
      </c>
      <c r="K17" s="807" t="s">
        <v>1841</v>
      </c>
    </row>
    <row r="18" spans="1:11" s="96" customFormat="1" ht="12" customHeight="1">
      <c r="A18" s="519" t="s">
        <v>1847</v>
      </c>
      <c r="B18" s="122"/>
      <c r="C18" s="122"/>
      <c r="D18" s="122"/>
      <c r="E18" s="122"/>
      <c r="F18" s="122"/>
      <c r="G18" s="122"/>
      <c r="H18" s="122"/>
      <c r="I18" s="308"/>
      <c r="J18" s="308"/>
      <c r="K18" s="809" t="s">
        <v>1848</v>
      </c>
    </row>
    <row r="19" spans="1:11" s="96" customFormat="1" ht="12" customHeight="1">
      <c r="A19" s="338" t="s">
        <v>1842</v>
      </c>
      <c r="B19" s="122"/>
      <c r="C19" s="122"/>
      <c r="D19" s="122"/>
      <c r="E19" s="122"/>
      <c r="F19" s="122"/>
      <c r="G19" s="122"/>
      <c r="H19" s="122"/>
      <c r="I19" s="308"/>
      <c r="J19" s="308"/>
      <c r="K19" s="808" t="s">
        <v>1843</v>
      </c>
    </row>
    <row r="20" spans="1:11" s="96" customFormat="1" ht="12" customHeight="1">
      <c r="A20" s="801" t="s">
        <v>1840</v>
      </c>
      <c r="B20" s="122">
        <v>3</v>
      </c>
      <c r="C20" s="122">
        <v>2</v>
      </c>
      <c r="D20" s="122">
        <v>3</v>
      </c>
      <c r="E20" s="122">
        <v>0</v>
      </c>
      <c r="F20" s="122">
        <v>0</v>
      </c>
      <c r="G20" s="122">
        <v>0</v>
      </c>
      <c r="H20" s="122">
        <v>0</v>
      </c>
      <c r="I20" s="106">
        <v>200</v>
      </c>
      <c r="J20" s="106">
        <v>57.1</v>
      </c>
      <c r="K20" s="801" t="s">
        <v>695</v>
      </c>
    </row>
    <row r="21" spans="1:11" s="96" customFormat="1" ht="12" customHeight="1">
      <c r="A21" s="801" t="s">
        <v>1934</v>
      </c>
      <c r="B21" s="122">
        <v>400</v>
      </c>
      <c r="C21" s="122">
        <v>100</v>
      </c>
      <c r="D21" s="122">
        <v>150</v>
      </c>
      <c r="E21" s="122">
        <v>0</v>
      </c>
      <c r="F21" s="122">
        <v>0</v>
      </c>
      <c r="G21" s="122">
        <v>0</v>
      </c>
      <c r="H21" s="122">
        <v>0</v>
      </c>
      <c r="I21" s="106">
        <v>700</v>
      </c>
      <c r="J21" s="106">
        <v>57.1</v>
      </c>
      <c r="K21" s="807" t="s">
        <v>1841</v>
      </c>
    </row>
    <row r="22" spans="1:11" s="96" customFormat="1" ht="12" customHeight="1">
      <c r="A22" s="338" t="s">
        <v>1844</v>
      </c>
      <c r="B22" s="122"/>
      <c r="C22" s="122"/>
      <c r="D22" s="122"/>
      <c r="E22" s="122"/>
      <c r="F22" s="122"/>
      <c r="G22" s="122"/>
      <c r="H22" s="122"/>
      <c r="I22" s="106"/>
      <c r="J22" s="308"/>
      <c r="K22" s="808" t="s">
        <v>1588</v>
      </c>
    </row>
    <row r="23" spans="1:11" s="96" customFormat="1" ht="12" customHeight="1">
      <c r="A23" s="801" t="s">
        <v>1840</v>
      </c>
      <c r="B23" s="122">
        <v>79</v>
      </c>
      <c r="C23" s="122">
        <v>93</v>
      </c>
      <c r="D23" s="122">
        <v>102</v>
      </c>
      <c r="E23" s="122">
        <v>46</v>
      </c>
      <c r="F23" s="122">
        <v>20</v>
      </c>
      <c r="G23" s="122">
        <v>28</v>
      </c>
      <c r="H23" s="122">
        <v>20</v>
      </c>
      <c r="I23" s="106">
        <v>92.7</v>
      </c>
      <c r="J23" s="308">
        <v>35.1</v>
      </c>
      <c r="K23" s="801" t="s">
        <v>695</v>
      </c>
    </row>
    <row r="24" spans="1:11" s="96" customFormat="1" ht="12" customHeight="1">
      <c r="A24" s="801" t="s">
        <v>1934</v>
      </c>
      <c r="B24" s="122">
        <v>1710</v>
      </c>
      <c r="C24" s="122">
        <v>2259</v>
      </c>
      <c r="D24" s="122">
        <v>1261</v>
      </c>
      <c r="E24" s="122">
        <v>1265</v>
      </c>
      <c r="F24" s="122">
        <v>354</v>
      </c>
      <c r="G24" s="122">
        <v>366</v>
      </c>
      <c r="H24" s="122">
        <v>587</v>
      </c>
      <c r="I24" s="106">
        <v>117.3</v>
      </c>
      <c r="J24" s="308">
        <v>345.1</v>
      </c>
      <c r="K24" s="807" t="s">
        <v>1841</v>
      </c>
    </row>
    <row r="25" spans="1:11" s="96" customFormat="1" ht="12" customHeight="1">
      <c r="A25" s="338" t="s">
        <v>1846</v>
      </c>
      <c r="B25" s="122"/>
      <c r="C25" s="122"/>
      <c r="D25" s="122"/>
      <c r="E25" s="122"/>
      <c r="F25" s="122"/>
      <c r="G25" s="122"/>
      <c r="H25" s="122"/>
      <c r="I25" s="106"/>
      <c r="J25" s="308"/>
      <c r="K25" s="808" t="s">
        <v>1588</v>
      </c>
    </row>
    <row r="26" spans="1:11" s="96" customFormat="1" ht="12" customHeight="1">
      <c r="A26" s="801" t="s">
        <v>1840</v>
      </c>
      <c r="B26" s="122">
        <v>0</v>
      </c>
      <c r="C26" s="122">
        <v>0</v>
      </c>
      <c r="D26" s="122">
        <v>1</v>
      </c>
      <c r="E26" s="122">
        <v>0</v>
      </c>
      <c r="F26" s="122">
        <v>1</v>
      </c>
      <c r="G26" s="122">
        <v>1</v>
      </c>
      <c r="H26" s="122">
        <v>0</v>
      </c>
      <c r="I26" s="106" t="s">
        <v>349</v>
      </c>
      <c r="J26" s="106">
        <v>25</v>
      </c>
      <c r="K26" s="801" t="s">
        <v>695</v>
      </c>
    </row>
    <row r="27" spans="1:11" s="96" customFormat="1" ht="12" customHeight="1">
      <c r="A27" s="801" t="s">
        <v>1934</v>
      </c>
      <c r="B27" s="122">
        <v>0</v>
      </c>
      <c r="C27" s="122">
        <v>0</v>
      </c>
      <c r="D27" s="122">
        <v>5</v>
      </c>
      <c r="E27" s="122">
        <v>0</v>
      </c>
      <c r="F27" s="122">
        <v>50</v>
      </c>
      <c r="G27" s="122">
        <v>150</v>
      </c>
      <c r="H27" s="122">
        <v>0</v>
      </c>
      <c r="I27" s="106" t="s">
        <v>349</v>
      </c>
      <c r="J27" s="106">
        <v>29.4</v>
      </c>
      <c r="K27" s="807" t="s">
        <v>1841</v>
      </c>
    </row>
    <row r="28" spans="1:11" s="96" customFormat="1" ht="12" customHeight="1">
      <c r="A28" s="519" t="s">
        <v>1849</v>
      </c>
      <c r="B28" s="122"/>
      <c r="C28" s="122"/>
      <c r="D28" s="122"/>
      <c r="E28" s="122"/>
      <c r="F28" s="122"/>
      <c r="G28" s="122"/>
      <c r="H28" s="122"/>
      <c r="I28" s="308"/>
      <c r="J28" s="308"/>
      <c r="K28" s="813" t="s">
        <v>1850</v>
      </c>
    </row>
    <row r="29" spans="1:11" s="96" customFormat="1" ht="12" customHeight="1">
      <c r="A29" s="338" t="s">
        <v>1842</v>
      </c>
      <c r="B29" s="122"/>
      <c r="C29" s="122"/>
      <c r="D29" s="122"/>
      <c r="E29" s="122"/>
      <c r="F29" s="122"/>
      <c r="G29" s="122"/>
      <c r="H29" s="122"/>
      <c r="I29" s="308"/>
      <c r="J29" s="308"/>
      <c r="K29" s="808" t="s">
        <v>1843</v>
      </c>
    </row>
    <row r="30" spans="1:11" s="96" customFormat="1" ht="12" customHeight="1">
      <c r="A30" s="801" t="s">
        <v>1840</v>
      </c>
      <c r="B30" s="122">
        <v>3</v>
      </c>
      <c r="C30" s="122">
        <v>9</v>
      </c>
      <c r="D30" s="122">
        <v>8</v>
      </c>
      <c r="E30" s="122">
        <v>1</v>
      </c>
      <c r="F30" s="122">
        <v>0</v>
      </c>
      <c r="G30" s="122">
        <v>1</v>
      </c>
      <c r="H30" s="122">
        <v>2</v>
      </c>
      <c r="I30" s="106">
        <v>-57.1</v>
      </c>
      <c r="J30" s="106">
        <v>-14</v>
      </c>
      <c r="K30" s="801" t="s">
        <v>695</v>
      </c>
    </row>
    <row r="31" spans="1:11" s="96" customFormat="1" ht="12" customHeight="1">
      <c r="A31" s="801" t="s">
        <v>1934</v>
      </c>
      <c r="B31" s="122">
        <v>4339</v>
      </c>
      <c r="C31" s="122">
        <v>1335</v>
      </c>
      <c r="D31" s="122">
        <v>5996</v>
      </c>
      <c r="E31" s="122">
        <v>50</v>
      </c>
      <c r="F31" s="122">
        <v>0</v>
      </c>
      <c r="G31" s="122">
        <v>150</v>
      </c>
      <c r="H31" s="122">
        <v>1500</v>
      </c>
      <c r="I31" s="106">
        <v>-61.2</v>
      </c>
      <c r="J31" s="106">
        <v>-76.2</v>
      </c>
      <c r="K31" s="807" t="s">
        <v>1841</v>
      </c>
    </row>
    <row r="32" spans="1:11" s="96" customFormat="1" ht="12" customHeight="1">
      <c r="A32" s="338" t="s">
        <v>1844</v>
      </c>
      <c r="B32" s="122"/>
      <c r="C32" s="122"/>
      <c r="D32" s="122"/>
      <c r="E32" s="122"/>
      <c r="F32" s="122"/>
      <c r="G32" s="122"/>
      <c r="H32" s="122"/>
      <c r="I32" s="308"/>
      <c r="J32" s="308"/>
      <c r="K32" s="806" t="s">
        <v>1845</v>
      </c>
    </row>
    <row r="33" spans="1:11" s="96" customFormat="1" ht="12" customHeight="1">
      <c r="A33" s="801" t="s">
        <v>1840</v>
      </c>
      <c r="B33" s="122">
        <v>198</v>
      </c>
      <c r="C33" s="122">
        <v>295</v>
      </c>
      <c r="D33" s="122">
        <v>334</v>
      </c>
      <c r="E33" s="122">
        <v>77</v>
      </c>
      <c r="F33" s="122">
        <v>48</v>
      </c>
      <c r="G33" s="122">
        <v>65</v>
      </c>
      <c r="H33" s="122">
        <v>44</v>
      </c>
      <c r="I33" s="308">
        <v>108.4</v>
      </c>
      <c r="J33" s="308">
        <v>52.5</v>
      </c>
      <c r="K33" s="801" t="s">
        <v>695</v>
      </c>
    </row>
    <row r="34" spans="1:11" s="96" customFormat="1" ht="12" customHeight="1">
      <c r="A34" s="801" t="s">
        <v>1934</v>
      </c>
      <c r="B34" s="122">
        <v>4974</v>
      </c>
      <c r="C34" s="122">
        <v>13304</v>
      </c>
      <c r="D34" s="122">
        <v>7787</v>
      </c>
      <c r="E34" s="122">
        <v>3391</v>
      </c>
      <c r="F34" s="122">
        <v>1916</v>
      </c>
      <c r="G34" s="122">
        <v>2731</v>
      </c>
      <c r="H34" s="122">
        <v>1951</v>
      </c>
      <c r="I34" s="308">
        <v>208.4</v>
      </c>
      <c r="J34" s="308">
        <v>14.7</v>
      </c>
      <c r="K34" s="807" t="s">
        <v>1841</v>
      </c>
    </row>
    <row r="35" spans="1:11" s="96" customFormat="1" ht="12" customHeight="1">
      <c r="A35" s="338" t="s">
        <v>1846</v>
      </c>
      <c r="B35" s="122"/>
      <c r="C35" s="122"/>
      <c r="D35" s="122"/>
      <c r="E35" s="122"/>
      <c r="F35" s="122"/>
      <c r="G35" s="122"/>
      <c r="H35" s="122"/>
      <c r="I35" s="308"/>
      <c r="J35" s="264"/>
      <c r="K35" s="808" t="s">
        <v>1588</v>
      </c>
    </row>
    <row r="36" spans="1:11" s="96" customFormat="1" ht="12" customHeight="1">
      <c r="A36" s="801" t="s">
        <v>1840</v>
      </c>
      <c r="B36" s="122">
        <v>0</v>
      </c>
      <c r="C36" s="122">
        <v>0</v>
      </c>
      <c r="D36" s="122">
        <v>3</v>
      </c>
      <c r="E36" s="122">
        <v>0</v>
      </c>
      <c r="F36" s="122">
        <v>0</v>
      </c>
      <c r="G36" s="122">
        <v>0</v>
      </c>
      <c r="H36" s="122">
        <v>1</v>
      </c>
      <c r="I36" s="106">
        <v>-100</v>
      </c>
      <c r="J36" s="106">
        <v>50</v>
      </c>
      <c r="K36" s="801" t="s">
        <v>695</v>
      </c>
    </row>
    <row r="37" spans="1:11" s="96" customFormat="1" ht="12" customHeight="1">
      <c r="A37" s="801" t="s">
        <v>1934</v>
      </c>
      <c r="B37" s="122">
        <v>0</v>
      </c>
      <c r="C37" s="122">
        <v>0</v>
      </c>
      <c r="D37" s="122">
        <v>12</v>
      </c>
      <c r="E37" s="122">
        <v>0</v>
      </c>
      <c r="F37" s="122">
        <v>0</v>
      </c>
      <c r="G37" s="122">
        <v>0</v>
      </c>
      <c r="H37" s="122">
        <v>0</v>
      </c>
      <c r="I37" s="106">
        <v>-100</v>
      </c>
      <c r="J37" s="106">
        <v>-65.7</v>
      </c>
      <c r="K37" s="807" t="s">
        <v>1841</v>
      </c>
    </row>
    <row r="38" spans="1:11" s="96" customFormat="1" ht="12" customHeight="1">
      <c r="A38" s="519" t="s">
        <v>64</v>
      </c>
      <c r="B38" s="122"/>
      <c r="C38" s="122"/>
      <c r="D38" s="122"/>
      <c r="E38" s="122"/>
      <c r="F38" s="122"/>
      <c r="G38" s="122"/>
      <c r="H38" s="122"/>
      <c r="I38" s="308"/>
      <c r="J38" s="308"/>
      <c r="K38" s="813" t="s">
        <v>65</v>
      </c>
    </row>
    <row r="39" spans="1:11" s="96" customFormat="1" ht="12" customHeight="1">
      <c r="A39" s="338" t="s">
        <v>1842</v>
      </c>
      <c r="B39" s="122"/>
      <c r="C39" s="122"/>
      <c r="D39" s="122"/>
      <c r="E39" s="122"/>
      <c r="F39" s="122"/>
      <c r="G39" s="122"/>
      <c r="H39" s="122"/>
      <c r="I39" s="308"/>
      <c r="J39" s="308"/>
      <c r="K39" s="808" t="s">
        <v>1843</v>
      </c>
    </row>
    <row r="40" spans="1:11" s="96" customFormat="1" ht="12" customHeight="1">
      <c r="A40" s="801" t="s">
        <v>1840</v>
      </c>
      <c r="B40" s="122">
        <v>5</v>
      </c>
      <c r="C40" s="122">
        <v>4</v>
      </c>
      <c r="D40" s="122">
        <v>14</v>
      </c>
      <c r="E40" s="122">
        <v>3</v>
      </c>
      <c r="F40" s="122">
        <v>2</v>
      </c>
      <c r="G40" s="122">
        <v>0</v>
      </c>
      <c r="H40" s="122">
        <v>2</v>
      </c>
      <c r="I40" s="106">
        <v>25</v>
      </c>
      <c r="J40" s="308">
        <v>40.700000000000003</v>
      </c>
      <c r="K40" s="801" t="s">
        <v>695</v>
      </c>
    </row>
    <row r="41" spans="1:11" s="96" customFormat="1" ht="12" customHeight="1">
      <c r="A41" s="801" t="s">
        <v>1934</v>
      </c>
      <c r="B41" s="122">
        <v>148410</v>
      </c>
      <c r="C41" s="122">
        <v>8200</v>
      </c>
      <c r="D41" s="122">
        <v>2247</v>
      </c>
      <c r="E41" s="122">
        <v>650</v>
      </c>
      <c r="F41" s="122">
        <v>4050</v>
      </c>
      <c r="G41" s="122">
        <v>0</v>
      </c>
      <c r="H41" s="122">
        <v>100</v>
      </c>
      <c r="I41" s="106">
        <v>86689.5</v>
      </c>
      <c r="J41" s="308">
        <v>1343.4</v>
      </c>
      <c r="K41" s="807" t="s">
        <v>1841</v>
      </c>
    </row>
    <row r="42" spans="1:11" s="96" customFormat="1" ht="12" customHeight="1">
      <c r="A42" s="338" t="s">
        <v>1844</v>
      </c>
      <c r="B42" s="122"/>
      <c r="C42" s="122"/>
      <c r="D42" s="122"/>
      <c r="E42" s="122"/>
      <c r="F42" s="122"/>
      <c r="G42" s="122"/>
      <c r="H42" s="122"/>
      <c r="I42" s="308"/>
      <c r="J42" s="308"/>
      <c r="K42" s="806" t="s">
        <v>1845</v>
      </c>
    </row>
    <row r="43" spans="1:11" s="96" customFormat="1" ht="12" customHeight="1">
      <c r="A43" s="801" t="s">
        <v>1840</v>
      </c>
      <c r="B43" s="122">
        <v>301</v>
      </c>
      <c r="C43" s="122">
        <v>474</v>
      </c>
      <c r="D43" s="122">
        <v>527</v>
      </c>
      <c r="E43" s="122">
        <v>142</v>
      </c>
      <c r="F43" s="122">
        <v>68</v>
      </c>
      <c r="G43" s="122">
        <v>68</v>
      </c>
      <c r="H43" s="122">
        <v>69</v>
      </c>
      <c r="I43" s="308">
        <v>138.9</v>
      </c>
      <c r="J43" s="308">
        <v>72.599999999999994</v>
      </c>
      <c r="K43" s="801" t="s">
        <v>695</v>
      </c>
    </row>
    <row r="44" spans="1:11" s="96" customFormat="1" ht="12" customHeight="1">
      <c r="A44" s="801" t="s">
        <v>1934</v>
      </c>
      <c r="B44" s="122">
        <v>74768</v>
      </c>
      <c r="C44" s="122">
        <v>10015</v>
      </c>
      <c r="D44" s="122">
        <v>12463</v>
      </c>
      <c r="E44" s="122">
        <v>2624</v>
      </c>
      <c r="F44" s="122">
        <v>1050</v>
      </c>
      <c r="G44" s="122">
        <v>1352</v>
      </c>
      <c r="H44" s="122">
        <v>1489</v>
      </c>
      <c r="I44" s="308">
        <v>4254.6000000000004</v>
      </c>
      <c r="J44" s="308">
        <v>333.3</v>
      </c>
      <c r="K44" s="807" t="s">
        <v>1841</v>
      </c>
    </row>
    <row r="45" spans="1:11" s="96" customFormat="1" ht="12" customHeight="1">
      <c r="A45" s="338" t="s">
        <v>1846</v>
      </c>
      <c r="B45" s="122"/>
      <c r="C45" s="122"/>
      <c r="D45" s="122"/>
      <c r="E45" s="122"/>
      <c r="F45" s="122"/>
      <c r="G45" s="122"/>
      <c r="H45" s="122"/>
      <c r="I45" s="308"/>
      <c r="J45" s="308"/>
      <c r="K45" s="808" t="s">
        <v>1588</v>
      </c>
    </row>
    <row r="46" spans="1:11" s="96" customFormat="1" ht="12" customHeight="1">
      <c r="A46" s="801" t="s">
        <v>1840</v>
      </c>
      <c r="B46" s="122">
        <v>1</v>
      </c>
      <c r="C46" s="122">
        <v>1</v>
      </c>
      <c r="D46" s="122">
        <v>3</v>
      </c>
      <c r="E46" s="122">
        <v>0</v>
      </c>
      <c r="F46" s="122">
        <v>0</v>
      </c>
      <c r="G46" s="122">
        <v>1</v>
      </c>
      <c r="H46" s="122">
        <v>2</v>
      </c>
      <c r="I46" s="106">
        <v>-66.7</v>
      </c>
      <c r="J46" s="106">
        <v>-33.299999999999997</v>
      </c>
      <c r="K46" s="801" t="s">
        <v>695</v>
      </c>
    </row>
    <row r="47" spans="1:11" s="96" customFormat="1" ht="12" customHeight="1">
      <c r="A47" s="801" t="s">
        <v>1934</v>
      </c>
      <c r="B47" s="122">
        <v>0</v>
      </c>
      <c r="C47" s="122">
        <v>3</v>
      </c>
      <c r="D47" s="122">
        <v>7</v>
      </c>
      <c r="E47" s="122">
        <v>0</v>
      </c>
      <c r="F47" s="122">
        <v>0</v>
      </c>
      <c r="G47" s="122">
        <v>0</v>
      </c>
      <c r="H47" s="122">
        <v>16</v>
      </c>
      <c r="I47" s="106" t="s">
        <v>349</v>
      </c>
      <c r="J47" s="106">
        <v>28</v>
      </c>
      <c r="K47" s="807" t="s">
        <v>1841</v>
      </c>
    </row>
    <row r="48" spans="1:11" s="96" customFormat="1" ht="12" customHeight="1">
      <c r="A48" s="519" t="s">
        <v>1851</v>
      </c>
      <c r="B48" s="122"/>
      <c r="C48" s="122"/>
      <c r="D48" s="122"/>
      <c r="E48" s="122"/>
      <c r="F48" s="122"/>
      <c r="G48" s="122"/>
      <c r="H48" s="122"/>
      <c r="I48" s="308"/>
      <c r="J48" s="308"/>
      <c r="K48" s="813" t="s">
        <v>1852</v>
      </c>
    </row>
    <row r="49" spans="1:11" s="96" customFormat="1" ht="12" customHeight="1">
      <c r="A49" s="338" t="s">
        <v>1842</v>
      </c>
      <c r="B49" s="122"/>
      <c r="C49" s="122"/>
      <c r="D49" s="122"/>
      <c r="E49" s="122"/>
      <c r="F49" s="122"/>
      <c r="G49" s="122"/>
      <c r="H49" s="122"/>
      <c r="I49" s="308"/>
      <c r="J49" s="308"/>
      <c r="K49" s="808" t="s">
        <v>1843</v>
      </c>
    </row>
    <row r="50" spans="1:11" s="96" customFormat="1" ht="12" customHeight="1">
      <c r="A50" s="801" t="s">
        <v>1840</v>
      </c>
      <c r="B50" s="122">
        <v>41</v>
      </c>
      <c r="C50" s="122">
        <v>72</v>
      </c>
      <c r="D50" s="122">
        <v>58</v>
      </c>
      <c r="E50" s="122">
        <v>24</v>
      </c>
      <c r="F50" s="122">
        <v>12</v>
      </c>
      <c r="G50" s="122">
        <v>13</v>
      </c>
      <c r="H50" s="122">
        <v>15</v>
      </c>
      <c r="I50" s="308">
        <v>-4.7</v>
      </c>
      <c r="J50" s="308">
        <v>12.5</v>
      </c>
      <c r="K50" s="801" t="s">
        <v>695</v>
      </c>
    </row>
    <row r="51" spans="1:11" s="96" customFormat="1" ht="12" customHeight="1">
      <c r="A51" s="801" t="s">
        <v>1934</v>
      </c>
      <c r="B51" s="122">
        <v>25169</v>
      </c>
      <c r="C51" s="122">
        <v>45938</v>
      </c>
      <c r="D51" s="122">
        <v>115925</v>
      </c>
      <c r="E51" s="122">
        <v>11324</v>
      </c>
      <c r="F51" s="122">
        <v>3076</v>
      </c>
      <c r="G51" s="122">
        <v>2585</v>
      </c>
      <c r="H51" s="122">
        <v>15120</v>
      </c>
      <c r="I51" s="308">
        <v>-91</v>
      </c>
      <c r="J51" s="308">
        <v>-48.3</v>
      </c>
      <c r="K51" s="807" t="s">
        <v>1841</v>
      </c>
    </row>
    <row r="52" spans="1:11" s="96" customFormat="1" ht="12" customHeight="1">
      <c r="A52" s="338" t="s">
        <v>1844</v>
      </c>
      <c r="B52" s="122"/>
      <c r="C52" s="122"/>
      <c r="D52" s="122"/>
      <c r="E52" s="122"/>
      <c r="F52" s="122"/>
      <c r="G52" s="122"/>
      <c r="H52" s="122"/>
      <c r="I52" s="308"/>
      <c r="J52" s="308"/>
      <c r="K52" s="806" t="s">
        <v>1845</v>
      </c>
    </row>
    <row r="53" spans="1:11" s="96" customFormat="1" ht="12" customHeight="1">
      <c r="A53" s="801" t="s">
        <v>1840</v>
      </c>
      <c r="B53" s="122">
        <v>1836</v>
      </c>
      <c r="C53" s="122">
        <v>3061</v>
      </c>
      <c r="D53" s="122">
        <v>3465</v>
      </c>
      <c r="E53" s="122">
        <v>1142</v>
      </c>
      <c r="F53" s="122">
        <v>552</v>
      </c>
      <c r="G53" s="122">
        <v>744</v>
      </c>
      <c r="H53" s="122">
        <v>683</v>
      </c>
      <c r="I53" s="308">
        <v>58.8</v>
      </c>
      <c r="J53" s="308">
        <v>47</v>
      </c>
      <c r="K53" s="801" t="s">
        <v>695</v>
      </c>
    </row>
    <row r="54" spans="1:11" s="96" customFormat="1" ht="12" customHeight="1">
      <c r="A54" s="801" t="s">
        <v>1934</v>
      </c>
      <c r="B54" s="122">
        <v>243329</v>
      </c>
      <c r="C54" s="122">
        <v>107909</v>
      </c>
      <c r="D54" s="122">
        <v>300572</v>
      </c>
      <c r="E54" s="122">
        <v>16527</v>
      </c>
      <c r="F54" s="122">
        <v>12621</v>
      </c>
      <c r="G54" s="122">
        <v>10734</v>
      </c>
      <c r="H54" s="122">
        <v>16831</v>
      </c>
      <c r="I54" s="308">
        <v>591.29999999999995</v>
      </c>
      <c r="J54" s="308">
        <v>353</v>
      </c>
      <c r="K54" s="807" t="s">
        <v>1841</v>
      </c>
    </row>
    <row r="55" spans="1:11" s="96" customFormat="1" ht="12" customHeight="1">
      <c r="A55" s="338" t="s">
        <v>1846</v>
      </c>
      <c r="B55" s="122"/>
      <c r="C55" s="122"/>
      <c r="D55" s="122"/>
      <c r="E55" s="122"/>
      <c r="F55" s="122"/>
      <c r="G55" s="122"/>
      <c r="H55" s="122"/>
      <c r="I55" s="308"/>
      <c r="J55" s="308"/>
      <c r="K55" s="808" t="s">
        <v>1588</v>
      </c>
    </row>
    <row r="56" spans="1:11" s="96" customFormat="1" ht="12" customHeight="1">
      <c r="A56" s="801" t="s">
        <v>1840</v>
      </c>
      <c r="B56" s="122">
        <v>4</v>
      </c>
      <c r="C56" s="122">
        <v>5</v>
      </c>
      <c r="D56" s="122">
        <v>10</v>
      </c>
      <c r="E56" s="122">
        <v>3</v>
      </c>
      <c r="F56" s="122">
        <v>1</v>
      </c>
      <c r="G56" s="122">
        <v>4</v>
      </c>
      <c r="H56" s="122">
        <v>3</v>
      </c>
      <c r="I56" s="106">
        <v>-33.299999999999997</v>
      </c>
      <c r="J56" s="106">
        <v>63.3</v>
      </c>
      <c r="K56" s="801" t="s">
        <v>695</v>
      </c>
    </row>
    <row r="57" spans="1:11" s="96" customFormat="1" ht="12" customHeight="1" thickBot="1">
      <c r="A57" s="801" t="s">
        <v>1934</v>
      </c>
      <c r="B57" s="122">
        <v>149</v>
      </c>
      <c r="C57" s="122">
        <v>17</v>
      </c>
      <c r="D57" s="122">
        <v>40</v>
      </c>
      <c r="E57" s="122">
        <v>14</v>
      </c>
      <c r="F57" s="122">
        <v>5</v>
      </c>
      <c r="G57" s="122">
        <v>5210</v>
      </c>
      <c r="H57" s="122">
        <v>10</v>
      </c>
      <c r="I57" s="106">
        <v>-97</v>
      </c>
      <c r="J57" s="106">
        <v>-18.399999999999999</v>
      </c>
      <c r="K57" s="807" t="s">
        <v>1841</v>
      </c>
    </row>
    <row r="58" spans="1:11" s="96" customFormat="1" ht="12" customHeight="1" thickBot="1">
      <c r="B58" s="999" t="s">
        <v>378</v>
      </c>
      <c r="C58" s="999"/>
      <c r="D58" s="999"/>
      <c r="E58" s="999"/>
      <c r="F58" s="999"/>
      <c r="G58" s="999"/>
      <c r="H58" s="999"/>
      <c r="I58" s="1016" t="s">
        <v>301</v>
      </c>
      <c r="J58" s="1016"/>
      <c r="K58" s="815"/>
    </row>
    <row r="59" spans="1:11" s="96" customFormat="1" ht="21" customHeight="1" thickBot="1">
      <c r="B59" s="798" t="s">
        <v>526</v>
      </c>
      <c r="C59" s="798" t="s">
        <v>490</v>
      </c>
      <c r="D59" s="798" t="s">
        <v>527</v>
      </c>
      <c r="E59" s="798" t="s">
        <v>684</v>
      </c>
      <c r="F59" s="798" t="s">
        <v>685</v>
      </c>
      <c r="G59" s="798" t="s">
        <v>660</v>
      </c>
      <c r="H59" s="798" t="s">
        <v>1619</v>
      </c>
      <c r="I59" s="798" t="s">
        <v>526</v>
      </c>
      <c r="J59" s="798" t="s">
        <v>1853</v>
      </c>
      <c r="K59" s="815"/>
    </row>
    <row r="60" spans="1:11" s="96" customFormat="1" ht="12" customHeight="1">
      <c r="A60" s="264" t="s">
        <v>1854</v>
      </c>
      <c r="B60" s="816"/>
      <c r="C60" s="816"/>
      <c r="D60" s="816"/>
      <c r="E60" s="816"/>
      <c r="F60" s="816"/>
      <c r="G60" s="816"/>
      <c r="H60" s="816"/>
      <c r="I60" s="816"/>
      <c r="J60" s="816"/>
      <c r="K60" s="815"/>
    </row>
    <row r="61" spans="1:11" s="96" customFormat="1" ht="12" customHeight="1">
      <c r="A61" s="264" t="s">
        <v>1855</v>
      </c>
      <c r="B61" s="816"/>
      <c r="C61" s="816"/>
      <c r="D61" s="816"/>
      <c r="E61" s="816"/>
      <c r="F61" s="816"/>
      <c r="G61" s="816"/>
      <c r="H61" s="816"/>
      <c r="I61" s="816"/>
      <c r="J61" s="816"/>
      <c r="K61" s="815"/>
    </row>
    <row r="62" spans="1:11" s="96" customFormat="1" ht="12" customHeight="1">
      <c r="A62" s="815"/>
      <c r="B62" s="816"/>
      <c r="C62" s="816"/>
      <c r="D62" s="816"/>
      <c r="E62" s="816"/>
      <c r="F62" s="816"/>
      <c r="G62" s="816"/>
      <c r="H62" s="816"/>
      <c r="I62" s="816"/>
      <c r="J62" s="816"/>
      <c r="K62" s="815"/>
    </row>
    <row r="63" spans="1:11" s="96" customFormat="1" ht="12" customHeight="1">
      <c r="A63" s="819" t="s">
        <v>1856</v>
      </c>
      <c r="B63" s="114"/>
      <c r="C63" s="114"/>
      <c r="D63" s="114"/>
      <c r="E63" s="114"/>
      <c r="F63" s="114"/>
      <c r="G63" s="114"/>
      <c r="H63" s="114"/>
      <c r="K63" s="815"/>
    </row>
    <row r="64" spans="1:11" s="96" customFormat="1" ht="12" customHeight="1">
      <c r="A64" s="819" t="s">
        <v>1857</v>
      </c>
      <c r="B64" s="114"/>
      <c r="C64" s="114"/>
      <c r="D64" s="114"/>
      <c r="E64" s="114"/>
      <c r="F64" s="114"/>
      <c r="G64" s="114"/>
      <c r="H64" s="114"/>
    </row>
    <row r="65" spans="1:11" s="96" customFormat="1" ht="12" customHeight="1">
      <c r="A65" s="819" t="s">
        <v>1858</v>
      </c>
    </row>
    <row r="66" spans="1:11" s="96" customFormat="1" ht="12" customHeight="1">
      <c r="A66" s="819" t="s">
        <v>1859</v>
      </c>
    </row>
    <row r="67" spans="1:11" s="96" customFormat="1" ht="12" customHeight="1">
      <c r="A67" s="817" t="s">
        <v>1860</v>
      </c>
      <c r="B67" s="114"/>
      <c r="C67" s="114"/>
      <c r="D67" s="114"/>
      <c r="E67" s="114"/>
      <c r="F67" s="114"/>
      <c r="G67" s="114"/>
      <c r="H67" s="114"/>
      <c r="K67" s="815"/>
    </row>
    <row r="68" spans="1:11" s="96" customFormat="1" ht="12" customHeight="1">
      <c r="A68" s="817" t="s">
        <v>1861</v>
      </c>
    </row>
    <row r="69" spans="1:11" s="96" customFormat="1" ht="12" customHeight="1">
      <c r="A69" s="817" t="s">
        <v>1862</v>
      </c>
    </row>
    <row r="70" spans="1:11" s="96" customFormat="1" ht="12" customHeight="1">
      <c r="A70" s="817" t="s">
        <v>1863</v>
      </c>
    </row>
    <row r="71" spans="1:11" s="96" customFormat="1" ht="12" customHeight="1"/>
    <row r="72" spans="1:11" s="96" customFormat="1" ht="12" customHeight="1">
      <c r="A72" s="821" t="s">
        <v>142</v>
      </c>
    </row>
    <row r="73" spans="1:11" s="31" customFormat="1" ht="12" customHeight="1">
      <c r="A73" s="94" t="s">
        <v>1866</v>
      </c>
    </row>
    <row r="74" spans="1:11" s="96" customFormat="1"/>
    <row r="75" spans="1:11" s="96" customFormat="1"/>
    <row r="76" spans="1:11">
      <c r="A76" s="96"/>
      <c r="B76" s="96"/>
      <c r="C76" s="96"/>
      <c r="D76" s="96"/>
      <c r="E76" s="96"/>
      <c r="F76" s="96"/>
      <c r="G76" s="96"/>
      <c r="H76" s="96"/>
      <c r="I76" s="96"/>
      <c r="J76" s="96"/>
    </row>
    <row r="77" spans="1:11">
      <c r="A77" s="96"/>
      <c r="B77" s="96"/>
      <c r="C77" s="96"/>
      <c r="D77" s="96"/>
      <c r="E77" s="96"/>
      <c r="F77" s="96"/>
      <c r="G77" s="96"/>
      <c r="H77" s="96"/>
      <c r="I77" s="96"/>
      <c r="J77" s="96"/>
    </row>
    <row r="78" spans="1:11">
      <c r="A78" s="96"/>
      <c r="B78" s="96"/>
      <c r="C78" s="96"/>
      <c r="D78" s="96"/>
      <c r="E78" s="96"/>
      <c r="F78" s="96"/>
      <c r="G78" s="96"/>
      <c r="H78" s="96"/>
      <c r="I78" s="96"/>
      <c r="J78" s="96"/>
    </row>
    <row r="79" spans="1:11">
      <c r="A79" s="96"/>
      <c r="B79" s="96"/>
      <c r="C79" s="96"/>
      <c r="D79" s="96"/>
      <c r="E79" s="96"/>
      <c r="F79" s="96"/>
      <c r="G79" s="96"/>
      <c r="H79" s="96"/>
      <c r="I79" s="96"/>
      <c r="J79" s="96"/>
    </row>
    <row r="80" spans="1:11">
      <c r="A80" s="96"/>
      <c r="B80" s="96"/>
      <c r="C80" s="96"/>
      <c r="D80" s="96"/>
      <c r="E80" s="96"/>
      <c r="F80" s="96"/>
      <c r="G80" s="96"/>
      <c r="H80" s="96"/>
      <c r="I80" s="96"/>
      <c r="J80" s="96"/>
    </row>
    <row r="81" spans="1:10">
      <c r="A81" s="96"/>
      <c r="B81" s="96"/>
      <c r="C81" s="96"/>
      <c r="D81" s="96"/>
      <c r="E81" s="96"/>
      <c r="F81" s="96"/>
      <c r="G81" s="96"/>
      <c r="H81" s="96"/>
      <c r="I81" s="96"/>
      <c r="J81" s="96"/>
    </row>
    <row r="82" spans="1:10">
      <c r="A82" s="96"/>
      <c r="B82" s="96"/>
      <c r="C82" s="96"/>
      <c r="D82" s="96"/>
      <c r="E82" s="96"/>
      <c r="F82" s="96"/>
      <c r="G82" s="96"/>
      <c r="H82" s="96"/>
      <c r="I82" s="96"/>
      <c r="J82" s="96"/>
    </row>
    <row r="83" spans="1:10">
      <c r="A83" s="96"/>
      <c r="B83" s="96"/>
      <c r="C83" s="96"/>
      <c r="D83" s="96"/>
      <c r="E83" s="96"/>
      <c r="F83" s="96"/>
      <c r="G83" s="96"/>
      <c r="H83" s="96"/>
      <c r="I83" s="96"/>
      <c r="J83" s="96"/>
    </row>
    <row r="84" spans="1:10">
      <c r="A84" s="96"/>
      <c r="B84" s="96"/>
      <c r="C84" s="96"/>
      <c r="D84" s="96"/>
      <c r="E84" s="96"/>
      <c r="F84" s="96"/>
      <c r="G84" s="96"/>
      <c r="H84" s="96"/>
      <c r="I84" s="96"/>
      <c r="J84" s="96"/>
    </row>
    <row r="85" spans="1:10">
      <c r="A85" s="96"/>
      <c r="B85" s="96"/>
      <c r="C85" s="96"/>
      <c r="D85" s="96"/>
      <c r="E85" s="96"/>
      <c r="F85" s="96"/>
      <c r="G85" s="96"/>
      <c r="H85" s="96"/>
      <c r="I85" s="96"/>
      <c r="J85" s="96"/>
    </row>
    <row r="86" spans="1:10">
      <c r="A86" s="96"/>
      <c r="B86" s="96"/>
      <c r="C86" s="96"/>
      <c r="D86" s="96"/>
      <c r="E86" s="96"/>
      <c r="F86" s="96"/>
      <c r="G86" s="96"/>
      <c r="H86" s="96"/>
      <c r="I86" s="96"/>
      <c r="J86" s="96"/>
    </row>
    <row r="87" spans="1:10">
      <c r="A87" s="96"/>
      <c r="B87" s="96"/>
      <c r="C87" s="96"/>
      <c r="D87" s="96"/>
      <c r="E87" s="96"/>
      <c r="F87" s="96"/>
      <c r="G87" s="96"/>
      <c r="H87" s="96"/>
      <c r="I87" s="96"/>
      <c r="J87" s="96"/>
    </row>
    <row r="88" spans="1:10">
      <c r="A88" s="96"/>
      <c r="B88" s="96"/>
      <c r="C88" s="96"/>
      <c r="D88" s="96"/>
      <c r="E88" s="96"/>
      <c r="F88" s="96"/>
      <c r="G88" s="96"/>
      <c r="H88" s="96"/>
      <c r="I88" s="96"/>
      <c r="J88" s="96"/>
    </row>
    <row r="89" spans="1:10">
      <c r="A89" s="96"/>
      <c r="B89" s="96"/>
      <c r="C89" s="96"/>
      <c r="D89" s="96"/>
      <c r="E89" s="96"/>
      <c r="F89" s="96"/>
      <c r="G89" s="96"/>
      <c r="H89" s="96"/>
      <c r="I89" s="96"/>
      <c r="J89" s="96"/>
    </row>
    <row r="90" spans="1:10">
      <c r="A90" s="96"/>
      <c r="B90" s="96"/>
      <c r="C90" s="96"/>
      <c r="D90" s="96"/>
      <c r="E90" s="96"/>
      <c r="F90" s="96"/>
      <c r="G90" s="96"/>
      <c r="H90" s="96"/>
      <c r="I90" s="96"/>
      <c r="J90" s="96"/>
    </row>
    <row r="91" spans="1:10">
      <c r="A91" s="96"/>
      <c r="B91" s="96"/>
      <c r="C91" s="96"/>
      <c r="D91" s="96"/>
      <c r="E91" s="96"/>
      <c r="F91" s="96"/>
      <c r="G91" s="96"/>
      <c r="H91" s="96"/>
      <c r="I91" s="96"/>
      <c r="J91" s="96"/>
    </row>
    <row r="92" spans="1:10">
      <c r="A92" s="96"/>
      <c r="B92" s="96"/>
      <c r="C92" s="96"/>
      <c r="D92" s="96"/>
      <c r="E92" s="96"/>
      <c r="F92" s="96"/>
      <c r="G92" s="96"/>
      <c r="H92" s="96"/>
      <c r="I92" s="96"/>
      <c r="J92" s="96"/>
    </row>
    <row r="93" spans="1:10">
      <c r="A93" s="96"/>
      <c r="B93" s="96"/>
      <c r="C93" s="96"/>
      <c r="D93" s="96"/>
      <c r="E93" s="96"/>
      <c r="F93" s="96"/>
      <c r="G93" s="96"/>
      <c r="H93" s="96"/>
      <c r="I93" s="96"/>
      <c r="J93" s="96"/>
    </row>
    <row r="94" spans="1:10">
      <c r="A94" s="96"/>
      <c r="B94" s="96"/>
      <c r="C94" s="96"/>
      <c r="D94" s="96"/>
      <c r="E94" s="96"/>
      <c r="F94" s="96"/>
      <c r="G94" s="96"/>
      <c r="H94" s="96"/>
      <c r="I94" s="96"/>
      <c r="J94" s="96"/>
    </row>
    <row r="95" spans="1:10">
      <c r="A95" s="96"/>
      <c r="B95" s="96"/>
      <c r="C95" s="96"/>
      <c r="D95" s="96"/>
      <c r="E95" s="96"/>
      <c r="F95" s="96"/>
      <c r="G95" s="96"/>
      <c r="H95" s="96"/>
      <c r="I95" s="96"/>
      <c r="J95" s="96"/>
    </row>
    <row r="96" spans="1:10">
      <c r="A96" s="96"/>
      <c r="B96" s="96"/>
      <c r="C96" s="96"/>
      <c r="D96" s="96"/>
      <c r="E96" s="96"/>
      <c r="F96" s="96"/>
      <c r="G96" s="96"/>
      <c r="H96" s="96"/>
      <c r="I96" s="96"/>
      <c r="J96" s="96"/>
    </row>
    <row r="97" spans="1:10">
      <c r="A97" s="96"/>
      <c r="B97" s="96"/>
      <c r="C97" s="96"/>
      <c r="D97" s="96"/>
      <c r="E97" s="96"/>
      <c r="F97" s="96"/>
      <c r="G97" s="96"/>
      <c r="H97" s="96"/>
      <c r="I97" s="96"/>
      <c r="J97" s="96"/>
    </row>
    <row r="98" spans="1:10">
      <c r="A98" s="96"/>
      <c r="B98" s="96"/>
      <c r="C98" s="96"/>
      <c r="D98" s="96"/>
      <c r="E98" s="96"/>
      <c r="F98" s="96"/>
      <c r="G98" s="96"/>
      <c r="H98" s="96"/>
      <c r="I98" s="96"/>
      <c r="J98" s="96"/>
    </row>
    <row r="99" spans="1:10">
      <c r="A99" s="96"/>
      <c r="B99" s="96"/>
      <c r="C99" s="96"/>
      <c r="D99" s="96"/>
      <c r="E99" s="96"/>
      <c r="F99" s="96"/>
      <c r="G99" s="96"/>
      <c r="H99" s="96"/>
      <c r="I99" s="96"/>
      <c r="J99" s="96"/>
    </row>
    <row r="100" spans="1:10">
      <c r="A100" s="96"/>
      <c r="B100" s="96"/>
      <c r="C100" s="96"/>
      <c r="D100" s="96"/>
      <c r="E100" s="96"/>
      <c r="F100" s="96"/>
      <c r="G100" s="96"/>
      <c r="H100" s="96"/>
      <c r="I100" s="96"/>
      <c r="J100" s="96"/>
    </row>
    <row r="101" spans="1:10">
      <c r="A101" s="96"/>
      <c r="B101" s="96"/>
      <c r="C101" s="96"/>
      <c r="D101" s="96"/>
      <c r="E101" s="96"/>
      <c r="F101" s="96"/>
      <c r="G101" s="96"/>
      <c r="H101" s="96"/>
      <c r="I101" s="96"/>
      <c r="J101" s="96"/>
    </row>
    <row r="102" spans="1:10">
      <c r="A102" s="96"/>
      <c r="B102" s="96"/>
      <c r="C102" s="96"/>
      <c r="D102" s="96"/>
      <c r="E102" s="96"/>
      <c r="F102" s="96"/>
      <c r="G102" s="96"/>
      <c r="H102" s="96"/>
      <c r="I102" s="96"/>
      <c r="J102" s="96"/>
    </row>
    <row r="103" spans="1:10">
      <c r="A103" s="96"/>
      <c r="B103" s="96"/>
      <c r="C103" s="96"/>
      <c r="D103" s="96"/>
      <c r="E103" s="96"/>
      <c r="F103" s="96"/>
      <c r="G103" s="96"/>
      <c r="H103" s="96"/>
      <c r="I103" s="96"/>
      <c r="J103" s="96"/>
    </row>
    <row r="104" spans="1:10">
      <c r="A104" s="96"/>
      <c r="B104" s="96"/>
      <c r="C104" s="96"/>
      <c r="D104" s="96"/>
      <c r="E104" s="96"/>
      <c r="F104" s="96"/>
      <c r="G104" s="96"/>
      <c r="H104" s="96"/>
      <c r="I104" s="96"/>
      <c r="J104" s="96"/>
    </row>
    <row r="105" spans="1:10">
      <c r="A105" s="96"/>
      <c r="B105" s="96"/>
      <c r="C105" s="96"/>
      <c r="D105" s="96"/>
      <c r="E105" s="96"/>
      <c r="F105" s="96"/>
      <c r="G105" s="96"/>
      <c r="H105" s="96"/>
      <c r="I105" s="96"/>
      <c r="J105" s="96"/>
    </row>
    <row r="106" spans="1:10">
      <c r="A106" s="96"/>
      <c r="B106" s="96"/>
      <c r="C106" s="96"/>
      <c r="D106" s="96"/>
      <c r="E106" s="96"/>
      <c r="F106" s="96"/>
      <c r="G106" s="96"/>
      <c r="H106" s="96"/>
      <c r="I106" s="96"/>
      <c r="J106" s="96"/>
    </row>
    <row r="107" spans="1:10">
      <c r="A107" s="96"/>
      <c r="B107" s="96"/>
      <c r="C107" s="96"/>
      <c r="D107" s="96"/>
      <c r="E107" s="96"/>
      <c r="F107" s="96"/>
      <c r="G107" s="96"/>
      <c r="H107" s="96"/>
      <c r="I107" s="96"/>
      <c r="J107" s="96"/>
    </row>
    <row r="108" spans="1:10">
      <c r="A108" s="96"/>
      <c r="B108" s="96"/>
      <c r="C108" s="96"/>
      <c r="D108" s="96"/>
      <c r="E108" s="96"/>
      <c r="F108" s="96"/>
      <c r="G108" s="96"/>
      <c r="H108" s="96"/>
      <c r="I108" s="96"/>
      <c r="J108" s="96"/>
    </row>
    <row r="109" spans="1:10">
      <c r="A109" s="96"/>
      <c r="B109" s="96"/>
      <c r="C109" s="96"/>
      <c r="D109" s="96"/>
      <c r="E109" s="96"/>
      <c r="F109" s="96"/>
      <c r="G109" s="96"/>
      <c r="H109" s="96"/>
      <c r="I109" s="96"/>
      <c r="J109" s="96"/>
    </row>
    <row r="110" spans="1:10">
      <c r="A110" s="96"/>
      <c r="B110" s="96"/>
      <c r="C110" s="96"/>
      <c r="D110" s="96"/>
      <c r="E110" s="96"/>
      <c r="F110" s="96"/>
      <c r="G110" s="96"/>
      <c r="H110" s="96"/>
      <c r="I110" s="96"/>
      <c r="J110" s="96"/>
    </row>
    <row r="111" spans="1:10">
      <c r="A111" s="96"/>
      <c r="B111" s="96"/>
      <c r="C111" s="96"/>
      <c r="D111" s="96"/>
      <c r="E111" s="96"/>
      <c r="F111" s="96"/>
      <c r="G111" s="96"/>
      <c r="H111" s="96"/>
      <c r="I111" s="96"/>
      <c r="J111" s="96"/>
    </row>
    <row r="112" spans="1:10">
      <c r="A112" s="96"/>
      <c r="B112" s="96"/>
      <c r="C112" s="96"/>
      <c r="D112" s="96"/>
      <c r="E112" s="96"/>
      <c r="F112" s="96"/>
      <c r="G112" s="96"/>
      <c r="H112" s="96"/>
      <c r="I112" s="96"/>
      <c r="J112" s="96"/>
    </row>
    <row r="113" spans="1:10">
      <c r="A113" s="96"/>
      <c r="B113" s="96"/>
      <c r="C113" s="96"/>
      <c r="D113" s="96"/>
      <c r="E113" s="96"/>
      <c r="F113" s="96"/>
      <c r="G113" s="96"/>
      <c r="H113" s="96"/>
      <c r="I113" s="96"/>
      <c r="J113" s="96"/>
    </row>
    <row r="114" spans="1:10">
      <c r="A114" s="96"/>
      <c r="B114" s="96"/>
      <c r="C114" s="96"/>
      <c r="D114" s="96"/>
      <c r="E114" s="96"/>
      <c r="F114" s="96"/>
      <c r="G114" s="96"/>
      <c r="H114" s="96"/>
      <c r="I114" s="96"/>
      <c r="J114" s="96"/>
    </row>
    <row r="115" spans="1:10">
      <c r="A115" s="96"/>
      <c r="B115" s="96"/>
      <c r="C115" s="96"/>
      <c r="D115" s="96"/>
      <c r="E115" s="96"/>
      <c r="F115" s="96"/>
      <c r="G115" s="96"/>
      <c r="H115" s="96"/>
      <c r="I115" s="96"/>
      <c r="J115" s="96"/>
    </row>
    <row r="116" spans="1:10">
      <c r="A116" s="96"/>
      <c r="B116" s="96"/>
      <c r="C116" s="96"/>
      <c r="D116" s="96"/>
      <c r="E116" s="96"/>
      <c r="F116" s="96"/>
      <c r="G116" s="96"/>
      <c r="H116" s="96"/>
      <c r="I116" s="96"/>
      <c r="J116" s="96"/>
    </row>
    <row r="117" spans="1:10">
      <c r="A117" s="96"/>
      <c r="B117" s="96"/>
      <c r="C117" s="96"/>
      <c r="D117" s="96"/>
      <c r="E117" s="96"/>
      <c r="F117" s="96"/>
      <c r="G117" s="96"/>
      <c r="H117" s="96"/>
      <c r="I117" s="96"/>
      <c r="J117" s="96"/>
    </row>
    <row r="118" spans="1:10">
      <c r="A118" s="96"/>
      <c r="B118" s="96"/>
      <c r="C118" s="96"/>
      <c r="D118" s="96"/>
      <c r="E118" s="96"/>
      <c r="F118" s="96"/>
      <c r="G118" s="96"/>
      <c r="H118" s="96"/>
      <c r="I118" s="96"/>
      <c r="J118" s="96"/>
    </row>
    <row r="119" spans="1:10">
      <c r="A119" s="96"/>
      <c r="B119" s="96"/>
      <c r="C119" s="96"/>
      <c r="D119" s="96"/>
      <c r="E119" s="96"/>
      <c r="F119" s="96"/>
      <c r="G119" s="96"/>
      <c r="H119" s="96"/>
      <c r="I119" s="96"/>
      <c r="J119" s="96"/>
    </row>
    <row r="120" spans="1:10">
      <c r="A120" s="96"/>
      <c r="B120" s="96"/>
      <c r="C120" s="96"/>
      <c r="D120" s="96"/>
      <c r="E120" s="96"/>
      <c r="F120" s="96"/>
      <c r="G120" s="96"/>
      <c r="H120" s="96"/>
      <c r="I120" s="96"/>
      <c r="J120" s="96"/>
    </row>
    <row r="121" spans="1:10">
      <c r="A121" s="96"/>
      <c r="B121" s="96"/>
      <c r="C121" s="96"/>
      <c r="D121" s="96"/>
      <c r="E121" s="96"/>
      <c r="F121" s="96"/>
      <c r="G121" s="96"/>
      <c r="H121" s="96"/>
      <c r="I121" s="96"/>
      <c r="J121" s="96"/>
    </row>
    <row r="122" spans="1:10">
      <c r="A122" s="96"/>
      <c r="B122" s="96"/>
      <c r="C122" s="96"/>
      <c r="D122" s="96"/>
      <c r="E122" s="96"/>
      <c r="F122" s="96"/>
      <c r="G122" s="96"/>
      <c r="H122" s="96"/>
      <c r="I122" s="96"/>
      <c r="J122" s="96"/>
    </row>
    <row r="123" spans="1:10">
      <c r="A123" s="96"/>
      <c r="B123" s="96"/>
      <c r="C123" s="96"/>
      <c r="D123" s="96"/>
      <c r="E123" s="96"/>
      <c r="F123" s="96"/>
      <c r="G123" s="96"/>
      <c r="H123" s="96"/>
      <c r="I123" s="96"/>
      <c r="J123" s="96"/>
    </row>
    <row r="124" spans="1:10">
      <c r="A124" s="96"/>
      <c r="B124" s="96"/>
      <c r="C124" s="96"/>
      <c r="D124" s="96"/>
      <c r="E124" s="96"/>
      <c r="F124" s="96"/>
      <c r="G124" s="96"/>
      <c r="H124" s="96"/>
      <c r="I124" s="96"/>
      <c r="J124" s="96"/>
    </row>
    <row r="125" spans="1:10">
      <c r="A125" s="96"/>
      <c r="B125" s="96"/>
      <c r="C125" s="96"/>
      <c r="D125" s="96"/>
      <c r="E125" s="96"/>
      <c r="F125" s="96"/>
      <c r="G125" s="96"/>
      <c r="H125" s="96"/>
      <c r="I125" s="96"/>
      <c r="J125" s="96"/>
    </row>
    <row r="126" spans="1:10">
      <c r="A126" s="96"/>
      <c r="B126" s="96"/>
      <c r="C126" s="96"/>
      <c r="D126" s="96"/>
      <c r="E126" s="96"/>
      <c r="F126" s="96"/>
      <c r="G126" s="96"/>
      <c r="H126" s="96"/>
      <c r="I126" s="96"/>
      <c r="J126" s="96"/>
    </row>
    <row r="127" spans="1:10">
      <c r="A127" s="96"/>
      <c r="B127" s="96"/>
      <c r="C127" s="96"/>
      <c r="D127" s="96"/>
      <c r="E127" s="96"/>
      <c r="F127" s="96"/>
      <c r="G127" s="96"/>
      <c r="H127" s="96"/>
      <c r="I127" s="96"/>
      <c r="J127" s="96"/>
    </row>
    <row r="128" spans="1:10">
      <c r="A128" s="96"/>
      <c r="B128" s="96"/>
      <c r="C128" s="96"/>
      <c r="D128" s="96"/>
      <c r="E128" s="96"/>
      <c r="F128" s="96"/>
      <c r="G128" s="96"/>
      <c r="H128" s="96"/>
      <c r="I128" s="96"/>
      <c r="J128" s="96"/>
    </row>
    <row r="129" spans="1:10">
      <c r="A129" s="96"/>
      <c r="B129" s="96"/>
      <c r="C129" s="96"/>
      <c r="D129" s="96"/>
      <c r="E129" s="96"/>
      <c r="F129" s="96"/>
      <c r="G129" s="96"/>
      <c r="H129" s="96"/>
      <c r="I129" s="96"/>
      <c r="J129" s="96"/>
    </row>
    <row r="130" spans="1:10">
      <c r="A130" s="96"/>
      <c r="B130" s="96"/>
      <c r="C130" s="96"/>
      <c r="D130" s="96"/>
      <c r="E130" s="96"/>
      <c r="F130" s="96"/>
      <c r="G130" s="96"/>
      <c r="H130" s="96"/>
      <c r="I130" s="96"/>
      <c r="J130" s="96"/>
    </row>
    <row r="131" spans="1:10">
      <c r="A131" s="96"/>
      <c r="B131" s="96"/>
      <c r="C131" s="96"/>
      <c r="D131" s="96"/>
      <c r="E131" s="96"/>
      <c r="F131" s="96"/>
      <c r="G131" s="96"/>
      <c r="H131" s="96"/>
      <c r="I131" s="96"/>
      <c r="J131" s="96"/>
    </row>
    <row r="132" spans="1:10">
      <c r="A132" s="96"/>
      <c r="B132" s="96"/>
      <c r="C132" s="96"/>
      <c r="D132" s="96"/>
      <c r="E132" s="96"/>
      <c r="F132" s="96"/>
      <c r="G132" s="96"/>
      <c r="H132" s="96"/>
      <c r="I132" s="96"/>
      <c r="J132" s="96"/>
    </row>
    <row r="133" spans="1:10">
      <c r="A133" s="96"/>
      <c r="B133" s="96"/>
      <c r="C133" s="96"/>
      <c r="D133" s="96"/>
      <c r="E133" s="96"/>
      <c r="F133" s="96"/>
      <c r="G133" s="96"/>
      <c r="H133" s="96"/>
      <c r="I133" s="96"/>
      <c r="J133" s="96"/>
    </row>
    <row r="134" spans="1:10">
      <c r="A134" s="96"/>
      <c r="B134" s="96"/>
      <c r="C134" s="96"/>
      <c r="D134" s="96"/>
      <c r="E134" s="96"/>
      <c r="F134" s="96"/>
      <c r="G134" s="96"/>
      <c r="H134" s="96"/>
      <c r="I134" s="96"/>
      <c r="J134" s="96"/>
    </row>
    <row r="135" spans="1:10">
      <c r="A135" s="96"/>
      <c r="B135" s="96"/>
      <c r="C135" s="96"/>
      <c r="D135" s="96"/>
      <c r="E135" s="96"/>
      <c r="F135" s="96"/>
      <c r="G135" s="96"/>
      <c r="H135" s="96"/>
      <c r="I135" s="96"/>
      <c r="J135" s="96"/>
    </row>
    <row r="136" spans="1:10">
      <c r="A136" s="96"/>
      <c r="B136" s="96"/>
      <c r="C136" s="96"/>
      <c r="D136" s="96"/>
      <c r="E136" s="96"/>
      <c r="F136" s="96"/>
      <c r="G136" s="96"/>
      <c r="H136" s="96"/>
      <c r="I136" s="96"/>
      <c r="J136" s="96"/>
    </row>
    <row r="137" spans="1:10">
      <c r="A137" s="96"/>
      <c r="B137" s="96"/>
      <c r="C137" s="96"/>
      <c r="D137" s="96"/>
      <c r="E137" s="96"/>
      <c r="F137" s="96"/>
      <c r="G137" s="96"/>
      <c r="H137" s="96"/>
      <c r="I137" s="96"/>
      <c r="J137" s="96"/>
    </row>
    <row r="138" spans="1:10">
      <c r="A138" s="96"/>
      <c r="B138" s="96"/>
      <c r="C138" s="96"/>
      <c r="D138" s="96"/>
      <c r="E138" s="96"/>
      <c r="F138" s="96"/>
      <c r="G138" s="96"/>
      <c r="H138" s="96"/>
      <c r="I138" s="96"/>
      <c r="J138" s="96"/>
    </row>
    <row r="139" spans="1:10">
      <c r="A139" s="96"/>
      <c r="B139" s="96"/>
      <c r="C139" s="96"/>
      <c r="D139" s="96"/>
      <c r="E139" s="96"/>
      <c r="F139" s="96"/>
      <c r="G139" s="96"/>
      <c r="H139" s="96"/>
      <c r="I139" s="96"/>
      <c r="J139" s="96"/>
    </row>
    <row r="140" spans="1:10">
      <c r="A140" s="96"/>
      <c r="B140" s="96"/>
      <c r="C140" s="96"/>
      <c r="D140" s="96"/>
      <c r="E140" s="96"/>
      <c r="F140" s="96"/>
      <c r="G140" s="96"/>
      <c r="H140" s="96"/>
      <c r="I140" s="96"/>
      <c r="J140" s="96"/>
    </row>
    <row r="141" spans="1:10">
      <c r="A141" s="96"/>
      <c r="B141" s="96"/>
      <c r="C141" s="96"/>
      <c r="D141" s="96"/>
      <c r="E141" s="96"/>
      <c r="F141" s="96"/>
      <c r="G141" s="96"/>
      <c r="H141" s="96"/>
      <c r="I141" s="96"/>
      <c r="J141" s="96"/>
    </row>
    <row r="142" spans="1:10">
      <c r="A142" s="96"/>
      <c r="B142" s="96"/>
      <c r="C142" s="96"/>
      <c r="D142" s="96"/>
      <c r="E142" s="96"/>
      <c r="F142" s="96"/>
      <c r="G142" s="96"/>
      <c r="H142" s="96"/>
      <c r="I142" s="96"/>
      <c r="J142" s="96"/>
    </row>
    <row r="143" spans="1:10">
      <c r="A143" s="96"/>
      <c r="B143" s="96"/>
      <c r="C143" s="96"/>
      <c r="D143" s="96"/>
      <c r="E143" s="96"/>
      <c r="F143" s="96"/>
      <c r="G143" s="96"/>
      <c r="H143" s="96"/>
      <c r="I143" s="96"/>
      <c r="J143" s="96"/>
    </row>
    <row r="144" spans="1:10">
      <c r="A144" s="96"/>
      <c r="B144" s="96"/>
      <c r="C144" s="96"/>
      <c r="D144" s="96"/>
      <c r="E144" s="96"/>
      <c r="F144" s="96"/>
      <c r="G144" s="96"/>
      <c r="H144" s="96"/>
      <c r="I144" s="96"/>
      <c r="J144" s="96"/>
    </row>
    <row r="145" spans="1:10">
      <c r="A145" s="96"/>
      <c r="B145" s="96"/>
      <c r="C145" s="96"/>
      <c r="D145" s="96"/>
      <c r="E145" s="96"/>
      <c r="F145" s="96"/>
      <c r="G145" s="96"/>
      <c r="H145" s="96"/>
      <c r="I145" s="96"/>
      <c r="J145" s="96"/>
    </row>
    <row r="146" spans="1:10">
      <c r="A146" s="96"/>
      <c r="B146" s="96"/>
      <c r="C146" s="96"/>
      <c r="D146" s="96"/>
      <c r="E146" s="96"/>
      <c r="F146" s="96"/>
      <c r="G146" s="96"/>
      <c r="H146" s="96"/>
      <c r="I146" s="96"/>
      <c r="J146" s="96"/>
    </row>
    <row r="147" spans="1:10">
      <c r="A147" s="96"/>
      <c r="B147" s="96"/>
      <c r="C147" s="96"/>
      <c r="D147" s="96"/>
      <c r="E147" s="96"/>
      <c r="F147" s="96"/>
      <c r="G147" s="96"/>
      <c r="H147" s="96"/>
      <c r="I147" s="96"/>
      <c r="J147" s="96"/>
    </row>
    <row r="148" spans="1:10">
      <c r="A148" s="96"/>
      <c r="B148" s="96"/>
      <c r="C148" s="96"/>
      <c r="D148" s="96"/>
      <c r="E148" s="96"/>
      <c r="F148" s="96"/>
      <c r="G148" s="96"/>
      <c r="H148" s="96"/>
      <c r="I148" s="96"/>
      <c r="J148" s="96"/>
    </row>
    <row r="149" spans="1:10">
      <c r="A149" s="96"/>
      <c r="B149" s="96"/>
      <c r="C149" s="96"/>
      <c r="D149" s="96"/>
      <c r="E149" s="96"/>
      <c r="F149" s="96"/>
      <c r="G149" s="96"/>
      <c r="H149" s="96"/>
      <c r="I149" s="96"/>
      <c r="J149" s="96"/>
    </row>
    <row r="150" spans="1:10">
      <c r="A150" s="96"/>
      <c r="B150" s="96"/>
      <c r="C150" s="96"/>
      <c r="D150" s="96"/>
      <c r="E150" s="96"/>
      <c r="F150" s="96"/>
      <c r="G150" s="96"/>
      <c r="H150" s="96"/>
      <c r="I150" s="96"/>
      <c r="J150" s="96"/>
    </row>
    <row r="151" spans="1:10">
      <c r="A151" s="96"/>
      <c r="B151" s="96"/>
      <c r="C151" s="96"/>
      <c r="D151" s="96"/>
      <c r="E151" s="96"/>
      <c r="F151" s="96"/>
      <c r="G151" s="96"/>
      <c r="H151" s="96"/>
      <c r="I151" s="96"/>
      <c r="J151" s="96"/>
    </row>
    <row r="152" spans="1:10">
      <c r="A152" s="96"/>
      <c r="B152" s="96"/>
      <c r="C152" s="96"/>
      <c r="D152" s="96"/>
      <c r="E152" s="96"/>
      <c r="F152" s="96"/>
      <c r="G152" s="96"/>
      <c r="H152" s="96"/>
      <c r="I152" s="96"/>
      <c r="J152" s="96"/>
    </row>
    <row r="153" spans="1:10">
      <c r="A153" s="96"/>
      <c r="B153" s="96"/>
      <c r="C153" s="96"/>
      <c r="D153" s="96"/>
      <c r="E153" s="96"/>
      <c r="F153" s="96"/>
      <c r="G153" s="96"/>
      <c r="H153" s="96"/>
      <c r="I153" s="96"/>
      <c r="J153" s="96"/>
    </row>
    <row r="154" spans="1:10">
      <c r="A154" s="96"/>
      <c r="B154" s="96"/>
      <c r="C154" s="96"/>
      <c r="D154" s="96"/>
      <c r="E154" s="96"/>
      <c r="F154" s="96"/>
      <c r="G154" s="96"/>
      <c r="H154" s="96"/>
      <c r="I154" s="96"/>
      <c r="J154" s="96"/>
    </row>
    <row r="155" spans="1:10">
      <c r="A155" s="96"/>
      <c r="B155" s="96"/>
      <c r="C155" s="96"/>
      <c r="D155" s="96"/>
      <c r="E155" s="96"/>
      <c r="F155" s="96"/>
      <c r="G155" s="96"/>
      <c r="H155" s="96"/>
      <c r="I155" s="96"/>
      <c r="J155" s="96"/>
    </row>
    <row r="156" spans="1:10">
      <c r="A156" s="96"/>
      <c r="B156" s="96"/>
      <c r="C156" s="96"/>
      <c r="D156" s="96"/>
      <c r="E156" s="96"/>
      <c r="F156" s="96"/>
      <c r="G156" s="96"/>
      <c r="H156" s="96"/>
      <c r="I156" s="96"/>
      <c r="J156" s="96"/>
    </row>
    <row r="157" spans="1:10">
      <c r="A157" s="96"/>
      <c r="B157" s="96"/>
      <c r="C157" s="96"/>
      <c r="D157" s="96"/>
      <c r="E157" s="96"/>
      <c r="F157" s="96"/>
      <c r="G157" s="96"/>
      <c r="H157" s="96"/>
      <c r="I157" s="96"/>
      <c r="J157" s="96"/>
    </row>
    <row r="158" spans="1:10">
      <c r="A158" s="96"/>
      <c r="B158" s="96"/>
      <c r="C158" s="96"/>
      <c r="D158" s="96"/>
      <c r="E158" s="96"/>
      <c r="F158" s="96"/>
      <c r="G158" s="96"/>
      <c r="H158" s="96"/>
      <c r="I158" s="96"/>
      <c r="J158" s="96"/>
    </row>
    <row r="159" spans="1:10">
      <c r="A159" s="96"/>
      <c r="B159" s="96"/>
      <c r="C159" s="96"/>
      <c r="D159" s="96"/>
      <c r="E159" s="96"/>
      <c r="F159" s="96"/>
      <c r="G159" s="96"/>
      <c r="H159" s="96"/>
      <c r="I159" s="96"/>
      <c r="J159" s="96"/>
    </row>
    <row r="160" spans="1:10">
      <c r="A160" s="96"/>
      <c r="B160" s="96"/>
      <c r="C160" s="96"/>
      <c r="D160" s="96"/>
      <c r="E160" s="96"/>
      <c r="F160" s="96"/>
      <c r="G160" s="96"/>
      <c r="H160" s="96"/>
      <c r="I160" s="96"/>
      <c r="J160" s="96"/>
    </row>
    <row r="161" spans="1:10">
      <c r="A161" s="96"/>
      <c r="B161" s="96"/>
      <c r="C161" s="96"/>
      <c r="D161" s="96"/>
      <c r="E161" s="96"/>
      <c r="F161" s="96"/>
      <c r="G161" s="96"/>
      <c r="H161" s="96"/>
      <c r="I161" s="96"/>
      <c r="J161" s="96"/>
    </row>
    <row r="162" spans="1:10">
      <c r="A162" s="96"/>
      <c r="B162" s="96"/>
      <c r="C162" s="96"/>
      <c r="D162" s="96"/>
      <c r="E162" s="96"/>
      <c r="F162" s="96"/>
      <c r="G162" s="96"/>
      <c r="H162" s="96"/>
      <c r="I162" s="96"/>
      <c r="J162" s="96"/>
    </row>
    <row r="163" spans="1:10">
      <c r="A163" s="96"/>
      <c r="B163" s="96"/>
      <c r="C163" s="96"/>
      <c r="D163" s="96"/>
      <c r="E163" s="96"/>
      <c r="F163" s="96"/>
      <c r="G163" s="96"/>
      <c r="H163" s="96"/>
      <c r="I163" s="96"/>
      <c r="J163" s="96"/>
    </row>
    <row r="164" spans="1:10">
      <c r="A164" s="96"/>
      <c r="B164" s="96"/>
      <c r="C164" s="96"/>
      <c r="D164" s="96"/>
      <c r="E164" s="96"/>
      <c r="F164" s="96"/>
      <c r="G164" s="96"/>
      <c r="H164" s="96"/>
      <c r="I164" s="96"/>
      <c r="J164" s="96"/>
    </row>
    <row r="165" spans="1:10">
      <c r="A165" s="96"/>
      <c r="B165" s="96"/>
      <c r="C165" s="96"/>
      <c r="D165" s="96"/>
      <c r="E165" s="96"/>
      <c r="F165" s="96"/>
      <c r="G165" s="96"/>
      <c r="H165" s="96"/>
      <c r="I165" s="96"/>
      <c r="J165" s="96"/>
    </row>
    <row r="166" spans="1:10">
      <c r="A166" s="96"/>
      <c r="B166" s="96"/>
      <c r="C166" s="96"/>
      <c r="D166" s="96"/>
      <c r="E166" s="96"/>
      <c r="F166" s="96"/>
      <c r="G166" s="96"/>
      <c r="H166" s="96"/>
      <c r="I166" s="96"/>
      <c r="J166" s="96"/>
    </row>
    <row r="167" spans="1:10">
      <c r="A167" s="96"/>
      <c r="B167" s="96"/>
      <c r="C167" s="96"/>
      <c r="D167" s="96"/>
      <c r="E167" s="96"/>
      <c r="F167" s="96"/>
      <c r="G167" s="96"/>
      <c r="H167" s="96"/>
      <c r="I167" s="96"/>
      <c r="J167" s="96"/>
    </row>
    <row r="168" spans="1:10">
      <c r="A168" s="96"/>
      <c r="B168" s="96"/>
      <c r="C168" s="96"/>
      <c r="D168" s="96"/>
      <c r="E168" s="96"/>
      <c r="F168" s="96"/>
      <c r="G168" s="96"/>
      <c r="H168" s="96"/>
      <c r="I168" s="96"/>
      <c r="J168" s="96"/>
    </row>
    <row r="169" spans="1:10">
      <c r="A169" s="96"/>
      <c r="B169" s="96"/>
      <c r="C169" s="96"/>
      <c r="D169" s="96"/>
      <c r="E169" s="96"/>
      <c r="F169" s="96"/>
      <c r="G169" s="96"/>
      <c r="H169" s="96"/>
      <c r="I169" s="96"/>
      <c r="J169" s="96"/>
    </row>
    <row r="170" spans="1:10">
      <c r="A170" s="96"/>
      <c r="B170" s="96"/>
      <c r="C170" s="96"/>
      <c r="D170" s="96"/>
      <c r="E170" s="96"/>
      <c r="F170" s="96"/>
      <c r="G170" s="96"/>
      <c r="H170" s="96"/>
      <c r="I170" s="96"/>
      <c r="J170" s="96"/>
    </row>
    <row r="171" spans="1:10">
      <c r="A171" s="96"/>
      <c r="B171" s="96"/>
      <c r="C171" s="96"/>
      <c r="D171" s="96"/>
      <c r="E171" s="96"/>
      <c r="F171" s="96"/>
      <c r="G171" s="96"/>
      <c r="H171" s="96"/>
      <c r="I171" s="96"/>
      <c r="J171" s="96"/>
    </row>
    <row r="172" spans="1:10">
      <c r="A172" s="96"/>
      <c r="B172" s="96"/>
      <c r="C172" s="96"/>
      <c r="D172" s="96"/>
      <c r="E172" s="96"/>
      <c r="F172" s="96"/>
      <c r="G172" s="96"/>
      <c r="H172" s="96"/>
      <c r="I172" s="96"/>
      <c r="J172" s="96"/>
    </row>
    <row r="173" spans="1:10">
      <c r="A173" s="96"/>
      <c r="B173" s="96"/>
      <c r="C173" s="96"/>
      <c r="D173" s="96"/>
      <c r="E173" s="96"/>
      <c r="F173" s="96"/>
      <c r="G173" s="96"/>
      <c r="H173" s="96"/>
      <c r="I173" s="96"/>
      <c r="J173" s="96"/>
    </row>
    <row r="174" spans="1:10">
      <c r="A174" s="96"/>
      <c r="B174" s="96"/>
      <c r="C174" s="96"/>
      <c r="D174" s="96"/>
      <c r="E174" s="96"/>
      <c r="F174" s="96"/>
      <c r="G174" s="96"/>
      <c r="H174" s="96"/>
      <c r="I174" s="96"/>
      <c r="J174" s="96"/>
    </row>
    <row r="175" spans="1:10">
      <c r="A175" s="96"/>
      <c r="B175" s="96"/>
      <c r="C175" s="96"/>
      <c r="D175" s="96"/>
      <c r="E175" s="96"/>
      <c r="F175" s="96"/>
      <c r="G175" s="96"/>
      <c r="H175" s="96"/>
      <c r="I175" s="96"/>
      <c r="J175" s="96"/>
    </row>
    <row r="176" spans="1:10">
      <c r="A176" s="96"/>
      <c r="B176" s="96"/>
      <c r="C176" s="96"/>
      <c r="D176" s="96"/>
      <c r="E176" s="96"/>
      <c r="F176" s="96"/>
      <c r="G176" s="96"/>
      <c r="H176" s="96"/>
      <c r="I176" s="96"/>
      <c r="J176" s="96"/>
    </row>
    <row r="177" spans="1:10">
      <c r="A177" s="96"/>
      <c r="B177" s="96"/>
      <c r="C177" s="96"/>
      <c r="D177" s="96"/>
      <c r="E177" s="96"/>
      <c r="F177" s="96"/>
      <c r="G177" s="96"/>
      <c r="H177" s="96"/>
      <c r="I177" s="96"/>
      <c r="J177" s="96"/>
    </row>
    <row r="178" spans="1:10">
      <c r="A178" s="96"/>
      <c r="B178" s="96"/>
      <c r="C178" s="96"/>
      <c r="D178" s="96"/>
      <c r="E178" s="96"/>
      <c r="F178" s="96"/>
      <c r="G178" s="96"/>
      <c r="H178" s="96"/>
      <c r="I178" s="96"/>
      <c r="J178" s="96"/>
    </row>
    <row r="179" spans="1:10">
      <c r="A179" s="96"/>
      <c r="B179" s="96"/>
      <c r="C179" s="96"/>
      <c r="D179" s="96"/>
      <c r="E179" s="96"/>
      <c r="F179" s="96"/>
      <c r="G179" s="96"/>
      <c r="H179" s="96"/>
      <c r="I179" s="96"/>
      <c r="J179" s="96"/>
    </row>
    <row r="180" spans="1:10">
      <c r="A180" s="96"/>
      <c r="B180" s="96"/>
      <c r="C180" s="96"/>
      <c r="D180" s="96"/>
      <c r="E180" s="96"/>
      <c r="F180" s="96"/>
      <c r="G180" s="96"/>
      <c r="H180" s="96"/>
      <c r="I180" s="96"/>
      <c r="J180" s="96"/>
    </row>
    <row r="181" spans="1:10">
      <c r="A181" s="96"/>
      <c r="B181" s="96"/>
      <c r="C181" s="96"/>
      <c r="D181" s="96"/>
      <c r="E181" s="96"/>
      <c r="F181" s="96"/>
      <c r="G181" s="96"/>
      <c r="H181" s="96"/>
      <c r="I181" s="96"/>
      <c r="J181" s="96"/>
    </row>
    <row r="182" spans="1:10">
      <c r="A182" s="96"/>
      <c r="B182" s="96"/>
      <c r="C182" s="96"/>
      <c r="D182" s="96"/>
      <c r="E182" s="96"/>
      <c r="F182" s="96"/>
      <c r="G182" s="96"/>
      <c r="H182" s="96"/>
      <c r="I182" s="96"/>
      <c r="J182" s="96"/>
    </row>
    <row r="183" spans="1:10">
      <c r="A183" s="96"/>
      <c r="B183" s="96"/>
      <c r="C183" s="96"/>
      <c r="D183" s="96"/>
      <c r="E183" s="96"/>
      <c r="F183" s="96"/>
      <c r="G183" s="96"/>
      <c r="H183" s="96"/>
      <c r="I183" s="96"/>
      <c r="J183" s="96"/>
    </row>
    <row r="184" spans="1:10">
      <c r="A184" s="96"/>
      <c r="B184" s="96"/>
      <c r="C184" s="96"/>
      <c r="D184" s="96"/>
      <c r="E184" s="96"/>
      <c r="F184" s="96"/>
      <c r="G184" s="96"/>
      <c r="H184" s="96"/>
      <c r="I184" s="96"/>
      <c r="J184" s="96"/>
    </row>
    <row r="185" spans="1:10">
      <c r="A185" s="96"/>
      <c r="B185" s="96"/>
      <c r="C185" s="96"/>
      <c r="D185" s="96"/>
      <c r="E185" s="96"/>
      <c r="F185" s="96"/>
      <c r="G185" s="96"/>
      <c r="H185" s="96"/>
      <c r="I185" s="96"/>
      <c r="J185" s="96"/>
    </row>
    <row r="186" spans="1:10">
      <c r="A186" s="96"/>
      <c r="B186" s="96"/>
      <c r="C186" s="96"/>
      <c r="D186" s="96"/>
      <c r="E186" s="96"/>
      <c r="F186" s="96"/>
      <c r="G186" s="96"/>
      <c r="H186" s="96"/>
      <c r="I186" s="96"/>
      <c r="J186" s="96"/>
    </row>
    <row r="187" spans="1:10">
      <c r="A187" s="96"/>
      <c r="B187" s="96"/>
      <c r="C187" s="96"/>
      <c r="D187" s="96"/>
      <c r="E187" s="96"/>
      <c r="F187" s="96"/>
      <c r="G187" s="96"/>
      <c r="H187" s="96"/>
      <c r="I187" s="96"/>
      <c r="J187" s="96"/>
    </row>
    <row r="188" spans="1:10">
      <c r="A188" s="96"/>
      <c r="B188" s="96"/>
      <c r="C188" s="96"/>
      <c r="D188" s="96"/>
      <c r="E188" s="96"/>
      <c r="F188" s="96"/>
      <c r="G188" s="96"/>
      <c r="H188" s="96"/>
      <c r="I188" s="96"/>
      <c r="J188" s="96"/>
    </row>
    <row r="189" spans="1:10">
      <c r="A189" s="96"/>
      <c r="B189" s="96"/>
      <c r="C189" s="96"/>
      <c r="D189" s="96"/>
      <c r="E189" s="96"/>
      <c r="F189" s="96"/>
      <c r="G189" s="96"/>
      <c r="H189" s="96"/>
      <c r="I189" s="96"/>
      <c r="J189" s="96"/>
    </row>
    <row r="190" spans="1:10">
      <c r="A190" s="96"/>
      <c r="B190" s="96"/>
      <c r="C190" s="96"/>
      <c r="D190" s="96"/>
      <c r="E190" s="96"/>
      <c r="F190" s="96"/>
      <c r="G190" s="96"/>
      <c r="H190" s="96"/>
      <c r="I190" s="96"/>
      <c r="J190" s="96"/>
    </row>
    <row r="191" spans="1:10">
      <c r="A191" s="96"/>
      <c r="B191" s="96"/>
      <c r="C191" s="96"/>
      <c r="D191" s="96"/>
      <c r="E191" s="96"/>
      <c r="F191" s="96"/>
      <c r="G191" s="96"/>
      <c r="H191" s="96"/>
      <c r="I191" s="96"/>
      <c r="J191" s="96"/>
    </row>
    <row r="192" spans="1:10">
      <c r="A192" s="96"/>
      <c r="B192" s="96"/>
      <c r="C192" s="96"/>
      <c r="D192" s="96"/>
      <c r="E192" s="96"/>
      <c r="F192" s="96"/>
      <c r="G192" s="96"/>
      <c r="H192" s="96"/>
      <c r="I192" s="96"/>
      <c r="J192" s="96"/>
    </row>
    <row r="193" spans="1:10">
      <c r="A193" s="96"/>
      <c r="B193" s="96"/>
      <c r="C193" s="96"/>
      <c r="D193" s="96"/>
      <c r="E193" s="96"/>
      <c r="F193" s="96"/>
      <c r="G193" s="96"/>
      <c r="H193" s="96"/>
      <c r="I193" s="96"/>
      <c r="J193" s="96"/>
    </row>
    <row r="194" spans="1:10">
      <c r="A194" s="96"/>
      <c r="B194" s="96"/>
      <c r="C194" s="96"/>
      <c r="D194" s="96"/>
      <c r="E194" s="96"/>
      <c r="F194" s="96"/>
      <c r="G194" s="96"/>
      <c r="H194" s="96"/>
      <c r="I194" s="96"/>
      <c r="J194" s="96"/>
    </row>
    <row r="195" spans="1:10">
      <c r="A195" s="96"/>
      <c r="B195" s="96"/>
      <c r="C195" s="96"/>
      <c r="D195" s="96"/>
      <c r="E195" s="96"/>
      <c r="F195" s="96"/>
      <c r="G195" s="96"/>
      <c r="H195" s="96"/>
      <c r="I195" s="96"/>
      <c r="J195" s="96"/>
    </row>
    <row r="196" spans="1:10">
      <c r="A196" s="96"/>
      <c r="B196" s="96"/>
      <c r="C196" s="96"/>
      <c r="D196" s="96"/>
      <c r="E196" s="96"/>
      <c r="F196" s="96"/>
      <c r="G196" s="96"/>
      <c r="H196" s="96"/>
      <c r="I196" s="96"/>
      <c r="J196" s="96"/>
    </row>
    <row r="197" spans="1:10">
      <c r="A197" s="96"/>
      <c r="B197" s="96"/>
      <c r="C197" s="96"/>
      <c r="D197" s="96"/>
      <c r="E197" s="96"/>
      <c r="F197" s="96"/>
      <c r="G197" s="96"/>
      <c r="H197" s="96"/>
      <c r="I197" s="96"/>
      <c r="J197" s="96"/>
    </row>
    <row r="198" spans="1:10">
      <c r="A198" s="96"/>
      <c r="B198" s="96"/>
      <c r="C198" s="96"/>
      <c r="D198" s="96"/>
      <c r="E198" s="96"/>
      <c r="F198" s="96"/>
      <c r="G198" s="96"/>
      <c r="H198" s="96"/>
      <c r="I198" s="96"/>
      <c r="J198" s="96"/>
    </row>
    <row r="199" spans="1:10">
      <c r="A199" s="96"/>
      <c r="B199" s="96"/>
      <c r="C199" s="96"/>
      <c r="D199" s="96"/>
      <c r="E199" s="96"/>
      <c r="F199" s="96"/>
      <c r="G199" s="96"/>
      <c r="H199" s="96"/>
      <c r="I199" s="96"/>
      <c r="J199" s="96"/>
    </row>
    <row r="200" spans="1:10">
      <c r="A200" s="96"/>
      <c r="B200" s="96"/>
      <c r="C200" s="96"/>
      <c r="D200" s="96"/>
      <c r="E200" s="96"/>
      <c r="F200" s="96"/>
      <c r="G200" s="96"/>
      <c r="H200" s="96"/>
      <c r="I200" s="96"/>
      <c r="J200" s="96"/>
    </row>
    <row r="201" spans="1:10">
      <c r="A201" s="96"/>
      <c r="B201" s="96"/>
      <c r="C201" s="96"/>
      <c r="D201" s="96"/>
      <c r="E201" s="96"/>
      <c r="F201" s="96"/>
      <c r="G201" s="96"/>
      <c r="H201" s="96"/>
      <c r="I201" s="96"/>
      <c r="J201" s="96"/>
    </row>
    <row r="202" spans="1:10">
      <c r="A202" s="96"/>
      <c r="B202" s="96"/>
      <c r="C202" s="96"/>
      <c r="D202" s="96"/>
      <c r="E202" s="96"/>
      <c r="F202" s="96"/>
      <c r="G202" s="96"/>
      <c r="H202" s="96"/>
      <c r="I202" s="96"/>
      <c r="J202" s="96"/>
    </row>
    <row r="203" spans="1:10">
      <c r="A203" s="96"/>
      <c r="B203" s="96"/>
      <c r="C203" s="96"/>
      <c r="D203" s="96"/>
      <c r="E203" s="96"/>
      <c r="F203" s="96"/>
      <c r="G203" s="96"/>
      <c r="H203" s="96"/>
      <c r="I203" s="96"/>
      <c r="J203" s="96"/>
    </row>
    <row r="204" spans="1:10">
      <c r="A204" s="96"/>
      <c r="B204" s="96"/>
      <c r="C204" s="96"/>
      <c r="D204" s="96"/>
      <c r="E204" s="96"/>
      <c r="F204" s="96"/>
      <c r="G204" s="96"/>
      <c r="H204" s="96"/>
      <c r="I204" s="96"/>
      <c r="J204" s="96"/>
    </row>
    <row r="205" spans="1:10">
      <c r="B205" s="96"/>
      <c r="C205" s="96"/>
      <c r="D205" s="96"/>
      <c r="E205" s="96"/>
      <c r="F205" s="96"/>
      <c r="G205" s="96"/>
      <c r="H205" s="96"/>
      <c r="I205" s="96"/>
      <c r="J205" s="96"/>
    </row>
    <row r="206" spans="1:10">
      <c r="B206" s="96"/>
      <c r="C206" s="96"/>
      <c r="D206" s="96"/>
      <c r="E206" s="96"/>
      <c r="F206" s="96"/>
      <c r="G206" s="96"/>
      <c r="H206" s="96"/>
      <c r="I206" s="96"/>
      <c r="J206" s="96"/>
    </row>
    <row r="207" spans="1:10">
      <c r="B207" s="96"/>
      <c r="C207" s="96"/>
      <c r="D207" s="96"/>
      <c r="E207" s="96"/>
      <c r="F207" s="96"/>
      <c r="G207" s="96"/>
      <c r="H207" s="96"/>
      <c r="I207" s="96"/>
      <c r="J207" s="96"/>
    </row>
  </sheetData>
  <mergeCells count="6">
    <mergeCell ref="A1:K1"/>
    <mergeCell ref="A2:K2"/>
    <mergeCell ref="B4:H4"/>
    <mergeCell ref="I4:J4"/>
    <mergeCell ref="B58:H58"/>
    <mergeCell ref="I58:J58"/>
  </mergeCells>
  <hyperlinks>
    <hyperlink ref="A73" r:id="rId1" xr:uid="{DD153010-545C-4DE8-9EEB-1E7806C2F829}"/>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6BC89-7C81-4944-89D0-7A65DEA3681D}">
  <dimension ref="A1:J83"/>
  <sheetViews>
    <sheetView showGridLines="0" workbookViewId="0"/>
  </sheetViews>
  <sheetFormatPr defaultColWidth="24.109375" defaultRowHeight="10.199999999999999"/>
  <cols>
    <col min="1" max="1" width="32.88671875" style="203" customWidth="1"/>
    <col min="2" max="9" width="9" style="203" customWidth="1"/>
    <col min="10" max="10" width="32.88671875" style="203" customWidth="1"/>
    <col min="11" max="11" width="5.88671875" style="203" bestFit="1" customWidth="1"/>
    <col min="12" max="14" width="1.6640625" style="203" bestFit="1" customWidth="1"/>
    <col min="15" max="16384" width="24.109375" style="203"/>
  </cols>
  <sheetData>
    <row r="1" spans="1:10" ht="12" customHeight="1">
      <c r="A1" s="906" t="s">
        <v>1867</v>
      </c>
      <c r="B1" s="906"/>
      <c r="C1" s="906"/>
      <c r="D1" s="906"/>
      <c r="E1" s="906"/>
      <c r="F1" s="906"/>
      <c r="G1" s="906"/>
      <c r="H1" s="906"/>
      <c r="I1" s="906"/>
      <c r="J1" s="906"/>
    </row>
    <row r="2" spans="1:10" ht="12" customHeight="1">
      <c r="A2" s="907" t="s">
        <v>1868</v>
      </c>
      <c r="B2" s="907"/>
      <c r="C2" s="907"/>
      <c r="D2" s="907"/>
      <c r="E2" s="907"/>
      <c r="F2" s="907"/>
      <c r="G2" s="907"/>
      <c r="H2" s="907"/>
      <c r="I2" s="907"/>
      <c r="J2" s="907"/>
    </row>
    <row r="3" spans="1:10" ht="12" customHeight="1" thickBot="1"/>
    <row r="4" spans="1:10" s="96" customFormat="1" ht="12" customHeight="1" thickBot="1">
      <c r="A4" s="797"/>
      <c r="B4" s="1017" t="s">
        <v>314</v>
      </c>
      <c r="C4" s="1017"/>
      <c r="D4" s="1017"/>
      <c r="E4" s="1017"/>
      <c r="F4" s="1017"/>
      <c r="G4" s="1017"/>
      <c r="H4" s="1017"/>
      <c r="I4" s="822" t="s">
        <v>495</v>
      </c>
    </row>
    <row r="5" spans="1:10" s="96" customFormat="1" ht="21" customHeight="1" thickBot="1">
      <c r="A5" s="649"/>
      <c r="B5" s="798" t="s">
        <v>489</v>
      </c>
      <c r="C5" s="798" t="s">
        <v>490</v>
      </c>
      <c r="D5" s="798" t="s">
        <v>491</v>
      </c>
      <c r="E5" s="798" t="s">
        <v>658</v>
      </c>
      <c r="F5" s="798" t="s">
        <v>659</v>
      </c>
      <c r="G5" s="798" t="s">
        <v>660</v>
      </c>
      <c r="H5" s="798" t="s">
        <v>1619</v>
      </c>
      <c r="I5" s="798" t="s">
        <v>489</v>
      </c>
      <c r="J5" s="823"/>
    </row>
    <row r="6" spans="1:10" s="96" customFormat="1" ht="12" customHeight="1">
      <c r="A6" s="824" t="s">
        <v>1839</v>
      </c>
      <c r="B6" s="825"/>
      <c r="C6" s="825"/>
      <c r="D6" s="825"/>
      <c r="E6" s="825"/>
      <c r="F6" s="825"/>
      <c r="G6" s="825"/>
      <c r="H6" s="825"/>
      <c r="J6" s="265" t="s">
        <v>495</v>
      </c>
    </row>
    <row r="7" spans="1:10" s="96" customFormat="1" ht="12" customHeight="1">
      <c r="A7" s="826" t="s">
        <v>1840</v>
      </c>
      <c r="B7" s="827">
        <v>3563</v>
      </c>
      <c r="C7" s="827">
        <v>4147</v>
      </c>
      <c r="D7" s="827">
        <v>3569</v>
      </c>
      <c r="E7" s="827">
        <v>3962</v>
      </c>
      <c r="F7" s="827">
        <v>3052</v>
      </c>
      <c r="G7" s="827">
        <v>4097</v>
      </c>
      <c r="H7" s="827">
        <v>3598</v>
      </c>
      <c r="I7" s="827">
        <v>48968</v>
      </c>
      <c r="J7" s="828" t="s">
        <v>695</v>
      </c>
    </row>
    <row r="8" spans="1:10" s="96" customFormat="1" ht="12" customHeight="1">
      <c r="A8" s="801" t="s">
        <v>1934</v>
      </c>
      <c r="B8" s="827">
        <v>75655</v>
      </c>
      <c r="C8" s="827">
        <v>63999</v>
      </c>
      <c r="D8" s="827">
        <v>52554</v>
      </c>
      <c r="E8" s="827">
        <v>59133</v>
      </c>
      <c r="F8" s="827">
        <v>44946</v>
      </c>
      <c r="G8" s="827">
        <v>59677</v>
      </c>
      <c r="H8" s="827">
        <v>54891</v>
      </c>
      <c r="I8" s="827">
        <v>744988</v>
      </c>
      <c r="J8" s="829" t="s">
        <v>1869</v>
      </c>
    </row>
    <row r="9" spans="1:10" s="265" customFormat="1" ht="12" customHeight="1">
      <c r="A9" s="830" t="s">
        <v>1870</v>
      </c>
      <c r="B9" s="831"/>
      <c r="C9" s="831"/>
      <c r="D9" s="831"/>
      <c r="E9" s="831"/>
      <c r="F9" s="831"/>
      <c r="G9" s="831"/>
      <c r="H9" s="831"/>
      <c r="I9" s="831"/>
      <c r="J9" s="830" t="s">
        <v>1871</v>
      </c>
    </row>
    <row r="10" spans="1:10" s="96" customFormat="1" ht="12" customHeight="1">
      <c r="A10" s="832" t="s">
        <v>1842</v>
      </c>
      <c r="B10" s="825"/>
      <c r="C10" s="825"/>
      <c r="D10" s="825"/>
      <c r="E10" s="825"/>
      <c r="F10" s="825"/>
      <c r="G10" s="825"/>
      <c r="H10" s="825"/>
      <c r="I10" s="825"/>
      <c r="J10" s="833" t="s">
        <v>1843</v>
      </c>
    </row>
    <row r="11" spans="1:10" s="96" customFormat="1" ht="12" customHeight="1">
      <c r="A11" s="826" t="s">
        <v>1840</v>
      </c>
      <c r="B11" s="827">
        <v>27</v>
      </c>
      <c r="C11" s="827">
        <v>29</v>
      </c>
      <c r="D11" s="827">
        <v>27</v>
      </c>
      <c r="E11" s="827">
        <v>26</v>
      </c>
      <c r="F11" s="827">
        <v>28</v>
      </c>
      <c r="G11" s="827">
        <v>31</v>
      </c>
      <c r="H11" s="827">
        <v>34</v>
      </c>
      <c r="I11" s="827">
        <v>329</v>
      </c>
      <c r="J11" s="828" t="s">
        <v>695</v>
      </c>
    </row>
    <row r="12" spans="1:10" s="96" customFormat="1" ht="12" customHeight="1">
      <c r="A12" s="801" t="s">
        <v>1934</v>
      </c>
      <c r="B12" s="827">
        <v>9241</v>
      </c>
      <c r="C12" s="827">
        <v>8417</v>
      </c>
      <c r="D12" s="827">
        <v>14839</v>
      </c>
      <c r="E12" s="827">
        <v>6875</v>
      </c>
      <c r="F12" s="827">
        <v>8016</v>
      </c>
      <c r="G12" s="827">
        <v>8400</v>
      </c>
      <c r="H12" s="827">
        <v>4455</v>
      </c>
      <c r="I12" s="827">
        <v>76884</v>
      </c>
      <c r="J12" s="829" t="s">
        <v>1869</v>
      </c>
    </row>
    <row r="13" spans="1:10" s="96" customFormat="1" ht="12" customHeight="1">
      <c r="A13" s="834" t="s">
        <v>1844</v>
      </c>
      <c r="B13" s="825"/>
      <c r="C13" s="825"/>
      <c r="D13" s="825"/>
      <c r="E13" s="825"/>
      <c r="F13" s="825"/>
      <c r="G13" s="825"/>
      <c r="H13" s="825"/>
      <c r="I13" s="825"/>
      <c r="J13" s="833" t="s">
        <v>1845</v>
      </c>
    </row>
    <row r="14" spans="1:10" s="96" customFormat="1" ht="12" customHeight="1">
      <c r="A14" s="826" t="s">
        <v>1840</v>
      </c>
      <c r="B14" s="827">
        <v>3508</v>
      </c>
      <c r="C14" s="827">
        <v>4083</v>
      </c>
      <c r="D14" s="827">
        <v>3501</v>
      </c>
      <c r="E14" s="827">
        <v>3905</v>
      </c>
      <c r="F14" s="827">
        <v>2999</v>
      </c>
      <c r="G14" s="827">
        <v>4029</v>
      </c>
      <c r="H14" s="827">
        <v>3531</v>
      </c>
      <c r="I14" s="827">
        <v>48235</v>
      </c>
      <c r="J14" s="828" t="s">
        <v>695</v>
      </c>
    </row>
    <row r="15" spans="1:10" s="96" customFormat="1" ht="12" customHeight="1">
      <c r="A15" s="801" t="s">
        <v>1934</v>
      </c>
      <c r="B15" s="827">
        <v>65830</v>
      </c>
      <c r="C15" s="827">
        <v>52412</v>
      </c>
      <c r="D15" s="827">
        <v>32707</v>
      </c>
      <c r="E15" s="827">
        <v>43345</v>
      </c>
      <c r="F15" s="827">
        <v>34485</v>
      </c>
      <c r="G15" s="827">
        <v>50880</v>
      </c>
      <c r="H15" s="827">
        <v>45865</v>
      </c>
      <c r="I15" s="827">
        <v>617476</v>
      </c>
      <c r="J15" s="829" t="s">
        <v>1869</v>
      </c>
    </row>
    <row r="16" spans="1:10" s="96" customFormat="1" ht="12" customHeight="1">
      <c r="A16" s="834" t="s">
        <v>1846</v>
      </c>
      <c r="B16" s="825"/>
      <c r="C16" s="825"/>
      <c r="D16" s="825"/>
      <c r="E16" s="825"/>
      <c r="F16" s="825"/>
      <c r="G16" s="825"/>
      <c r="H16" s="825"/>
      <c r="I16" s="825"/>
      <c r="J16" s="835" t="s">
        <v>1588</v>
      </c>
    </row>
    <row r="17" spans="1:10" s="96" customFormat="1" ht="12" customHeight="1">
      <c r="A17" s="836" t="s">
        <v>1840</v>
      </c>
      <c r="B17" s="827">
        <v>18</v>
      </c>
      <c r="C17" s="827">
        <v>21</v>
      </c>
      <c r="D17" s="827">
        <v>27</v>
      </c>
      <c r="E17" s="827">
        <v>20</v>
      </c>
      <c r="F17" s="827">
        <v>18</v>
      </c>
      <c r="G17" s="827">
        <v>30</v>
      </c>
      <c r="H17" s="827">
        <v>24</v>
      </c>
      <c r="I17" s="827">
        <v>265</v>
      </c>
      <c r="J17" s="828" t="s">
        <v>695</v>
      </c>
    </row>
    <row r="18" spans="1:10" s="96" customFormat="1" ht="12" customHeight="1">
      <c r="A18" s="801" t="s">
        <v>1934</v>
      </c>
      <c r="B18" s="827">
        <v>206</v>
      </c>
      <c r="C18" s="827">
        <v>14</v>
      </c>
      <c r="D18" s="827">
        <v>91</v>
      </c>
      <c r="E18" s="827">
        <v>2519</v>
      </c>
      <c r="F18" s="827">
        <v>2292</v>
      </c>
      <c r="G18" s="827">
        <v>67</v>
      </c>
      <c r="H18" s="827">
        <v>4435</v>
      </c>
      <c r="I18" s="827">
        <v>10016</v>
      </c>
      <c r="J18" s="829" t="s">
        <v>1869</v>
      </c>
    </row>
    <row r="19" spans="1:10" s="96" customFormat="1" ht="12" customHeight="1">
      <c r="A19" s="830" t="s">
        <v>1872</v>
      </c>
      <c r="B19" s="837"/>
      <c r="C19" s="837"/>
      <c r="D19" s="837"/>
      <c r="E19" s="837"/>
      <c r="F19" s="837"/>
      <c r="G19" s="837"/>
      <c r="H19" s="837"/>
      <c r="I19" s="837"/>
      <c r="J19" s="838" t="s">
        <v>1873</v>
      </c>
    </row>
    <row r="20" spans="1:10" s="96" customFormat="1" ht="12" customHeight="1">
      <c r="A20" s="834" t="s">
        <v>1842</v>
      </c>
      <c r="B20" s="837"/>
      <c r="C20" s="837"/>
      <c r="D20" s="837"/>
      <c r="E20" s="837"/>
      <c r="F20" s="837"/>
      <c r="G20" s="837"/>
      <c r="H20" s="837"/>
      <c r="I20" s="837"/>
      <c r="J20" s="833" t="s">
        <v>1843</v>
      </c>
    </row>
    <row r="21" spans="1:10" s="96" customFormat="1" ht="12" customHeight="1">
      <c r="A21" s="836" t="s">
        <v>1840</v>
      </c>
      <c r="B21" s="427">
        <v>0</v>
      </c>
      <c r="C21" s="427">
        <v>1</v>
      </c>
      <c r="D21" s="427">
        <v>2</v>
      </c>
      <c r="E21" s="427">
        <v>0</v>
      </c>
      <c r="F21" s="427">
        <v>0</v>
      </c>
      <c r="G21" s="427">
        <v>0</v>
      </c>
      <c r="H21" s="427">
        <v>0</v>
      </c>
      <c r="I21" s="427">
        <v>5</v>
      </c>
      <c r="J21" s="828" t="s">
        <v>695</v>
      </c>
    </row>
    <row r="22" spans="1:10" s="96" customFormat="1" ht="12" customHeight="1">
      <c r="A22" s="801" t="s">
        <v>1934</v>
      </c>
      <c r="B22" s="427">
        <v>0</v>
      </c>
      <c r="C22" s="427">
        <v>50</v>
      </c>
      <c r="D22" s="427">
        <v>4846</v>
      </c>
      <c r="E22" s="427">
        <v>0</v>
      </c>
      <c r="F22" s="427">
        <v>0</v>
      </c>
      <c r="G22" s="427">
        <v>0</v>
      </c>
      <c r="H22" s="427">
        <v>0</v>
      </c>
      <c r="I22" s="427">
        <v>20446</v>
      </c>
      <c r="J22" s="829" t="s">
        <v>1869</v>
      </c>
    </row>
    <row r="23" spans="1:10" s="96" customFormat="1" ht="12" customHeight="1">
      <c r="A23" s="834" t="s">
        <v>1844</v>
      </c>
      <c r="B23" s="839"/>
      <c r="C23" s="839"/>
      <c r="D23" s="839"/>
      <c r="E23" s="839"/>
      <c r="F23" s="839"/>
      <c r="G23" s="839"/>
      <c r="H23" s="839"/>
      <c r="I23" s="839"/>
      <c r="J23" s="833" t="s">
        <v>1845</v>
      </c>
    </row>
    <row r="24" spans="1:10" s="96" customFormat="1" ht="12" customHeight="1">
      <c r="A24" s="826" t="s">
        <v>1840</v>
      </c>
      <c r="B24" s="827">
        <v>10</v>
      </c>
      <c r="C24" s="827">
        <v>13</v>
      </c>
      <c r="D24" s="827">
        <v>12</v>
      </c>
      <c r="E24" s="827">
        <v>11</v>
      </c>
      <c r="F24" s="827">
        <v>7</v>
      </c>
      <c r="G24" s="827">
        <v>7</v>
      </c>
      <c r="H24" s="827">
        <v>9</v>
      </c>
      <c r="I24" s="827">
        <v>134</v>
      </c>
      <c r="J24" s="828" t="s">
        <v>695</v>
      </c>
    </row>
    <row r="25" spans="1:10" s="96" customFormat="1" ht="12" customHeight="1">
      <c r="A25" s="801" t="s">
        <v>1934</v>
      </c>
      <c r="B25" s="827">
        <v>378</v>
      </c>
      <c r="C25" s="827">
        <v>3106</v>
      </c>
      <c r="D25" s="827">
        <v>71</v>
      </c>
      <c r="E25" s="827">
        <v>6394</v>
      </c>
      <c r="F25" s="827">
        <v>153</v>
      </c>
      <c r="G25" s="827">
        <v>330</v>
      </c>
      <c r="H25" s="827">
        <v>136</v>
      </c>
      <c r="I25" s="827">
        <v>20166</v>
      </c>
      <c r="J25" s="829" t="s">
        <v>1869</v>
      </c>
    </row>
    <row r="26" spans="1:10" s="96" customFormat="1" ht="12" customHeight="1">
      <c r="A26" s="834" t="s">
        <v>1846</v>
      </c>
      <c r="B26" s="839"/>
      <c r="C26" s="839"/>
      <c r="D26" s="839"/>
      <c r="E26" s="839"/>
      <c r="F26" s="839"/>
      <c r="G26" s="839"/>
      <c r="H26" s="839"/>
      <c r="I26" s="839"/>
      <c r="J26" s="835" t="s">
        <v>1588</v>
      </c>
    </row>
    <row r="27" spans="1:10" s="96" customFormat="1" ht="12" customHeight="1">
      <c r="A27" s="826" t="s">
        <v>1840</v>
      </c>
      <c r="B27" s="427">
        <v>0</v>
      </c>
      <c r="C27" s="427">
        <v>0</v>
      </c>
      <c r="D27" s="427">
        <v>0</v>
      </c>
      <c r="E27" s="427">
        <v>0</v>
      </c>
      <c r="F27" s="427">
        <v>0</v>
      </c>
      <c r="G27" s="427">
        <v>0</v>
      </c>
      <c r="H27" s="427">
        <v>0</v>
      </c>
      <c r="I27" s="427">
        <v>0</v>
      </c>
      <c r="J27" s="828" t="s">
        <v>695</v>
      </c>
    </row>
    <row r="28" spans="1:10" s="96" customFormat="1" ht="12" customHeight="1" thickBot="1">
      <c r="A28" s="801" t="s">
        <v>1934</v>
      </c>
      <c r="B28" s="427">
        <v>0</v>
      </c>
      <c r="C28" s="427">
        <v>0</v>
      </c>
      <c r="D28" s="427">
        <v>0</v>
      </c>
      <c r="E28" s="427">
        <v>0</v>
      </c>
      <c r="F28" s="427">
        <v>0</v>
      </c>
      <c r="G28" s="427">
        <v>0</v>
      </c>
      <c r="H28" s="427">
        <v>0</v>
      </c>
      <c r="I28" s="427">
        <v>0</v>
      </c>
      <c r="J28" s="829" t="s">
        <v>1869</v>
      </c>
    </row>
    <row r="29" spans="1:10" s="5" customFormat="1" ht="12" customHeight="1" thickBot="1">
      <c r="A29" s="840"/>
      <c r="B29" s="1017" t="s">
        <v>378</v>
      </c>
      <c r="C29" s="1017"/>
      <c r="D29" s="1017"/>
      <c r="E29" s="1017"/>
      <c r="F29" s="1017"/>
      <c r="G29" s="1017"/>
      <c r="H29" s="1017"/>
      <c r="I29" s="822" t="s">
        <v>495</v>
      </c>
    </row>
    <row r="30" spans="1:10" s="5" customFormat="1" ht="21" customHeight="1" thickBot="1">
      <c r="A30" s="840"/>
      <c r="B30" s="798" t="s">
        <v>526</v>
      </c>
      <c r="C30" s="798" t="s">
        <v>490</v>
      </c>
      <c r="D30" s="798" t="s">
        <v>527</v>
      </c>
      <c r="E30" s="798" t="s">
        <v>684</v>
      </c>
      <c r="F30" s="798" t="s">
        <v>685</v>
      </c>
      <c r="G30" s="798" t="s">
        <v>660</v>
      </c>
      <c r="H30" s="798" t="s">
        <v>1619</v>
      </c>
      <c r="I30" s="798" t="s">
        <v>526</v>
      </c>
    </row>
    <row r="31" spans="1:10" s="5" customFormat="1" ht="12" customHeight="1">
      <c r="A31" s="264" t="s">
        <v>1854</v>
      </c>
      <c r="B31" s="841"/>
      <c r="C31" s="841"/>
      <c r="D31" s="841"/>
      <c r="E31" s="841"/>
      <c r="F31" s="841"/>
      <c r="G31" s="841"/>
      <c r="H31" s="841"/>
    </row>
    <row r="32" spans="1:10" s="5" customFormat="1" ht="12" customHeight="1">
      <c r="A32" s="264" t="s">
        <v>1874</v>
      </c>
      <c r="B32" s="841"/>
      <c r="C32" s="841"/>
      <c r="D32" s="841"/>
      <c r="E32" s="841"/>
      <c r="F32" s="841"/>
      <c r="G32" s="841"/>
      <c r="H32" s="841"/>
    </row>
    <row r="33" spans="1:9" s="5" customFormat="1" ht="12" customHeight="1">
      <c r="A33" s="840"/>
      <c r="B33" s="841"/>
      <c r="C33" s="841"/>
      <c r="D33" s="841"/>
      <c r="E33" s="841"/>
      <c r="F33" s="841"/>
      <c r="G33" s="841"/>
      <c r="H33" s="841"/>
    </row>
    <row r="34" spans="1:9" s="5" customFormat="1" ht="12" customHeight="1">
      <c r="A34" s="91" t="s">
        <v>142</v>
      </c>
    </row>
    <row r="35" spans="1:9" s="31" customFormat="1" ht="12" customHeight="1">
      <c r="A35" s="94" t="s">
        <v>1875</v>
      </c>
      <c r="B35" s="842"/>
      <c r="C35" s="842"/>
      <c r="D35" s="842"/>
      <c r="E35" s="842"/>
      <c r="F35" s="842"/>
      <c r="G35" s="842"/>
      <c r="H35" s="842"/>
      <c r="I35" s="842"/>
    </row>
    <row r="36" spans="1:9" s="96" customFormat="1"/>
    <row r="37" spans="1:9" s="96" customFormat="1"/>
    <row r="38" spans="1:9">
      <c r="A38" s="96"/>
      <c r="B38" s="96"/>
      <c r="C38" s="96"/>
      <c r="D38" s="96"/>
      <c r="E38" s="96"/>
      <c r="F38" s="96"/>
      <c r="G38" s="96"/>
      <c r="H38" s="96"/>
      <c r="I38" s="96"/>
    </row>
    <row r="39" spans="1:9">
      <c r="A39" s="96"/>
      <c r="B39" s="96"/>
      <c r="C39" s="96"/>
      <c r="D39" s="96"/>
      <c r="E39" s="96"/>
      <c r="F39" s="96"/>
      <c r="G39" s="96"/>
      <c r="H39" s="96"/>
      <c r="I39" s="96"/>
    </row>
    <row r="40" spans="1:9">
      <c r="A40" s="96"/>
      <c r="B40" s="96"/>
      <c r="C40" s="96"/>
      <c r="D40" s="96"/>
      <c r="E40" s="96"/>
      <c r="F40" s="96"/>
      <c r="G40" s="96"/>
      <c r="H40" s="96"/>
      <c r="I40" s="96"/>
    </row>
    <row r="41" spans="1:9">
      <c r="A41" s="96"/>
      <c r="B41" s="96"/>
      <c r="C41" s="96"/>
      <c r="D41" s="96"/>
      <c r="E41" s="96"/>
      <c r="F41" s="96"/>
      <c r="G41" s="96"/>
      <c r="H41" s="96"/>
      <c r="I41" s="96"/>
    </row>
    <row r="42" spans="1:9">
      <c r="A42" s="96"/>
      <c r="B42" s="96"/>
      <c r="C42" s="96"/>
      <c r="D42" s="96"/>
      <c r="E42" s="96"/>
      <c r="F42" s="96"/>
      <c r="G42" s="96"/>
      <c r="H42" s="96"/>
      <c r="I42" s="96"/>
    </row>
    <row r="43" spans="1:9">
      <c r="A43" s="96"/>
      <c r="B43" s="96"/>
      <c r="C43" s="96"/>
      <c r="D43" s="96"/>
      <c r="E43" s="96"/>
      <c r="F43" s="96"/>
      <c r="G43" s="96"/>
      <c r="H43" s="96"/>
      <c r="I43" s="96"/>
    </row>
    <row r="44" spans="1:9">
      <c r="A44" s="96"/>
      <c r="B44" s="96"/>
      <c r="C44" s="96"/>
      <c r="D44" s="96"/>
      <c r="E44" s="96"/>
      <c r="F44" s="96"/>
      <c r="G44" s="96"/>
      <c r="H44" s="96"/>
      <c r="I44" s="96"/>
    </row>
    <row r="45" spans="1:9">
      <c r="A45" s="96"/>
      <c r="B45" s="96"/>
      <c r="C45" s="96"/>
      <c r="D45" s="96"/>
      <c r="E45" s="96"/>
      <c r="F45" s="96"/>
      <c r="G45" s="96"/>
      <c r="H45" s="96"/>
      <c r="I45" s="96"/>
    </row>
    <row r="46" spans="1:9">
      <c r="A46" s="96"/>
      <c r="B46" s="96"/>
      <c r="C46" s="96"/>
      <c r="D46" s="96"/>
      <c r="E46" s="96"/>
      <c r="F46" s="96"/>
      <c r="G46" s="96"/>
      <c r="H46" s="96"/>
      <c r="I46" s="96"/>
    </row>
    <row r="47" spans="1:9">
      <c r="A47" s="96"/>
      <c r="B47" s="96"/>
      <c r="C47" s="96"/>
      <c r="D47" s="96"/>
      <c r="E47" s="96"/>
      <c r="F47" s="96"/>
      <c r="G47" s="96"/>
      <c r="H47" s="96"/>
      <c r="I47" s="96"/>
    </row>
    <row r="48" spans="1:9">
      <c r="A48" s="96"/>
      <c r="B48" s="96"/>
      <c r="C48" s="96"/>
      <c r="D48" s="96"/>
      <c r="E48" s="96"/>
      <c r="F48" s="96"/>
      <c r="G48" s="96"/>
      <c r="H48" s="96"/>
      <c r="I48" s="96"/>
    </row>
    <row r="49" spans="1:9">
      <c r="A49" s="96"/>
      <c r="B49" s="96"/>
      <c r="C49" s="96"/>
      <c r="D49" s="96"/>
      <c r="E49" s="96"/>
      <c r="F49" s="96"/>
      <c r="G49" s="96"/>
      <c r="H49" s="96"/>
      <c r="I49" s="96"/>
    </row>
    <row r="50" spans="1:9">
      <c r="A50" s="96"/>
      <c r="B50" s="96"/>
      <c r="C50" s="96"/>
      <c r="D50" s="96"/>
      <c r="E50" s="96"/>
      <c r="F50" s="96"/>
      <c r="G50" s="96"/>
      <c r="H50" s="96"/>
      <c r="I50" s="96"/>
    </row>
    <row r="51" spans="1:9">
      <c r="A51" s="96"/>
      <c r="B51" s="96"/>
      <c r="C51" s="96"/>
      <c r="D51" s="96"/>
      <c r="E51" s="96"/>
      <c r="F51" s="96"/>
      <c r="G51" s="96"/>
      <c r="H51" s="96"/>
      <c r="I51" s="96"/>
    </row>
    <row r="52" spans="1:9">
      <c r="A52" s="96"/>
      <c r="B52" s="96"/>
      <c r="C52" s="96"/>
      <c r="D52" s="96"/>
      <c r="E52" s="96"/>
      <c r="F52" s="96"/>
      <c r="G52" s="96"/>
      <c r="H52" s="96"/>
      <c r="I52" s="96"/>
    </row>
    <row r="53" spans="1:9">
      <c r="A53" s="96"/>
      <c r="B53" s="96"/>
      <c r="C53" s="96"/>
      <c r="D53" s="96"/>
      <c r="E53" s="96"/>
      <c r="F53" s="96"/>
      <c r="G53" s="96"/>
      <c r="H53" s="96"/>
      <c r="I53" s="96"/>
    </row>
    <row r="54" spans="1:9">
      <c r="A54" s="96"/>
      <c r="B54" s="96"/>
      <c r="C54" s="96"/>
      <c r="D54" s="96"/>
      <c r="E54" s="96"/>
      <c r="F54" s="96"/>
      <c r="G54" s="96"/>
      <c r="H54" s="96"/>
      <c r="I54" s="96"/>
    </row>
    <row r="55" spans="1:9">
      <c r="A55" s="96"/>
      <c r="B55" s="96"/>
      <c r="C55" s="96"/>
      <c r="D55" s="96"/>
      <c r="E55" s="96"/>
      <c r="F55" s="96"/>
      <c r="G55" s="96"/>
      <c r="H55" s="96"/>
      <c r="I55" s="96"/>
    </row>
    <row r="56" spans="1:9">
      <c r="A56" s="96"/>
      <c r="B56" s="96"/>
      <c r="C56" s="96"/>
      <c r="D56" s="96"/>
      <c r="E56" s="96"/>
      <c r="F56" s="96"/>
      <c r="G56" s="96"/>
      <c r="H56" s="96"/>
      <c r="I56" s="96"/>
    </row>
    <row r="57" spans="1:9">
      <c r="A57" s="96"/>
      <c r="B57" s="96"/>
      <c r="C57" s="96"/>
      <c r="D57" s="96"/>
      <c r="E57" s="96"/>
      <c r="F57" s="96"/>
      <c r="G57" s="96"/>
      <c r="H57" s="96"/>
      <c r="I57" s="96"/>
    </row>
    <row r="58" spans="1:9">
      <c r="A58" s="96"/>
      <c r="B58" s="96"/>
      <c r="C58" s="96"/>
      <c r="D58" s="96"/>
      <c r="E58" s="96"/>
      <c r="F58" s="96"/>
      <c r="G58" s="96"/>
      <c r="H58" s="96"/>
      <c r="I58" s="96"/>
    </row>
    <row r="59" spans="1:9">
      <c r="A59" s="96"/>
      <c r="B59" s="96"/>
      <c r="C59" s="96"/>
      <c r="D59" s="96"/>
      <c r="E59" s="96"/>
      <c r="F59" s="96"/>
      <c r="G59" s="96"/>
      <c r="H59" s="96"/>
      <c r="I59" s="96"/>
    </row>
    <row r="60" spans="1:9">
      <c r="A60" s="96"/>
      <c r="B60" s="96"/>
      <c r="C60" s="96"/>
      <c r="D60" s="96"/>
      <c r="E60" s="96"/>
      <c r="F60" s="96"/>
      <c r="G60" s="96"/>
      <c r="H60" s="96"/>
      <c r="I60" s="96"/>
    </row>
    <row r="61" spans="1:9">
      <c r="A61" s="96"/>
      <c r="B61" s="96"/>
      <c r="C61" s="96"/>
      <c r="D61" s="96"/>
      <c r="E61" s="96"/>
      <c r="F61" s="96"/>
      <c r="G61" s="96"/>
      <c r="H61" s="96"/>
      <c r="I61" s="96"/>
    </row>
    <row r="62" spans="1:9">
      <c r="A62" s="96"/>
      <c r="B62" s="96"/>
      <c r="C62" s="96"/>
      <c r="D62" s="96"/>
      <c r="E62" s="96"/>
      <c r="F62" s="96"/>
      <c r="G62" s="96"/>
      <c r="H62" s="96"/>
      <c r="I62" s="96"/>
    </row>
    <row r="63" spans="1:9">
      <c r="A63" s="96"/>
      <c r="B63" s="96"/>
      <c r="C63" s="96"/>
      <c r="D63" s="96"/>
      <c r="E63" s="96"/>
      <c r="F63" s="96"/>
      <c r="G63" s="96"/>
      <c r="H63" s="96"/>
      <c r="I63" s="96"/>
    </row>
    <row r="64" spans="1:9">
      <c r="A64" s="96"/>
      <c r="B64" s="96"/>
      <c r="C64" s="96"/>
      <c r="D64" s="96"/>
      <c r="E64" s="96"/>
      <c r="F64" s="96"/>
      <c r="G64" s="96"/>
      <c r="H64" s="96"/>
      <c r="I64" s="96"/>
    </row>
    <row r="65" spans="1:9">
      <c r="A65" s="96"/>
      <c r="B65" s="96"/>
      <c r="C65" s="96"/>
      <c r="D65" s="96"/>
      <c r="E65" s="96"/>
      <c r="F65" s="96"/>
      <c r="G65" s="96"/>
      <c r="H65" s="96"/>
      <c r="I65" s="96"/>
    </row>
    <row r="66" spans="1:9">
      <c r="A66" s="96"/>
      <c r="B66" s="96"/>
      <c r="C66" s="96"/>
      <c r="D66" s="96"/>
      <c r="E66" s="96"/>
      <c r="F66" s="96"/>
      <c r="G66" s="96"/>
      <c r="H66" s="96"/>
      <c r="I66" s="96"/>
    </row>
    <row r="67" spans="1:9">
      <c r="A67" s="96"/>
      <c r="B67" s="96"/>
      <c r="C67" s="96"/>
      <c r="D67" s="96"/>
      <c r="E67" s="96"/>
      <c r="F67" s="96"/>
      <c r="G67" s="96"/>
      <c r="H67" s="96"/>
      <c r="I67" s="96"/>
    </row>
    <row r="68" spans="1:9">
      <c r="A68" s="96"/>
      <c r="B68" s="96"/>
      <c r="C68" s="96"/>
      <c r="D68" s="96"/>
      <c r="E68" s="96"/>
      <c r="F68" s="96"/>
      <c r="G68" s="96"/>
      <c r="H68" s="96"/>
      <c r="I68" s="96"/>
    </row>
    <row r="69" spans="1:9">
      <c r="A69" s="96"/>
      <c r="B69" s="96"/>
      <c r="C69" s="96"/>
      <c r="D69" s="96"/>
      <c r="E69" s="96"/>
      <c r="F69" s="96"/>
      <c r="G69" s="96"/>
      <c r="H69" s="96"/>
      <c r="I69" s="96"/>
    </row>
    <row r="70" spans="1:9">
      <c r="A70" s="96"/>
      <c r="B70" s="96"/>
      <c r="C70" s="96"/>
      <c r="D70" s="96"/>
      <c r="E70" s="96"/>
      <c r="F70" s="96"/>
      <c r="G70" s="96"/>
      <c r="H70" s="96"/>
      <c r="I70" s="96"/>
    </row>
    <row r="71" spans="1:9">
      <c r="A71" s="96"/>
      <c r="B71" s="96"/>
      <c r="C71" s="96"/>
      <c r="D71" s="96"/>
      <c r="E71" s="96"/>
      <c r="F71" s="96"/>
      <c r="G71" s="96"/>
      <c r="H71" s="96"/>
      <c r="I71" s="96"/>
    </row>
    <row r="72" spans="1:9">
      <c r="A72" s="96"/>
      <c r="B72" s="96"/>
      <c r="C72" s="96"/>
      <c r="D72" s="96"/>
      <c r="E72" s="96"/>
      <c r="F72" s="96"/>
      <c r="G72" s="96"/>
      <c r="H72" s="96"/>
      <c r="I72" s="96"/>
    </row>
    <row r="73" spans="1:9">
      <c r="A73" s="96"/>
      <c r="B73" s="96"/>
      <c r="C73" s="96"/>
      <c r="D73" s="96"/>
      <c r="E73" s="96"/>
      <c r="F73" s="96"/>
      <c r="G73" s="96"/>
      <c r="H73" s="96"/>
      <c r="I73" s="96"/>
    </row>
    <row r="74" spans="1:9">
      <c r="A74" s="96"/>
      <c r="B74" s="96"/>
      <c r="C74" s="96"/>
      <c r="D74" s="96"/>
      <c r="E74" s="96"/>
      <c r="F74" s="96"/>
      <c r="G74" s="96"/>
      <c r="H74" s="96"/>
      <c r="I74" s="96"/>
    </row>
    <row r="75" spans="1:9">
      <c r="A75" s="96"/>
      <c r="B75" s="96"/>
      <c r="C75" s="96"/>
      <c r="D75" s="96"/>
      <c r="E75" s="96"/>
      <c r="F75" s="96"/>
      <c r="G75" s="96"/>
      <c r="H75" s="96"/>
      <c r="I75" s="96"/>
    </row>
    <row r="76" spans="1:9">
      <c r="A76" s="96"/>
      <c r="B76" s="96"/>
      <c r="C76" s="96"/>
      <c r="D76" s="96"/>
      <c r="E76" s="96"/>
      <c r="F76" s="96"/>
      <c r="G76" s="96"/>
      <c r="H76" s="96"/>
      <c r="I76" s="96"/>
    </row>
    <row r="77" spans="1:9">
      <c r="A77" s="96"/>
      <c r="B77" s="96"/>
      <c r="C77" s="96"/>
      <c r="D77" s="96"/>
      <c r="E77" s="96"/>
      <c r="F77" s="96"/>
      <c r="G77" s="96"/>
      <c r="H77" s="96"/>
      <c r="I77" s="96"/>
    </row>
    <row r="78" spans="1:9">
      <c r="A78" s="96"/>
      <c r="B78" s="96"/>
      <c r="C78" s="96"/>
      <c r="D78" s="96"/>
      <c r="E78" s="96"/>
      <c r="F78" s="96"/>
      <c r="G78" s="96"/>
      <c r="H78" s="96"/>
      <c r="I78" s="96"/>
    </row>
    <row r="79" spans="1:9">
      <c r="A79" s="96"/>
      <c r="B79" s="96"/>
      <c r="C79" s="96"/>
      <c r="D79" s="96"/>
      <c r="E79" s="96"/>
      <c r="F79" s="96"/>
      <c r="G79" s="96"/>
      <c r="H79" s="96"/>
      <c r="I79" s="96"/>
    </row>
    <row r="80" spans="1:9">
      <c r="A80" s="96"/>
      <c r="B80" s="96"/>
      <c r="C80" s="96"/>
      <c r="D80" s="96"/>
      <c r="E80" s="96"/>
      <c r="F80" s="96"/>
      <c r="G80" s="96"/>
      <c r="H80" s="96"/>
      <c r="I80" s="96"/>
    </row>
    <row r="81" spans="1:9">
      <c r="A81" s="96"/>
      <c r="B81" s="96"/>
      <c r="C81" s="96"/>
      <c r="D81" s="96"/>
      <c r="E81" s="96"/>
      <c r="F81" s="96"/>
      <c r="G81" s="96"/>
      <c r="H81" s="96"/>
      <c r="I81" s="96"/>
    </row>
    <row r="82" spans="1:9">
      <c r="A82" s="96"/>
      <c r="B82" s="96"/>
      <c r="C82" s="96"/>
      <c r="D82" s="96"/>
      <c r="E82" s="96"/>
      <c r="F82" s="96"/>
      <c r="G82" s="96"/>
      <c r="H82" s="96"/>
      <c r="I82" s="96"/>
    </row>
    <row r="83" spans="1:9">
      <c r="A83" s="96"/>
      <c r="B83" s="96"/>
      <c r="C83" s="96"/>
      <c r="D83" s="96"/>
      <c r="E83" s="96"/>
      <c r="F83" s="96"/>
      <c r="G83" s="96"/>
      <c r="H83" s="96"/>
      <c r="I83" s="96"/>
    </row>
  </sheetData>
  <mergeCells count="4">
    <mergeCell ref="A1:J1"/>
    <mergeCell ref="A2:J2"/>
    <mergeCell ref="B4:H4"/>
    <mergeCell ref="B29:H29"/>
  </mergeCells>
  <hyperlinks>
    <hyperlink ref="A35" r:id="rId1" xr:uid="{1A013900-72E3-47E8-AB29-2FE8EBB4A92D}"/>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86C20-DB83-4933-B2DD-2BFB6BD44A60}">
  <dimension ref="A1:H54"/>
  <sheetViews>
    <sheetView showGridLines="0" workbookViewId="0"/>
  </sheetViews>
  <sheetFormatPr defaultColWidth="8.88671875" defaultRowHeight="10.199999999999999"/>
  <cols>
    <col min="1" max="1" width="19.109375" style="136" customWidth="1"/>
    <col min="2" max="6" width="9.88671875" style="136" customWidth="1"/>
    <col min="7" max="7" width="8.88671875" style="136" hidden="1" customWidth="1"/>
    <col min="8" max="8" width="13.88671875" style="136" customWidth="1"/>
    <col min="9" max="16384" width="8.88671875" style="136"/>
  </cols>
  <sheetData>
    <row r="1" spans="1:8" s="843" customFormat="1" ht="12" customHeight="1">
      <c r="A1" s="1019" t="s">
        <v>1876</v>
      </c>
      <c r="B1" s="1019"/>
      <c r="C1" s="1019"/>
      <c r="D1" s="1019"/>
      <c r="E1" s="1019"/>
      <c r="F1" s="1019"/>
      <c r="G1" s="1019"/>
      <c r="H1" s="1019"/>
    </row>
    <row r="2" spans="1:8" s="843" customFormat="1" ht="12" customHeight="1">
      <c r="A2" s="1020" t="s">
        <v>1877</v>
      </c>
      <c r="B2" s="1020"/>
      <c r="C2" s="1020"/>
      <c r="D2" s="1020"/>
      <c r="E2" s="1020"/>
      <c r="F2" s="1020"/>
      <c r="G2" s="1020"/>
      <c r="H2" s="1020"/>
    </row>
    <row r="3" spans="1:8" s="50" customFormat="1" ht="12" customHeight="1" thickBot="1">
      <c r="F3" s="844"/>
    </row>
    <row r="4" spans="1:8" s="50" customFormat="1" ht="12" customHeight="1" thickBot="1">
      <c r="B4" s="882" t="s">
        <v>1878</v>
      </c>
      <c r="C4" s="1021"/>
      <c r="D4" s="1021"/>
      <c r="E4" s="1021"/>
      <c r="F4" s="883"/>
      <c r="G4" s="845"/>
    </row>
    <row r="5" spans="1:8" s="50" customFormat="1" ht="12" customHeight="1" thickBot="1">
      <c r="B5" s="45" t="s">
        <v>1879</v>
      </c>
      <c r="C5" s="45" t="s">
        <v>1880</v>
      </c>
      <c r="D5" s="45" t="s">
        <v>1881</v>
      </c>
      <c r="E5" s="45" t="s">
        <v>1882</v>
      </c>
      <c r="F5" s="45" t="s">
        <v>1883</v>
      </c>
      <c r="G5" s="846"/>
    </row>
    <row r="6" spans="1:8" s="50" customFormat="1" ht="12" customHeight="1" thickBot="1">
      <c r="B6" s="45" t="s">
        <v>1883</v>
      </c>
      <c r="C6" s="45" t="s">
        <v>1884</v>
      </c>
      <c r="D6" s="45" t="s">
        <v>1885</v>
      </c>
      <c r="E6" s="45" t="s">
        <v>1886</v>
      </c>
      <c r="F6" s="45" t="s">
        <v>1887</v>
      </c>
      <c r="G6" s="846"/>
    </row>
    <row r="7" spans="1:8" s="50" customFormat="1" ht="12" customHeight="1">
      <c r="A7" s="847" t="s">
        <v>1888</v>
      </c>
      <c r="B7" s="848">
        <v>2.4</v>
      </c>
      <c r="C7" s="848">
        <v>2.2000000000000002</v>
      </c>
      <c r="D7" s="848">
        <v>2</v>
      </c>
      <c r="E7" s="848">
        <v>1.7</v>
      </c>
      <c r="F7" s="848">
        <v>2.9</v>
      </c>
      <c r="G7" s="849"/>
      <c r="H7" s="847" t="s">
        <v>1889</v>
      </c>
    </row>
    <row r="8" spans="1:8" s="50" customFormat="1" ht="12" customHeight="1">
      <c r="A8" s="850" t="s">
        <v>1890</v>
      </c>
      <c r="B8" s="848">
        <v>2.7</v>
      </c>
      <c r="C8" s="848">
        <v>2.5</v>
      </c>
      <c r="D8" s="848">
        <v>2.2999999999999998</v>
      </c>
      <c r="E8" s="848">
        <v>2.1</v>
      </c>
      <c r="F8" s="848">
        <v>3.4</v>
      </c>
      <c r="G8" s="849"/>
      <c r="H8" s="850" t="s">
        <v>1891</v>
      </c>
    </row>
    <row r="9" spans="1:8" s="50" customFormat="1" ht="12" customHeight="1">
      <c r="A9" s="50" t="s">
        <v>1797</v>
      </c>
      <c r="B9" s="106">
        <v>4.4000000000000004</v>
      </c>
      <c r="C9" s="106">
        <v>4.8</v>
      </c>
      <c r="D9" s="106">
        <v>4.5</v>
      </c>
      <c r="E9" s="106">
        <v>4.3</v>
      </c>
      <c r="F9" s="106">
        <v>0.5</v>
      </c>
      <c r="G9" s="111"/>
      <c r="H9" s="199" t="s">
        <v>1528</v>
      </c>
    </row>
    <row r="10" spans="1:8" s="50" customFormat="1" ht="12" customHeight="1">
      <c r="A10" s="50" t="s">
        <v>1529</v>
      </c>
      <c r="B10" s="377" t="s">
        <v>1892</v>
      </c>
      <c r="C10" s="377" t="s">
        <v>1893</v>
      </c>
      <c r="D10" s="377" t="s">
        <v>1893</v>
      </c>
      <c r="E10" s="377" t="s">
        <v>1894</v>
      </c>
      <c r="F10" s="377" t="s">
        <v>1895</v>
      </c>
      <c r="G10" s="111"/>
      <c r="H10" s="143" t="s">
        <v>1530</v>
      </c>
    </row>
    <row r="11" spans="1:8" s="50" customFormat="1" ht="12" customHeight="1">
      <c r="A11" s="50" t="s">
        <v>1566</v>
      </c>
      <c r="B11" s="106">
        <v>3.3</v>
      </c>
      <c r="C11" s="106">
        <v>3.1</v>
      </c>
      <c r="D11" s="106">
        <v>3</v>
      </c>
      <c r="E11" s="106">
        <v>2.8</v>
      </c>
      <c r="F11" s="106">
        <v>7.6</v>
      </c>
      <c r="G11" s="111"/>
      <c r="H11" s="199" t="s">
        <v>1567</v>
      </c>
    </row>
    <row r="12" spans="1:8" s="50" customFormat="1" ht="12" customHeight="1">
      <c r="A12" s="50" t="s">
        <v>1535</v>
      </c>
      <c r="B12" s="106">
        <v>1.8</v>
      </c>
      <c r="C12" s="106">
        <v>1.6</v>
      </c>
      <c r="D12" s="106">
        <v>1.6</v>
      </c>
      <c r="E12" s="106">
        <v>1.2</v>
      </c>
      <c r="F12" s="106">
        <v>0.4</v>
      </c>
      <c r="G12" s="111"/>
      <c r="H12" s="199" t="s">
        <v>1536</v>
      </c>
    </row>
    <row r="13" spans="1:8" s="50" customFormat="1" ht="12" customHeight="1">
      <c r="A13" s="50" t="s">
        <v>1523</v>
      </c>
      <c r="B13" s="106">
        <v>2.8</v>
      </c>
      <c r="C13" s="106">
        <v>2.4</v>
      </c>
      <c r="D13" s="106">
        <v>2.4</v>
      </c>
      <c r="E13" s="106">
        <v>1.8</v>
      </c>
      <c r="F13" s="106">
        <v>3.8</v>
      </c>
      <c r="G13" s="111"/>
      <c r="H13" s="143" t="s">
        <v>1524</v>
      </c>
    </row>
    <row r="14" spans="1:8" s="50" customFormat="1" ht="12" customHeight="1">
      <c r="A14" s="50" t="s">
        <v>1541</v>
      </c>
      <c r="B14" s="106">
        <v>4.0999999999999996</v>
      </c>
      <c r="C14" s="106">
        <v>3.8</v>
      </c>
      <c r="D14" s="106">
        <v>4.5</v>
      </c>
      <c r="E14" s="106">
        <v>3.2</v>
      </c>
      <c r="F14" s="106">
        <v>4.3</v>
      </c>
      <c r="G14" s="111"/>
      <c r="H14" s="199" t="s">
        <v>1542</v>
      </c>
    </row>
    <row r="15" spans="1:8" s="50" customFormat="1" ht="12" customHeight="1">
      <c r="A15" s="50" t="s">
        <v>1549</v>
      </c>
      <c r="B15" s="106">
        <v>1</v>
      </c>
      <c r="C15" s="106">
        <v>0.5</v>
      </c>
      <c r="D15" s="106">
        <v>0.1</v>
      </c>
      <c r="E15" s="106">
        <v>0</v>
      </c>
      <c r="F15" s="106">
        <v>3.2</v>
      </c>
      <c r="G15" s="111"/>
      <c r="H15" s="143" t="s">
        <v>1550</v>
      </c>
    </row>
    <row r="16" spans="1:8" s="50" customFormat="1" ht="12" customHeight="1">
      <c r="A16" s="50" t="s">
        <v>1545</v>
      </c>
      <c r="B16" s="106">
        <v>2.9</v>
      </c>
      <c r="C16" s="106">
        <v>3</v>
      </c>
      <c r="D16" s="106">
        <v>3.1</v>
      </c>
      <c r="E16" s="106">
        <v>3.1</v>
      </c>
      <c r="F16" s="106">
        <v>3.7</v>
      </c>
      <c r="G16" s="111"/>
      <c r="H16" s="199" t="s">
        <v>1546</v>
      </c>
    </row>
    <row r="17" spans="1:8" s="50" customFormat="1" ht="12" customHeight="1">
      <c r="A17" s="50" t="s">
        <v>583</v>
      </c>
      <c r="B17" s="106">
        <v>2.8</v>
      </c>
      <c r="C17" s="106">
        <v>2.4</v>
      </c>
      <c r="D17" s="106">
        <v>1.8</v>
      </c>
      <c r="E17" s="106">
        <v>1.7</v>
      </c>
      <c r="F17" s="106">
        <v>3.3</v>
      </c>
      <c r="G17" s="111"/>
      <c r="H17" s="199" t="s">
        <v>584</v>
      </c>
    </row>
    <row r="18" spans="1:8" s="50" customFormat="1" ht="12" customHeight="1">
      <c r="A18" s="50" t="s">
        <v>585</v>
      </c>
      <c r="B18" s="106">
        <v>1.8</v>
      </c>
      <c r="C18" s="106">
        <v>1.7</v>
      </c>
      <c r="D18" s="106">
        <v>1.6</v>
      </c>
      <c r="E18" s="106">
        <v>1.4</v>
      </c>
      <c r="F18" s="106">
        <v>4.0999999999999996</v>
      </c>
      <c r="G18" s="111"/>
      <c r="H18" s="199" t="s">
        <v>586</v>
      </c>
    </row>
    <row r="19" spans="1:8" s="50" customFormat="1" ht="12" customHeight="1">
      <c r="A19" s="50" t="s">
        <v>1534</v>
      </c>
      <c r="B19" s="106">
        <v>4.5</v>
      </c>
      <c r="C19" s="106">
        <v>4</v>
      </c>
      <c r="D19" s="106">
        <v>3.6</v>
      </c>
      <c r="E19" s="106">
        <v>3.1</v>
      </c>
      <c r="F19" s="106">
        <v>5.4</v>
      </c>
      <c r="G19" s="111"/>
      <c r="H19" s="143" t="s">
        <v>1534</v>
      </c>
    </row>
    <row r="20" spans="1:8" s="50" customFormat="1" ht="12" customHeight="1">
      <c r="A20" s="50" t="s">
        <v>587</v>
      </c>
      <c r="B20" s="106">
        <v>1.4</v>
      </c>
      <c r="C20" s="106">
        <v>1.5</v>
      </c>
      <c r="D20" s="106">
        <v>1</v>
      </c>
      <c r="E20" s="106">
        <v>0.7</v>
      </c>
      <c r="F20" s="106">
        <v>0.5</v>
      </c>
      <c r="G20" s="111"/>
      <c r="H20" s="143" t="s">
        <v>588</v>
      </c>
    </row>
    <row r="21" spans="1:8" s="50" customFormat="1" ht="12" customHeight="1">
      <c r="A21" s="50" t="s">
        <v>1531</v>
      </c>
      <c r="B21" s="106">
        <v>3.1</v>
      </c>
      <c r="C21" s="106">
        <v>2.2000000000000002</v>
      </c>
      <c r="D21" s="106">
        <v>1.6</v>
      </c>
      <c r="E21" s="106">
        <v>1.6</v>
      </c>
      <c r="F21" s="106">
        <v>1.9</v>
      </c>
      <c r="G21" s="111"/>
      <c r="H21" s="199" t="s">
        <v>1532</v>
      </c>
    </row>
    <row r="22" spans="1:8" s="50" customFormat="1" ht="12" customHeight="1">
      <c r="A22" s="50" t="s">
        <v>1551</v>
      </c>
      <c r="B22" s="106">
        <v>3.4</v>
      </c>
      <c r="C22" s="106">
        <v>2.2999999999999998</v>
      </c>
      <c r="D22" s="106">
        <v>2.1</v>
      </c>
      <c r="E22" s="106">
        <v>1.6</v>
      </c>
      <c r="F22" s="106">
        <v>0.9</v>
      </c>
      <c r="G22" s="111"/>
      <c r="H22" s="143" t="s">
        <v>1552</v>
      </c>
    </row>
    <row r="23" spans="1:8" s="50" customFormat="1" ht="12" customHeight="1">
      <c r="A23" s="50" t="s">
        <v>1553</v>
      </c>
      <c r="B23" s="377" t="s">
        <v>1896</v>
      </c>
      <c r="C23" s="377" t="s">
        <v>1897</v>
      </c>
      <c r="D23" s="377" t="s">
        <v>1898</v>
      </c>
      <c r="E23" s="377" t="s">
        <v>1899</v>
      </c>
      <c r="F23" s="377" t="s">
        <v>1900</v>
      </c>
      <c r="G23" s="111"/>
      <c r="H23" s="143" t="s">
        <v>1554</v>
      </c>
    </row>
    <row r="24" spans="1:8" s="50" customFormat="1" ht="12" customHeight="1">
      <c r="A24" s="50" t="s">
        <v>1555</v>
      </c>
      <c r="B24" s="106">
        <v>1.6</v>
      </c>
      <c r="C24" s="106">
        <v>1.1000000000000001</v>
      </c>
      <c r="D24" s="106">
        <v>0.9</v>
      </c>
      <c r="E24" s="106">
        <v>0.8</v>
      </c>
      <c r="F24" s="106">
        <v>3.2</v>
      </c>
      <c r="G24" s="111"/>
      <c r="H24" s="199" t="s">
        <v>1556</v>
      </c>
    </row>
    <row r="25" spans="1:8" s="50" customFormat="1" ht="12" customHeight="1">
      <c r="A25" s="50" t="s">
        <v>1547</v>
      </c>
      <c r="B25" s="106">
        <v>4.8</v>
      </c>
      <c r="C25" s="106">
        <v>3.9</v>
      </c>
      <c r="D25" s="106">
        <v>3.4</v>
      </c>
      <c r="E25" s="106">
        <v>3</v>
      </c>
      <c r="F25" s="106">
        <v>5.5</v>
      </c>
      <c r="G25" s="111"/>
      <c r="H25" s="143" t="s">
        <v>1548</v>
      </c>
    </row>
    <row r="26" spans="1:8" s="50" customFormat="1" ht="12" customHeight="1">
      <c r="A26" s="50" t="s">
        <v>1557</v>
      </c>
      <c r="B26" s="106">
        <v>1.8</v>
      </c>
      <c r="C26" s="106">
        <v>2.1</v>
      </c>
      <c r="D26" s="106">
        <v>2.4</v>
      </c>
      <c r="E26" s="106">
        <v>2.1</v>
      </c>
      <c r="F26" s="106">
        <v>3.7</v>
      </c>
      <c r="G26" s="111"/>
      <c r="H26" s="143" t="s">
        <v>1557</v>
      </c>
    </row>
    <row r="27" spans="1:8" s="50" customFormat="1" ht="12" customHeight="1">
      <c r="A27" s="50" t="s">
        <v>1558</v>
      </c>
      <c r="B27" s="377" t="s">
        <v>1901</v>
      </c>
      <c r="C27" s="377" t="s">
        <v>1902</v>
      </c>
      <c r="D27" s="377" t="s">
        <v>1903</v>
      </c>
      <c r="E27" s="377" t="s">
        <v>1903</v>
      </c>
      <c r="F27" s="377" t="s">
        <v>1904</v>
      </c>
      <c r="G27" s="111"/>
      <c r="H27" s="143" t="s">
        <v>1559</v>
      </c>
    </row>
    <row r="28" spans="1:8" s="50" customFormat="1" ht="12" customHeight="1">
      <c r="A28" s="50" t="s">
        <v>1525</v>
      </c>
      <c r="B28" s="106">
        <v>2.1</v>
      </c>
      <c r="C28" s="106">
        <v>1.9</v>
      </c>
      <c r="D28" s="106">
        <v>1.8</v>
      </c>
      <c r="E28" s="106">
        <v>1.8</v>
      </c>
      <c r="F28" s="106">
        <v>5.7</v>
      </c>
      <c r="G28" s="111"/>
      <c r="H28" s="50" t="s">
        <v>1526</v>
      </c>
    </row>
    <row r="29" spans="1:8" s="50" customFormat="1" ht="12" customHeight="1">
      <c r="A29" s="50" t="s">
        <v>1562</v>
      </c>
      <c r="B29" s="106">
        <v>3.9</v>
      </c>
      <c r="C29" s="106">
        <v>3.9</v>
      </c>
      <c r="D29" s="106">
        <v>4.2</v>
      </c>
      <c r="E29" s="106">
        <v>4.2</v>
      </c>
      <c r="F29" s="106">
        <v>6.2</v>
      </c>
      <c r="H29" s="199" t="s">
        <v>1563</v>
      </c>
    </row>
    <row r="30" spans="1:8" s="50" customFormat="1" ht="12" customHeight="1">
      <c r="A30" s="50" t="s">
        <v>661</v>
      </c>
      <c r="B30" s="106">
        <v>3.1</v>
      </c>
      <c r="C30" s="106">
        <v>2.7</v>
      </c>
      <c r="D30" s="106">
        <v>2.6</v>
      </c>
      <c r="E30" s="106">
        <v>2.6</v>
      </c>
      <c r="F30" s="106">
        <v>1.9</v>
      </c>
      <c r="G30" s="111"/>
      <c r="H30" s="50" t="s">
        <v>661</v>
      </c>
    </row>
    <row r="31" spans="1:8" s="50" customFormat="1" ht="12" customHeight="1">
      <c r="A31" s="50" t="s">
        <v>1568</v>
      </c>
      <c r="B31" s="106">
        <v>5.5</v>
      </c>
      <c r="C31" s="106">
        <v>5.4</v>
      </c>
      <c r="D31" s="106">
        <v>5</v>
      </c>
      <c r="E31" s="106">
        <v>4.8</v>
      </c>
      <c r="F31" s="106">
        <v>7</v>
      </c>
      <c r="G31" s="111"/>
      <c r="H31" s="199" t="s">
        <v>1569</v>
      </c>
    </row>
    <row r="32" spans="1:8" s="50" customFormat="1" ht="12" customHeight="1">
      <c r="A32" s="50" t="s">
        <v>1539</v>
      </c>
      <c r="B32" s="106">
        <v>2</v>
      </c>
      <c r="C32" s="106">
        <v>1.6</v>
      </c>
      <c r="D32" s="106">
        <v>0</v>
      </c>
      <c r="E32" s="106">
        <v>0.7</v>
      </c>
      <c r="F32" s="106">
        <v>3.8</v>
      </c>
      <c r="H32" s="199" t="s">
        <v>1540</v>
      </c>
    </row>
    <row r="33" spans="1:8" s="50" customFormat="1" ht="12" customHeight="1">
      <c r="A33" s="50" t="s">
        <v>1537</v>
      </c>
      <c r="B33" s="106">
        <v>3.2</v>
      </c>
      <c r="C33" s="106">
        <v>3.6</v>
      </c>
      <c r="D33" s="106">
        <v>3.5</v>
      </c>
      <c r="E33" s="106">
        <v>2.9</v>
      </c>
      <c r="F33" s="106">
        <v>6.6</v>
      </c>
      <c r="H33" s="199" t="s">
        <v>1538</v>
      </c>
    </row>
    <row r="34" spans="1:8" s="50" customFormat="1" ht="12" customHeight="1">
      <c r="A34" s="50" t="s">
        <v>1543</v>
      </c>
      <c r="B34" s="106">
        <v>1.6</v>
      </c>
      <c r="C34" s="106">
        <v>1.7</v>
      </c>
      <c r="D34" s="106">
        <v>1.5</v>
      </c>
      <c r="E34" s="106">
        <v>1</v>
      </c>
      <c r="F34" s="106">
        <v>1.3</v>
      </c>
      <c r="G34" s="111"/>
      <c r="H34" s="199" t="s">
        <v>1544</v>
      </c>
    </row>
    <row r="35" spans="1:8" s="50" customFormat="1" ht="12" customHeight="1" thickBot="1">
      <c r="A35" s="50" t="s">
        <v>1570</v>
      </c>
      <c r="B35" s="106">
        <v>1.6</v>
      </c>
      <c r="C35" s="106">
        <v>2</v>
      </c>
      <c r="D35" s="106">
        <v>1.6</v>
      </c>
      <c r="E35" s="106">
        <v>1.2</v>
      </c>
      <c r="F35" s="106">
        <v>1.9</v>
      </c>
      <c r="G35" s="111"/>
      <c r="H35" s="143" t="s">
        <v>1571</v>
      </c>
    </row>
    <row r="36" spans="1:8" s="50" customFormat="1" ht="12" customHeight="1" thickBot="1">
      <c r="B36" s="882" t="s">
        <v>1905</v>
      </c>
      <c r="C36" s="1021"/>
      <c r="D36" s="1021"/>
      <c r="E36" s="1021"/>
      <c r="F36" s="883"/>
    </row>
    <row r="37" spans="1:8" s="50" customFormat="1" ht="12" customHeight="1" thickBot="1">
      <c r="B37" s="45" t="s">
        <v>1906</v>
      </c>
      <c r="C37" s="45" t="s">
        <v>1880</v>
      </c>
      <c r="D37" s="45" t="s">
        <v>1907</v>
      </c>
      <c r="E37" s="45" t="s">
        <v>1908</v>
      </c>
      <c r="F37" s="45" t="s">
        <v>1909</v>
      </c>
    </row>
    <row r="38" spans="1:8" s="50" customFormat="1" ht="12" customHeight="1" thickBot="1">
      <c r="B38" s="45" t="s">
        <v>1909</v>
      </c>
      <c r="C38" s="45" t="s">
        <v>1884</v>
      </c>
      <c r="D38" s="45" t="s">
        <v>1910</v>
      </c>
      <c r="E38" s="45" t="s">
        <v>1911</v>
      </c>
      <c r="F38" s="45" t="s">
        <v>1912</v>
      </c>
    </row>
    <row r="39" spans="1:8" s="50" customFormat="1" ht="12" customHeight="1">
      <c r="A39" s="50" t="s">
        <v>1913</v>
      </c>
      <c r="B39" s="111"/>
      <c r="C39" s="111"/>
      <c r="D39" s="111"/>
      <c r="E39" s="111"/>
      <c r="F39" s="851"/>
    </row>
    <row r="40" spans="1:8" s="50" customFormat="1" ht="12" customHeight="1">
      <c r="A40" s="50" t="s">
        <v>1914</v>
      </c>
      <c r="B40" s="111"/>
      <c r="C40" s="111"/>
      <c r="D40" s="111"/>
      <c r="E40" s="111"/>
      <c r="F40" s="851"/>
    </row>
    <row r="41" spans="1:8" s="50" customFormat="1" ht="9" customHeight="1">
      <c r="B41" s="111"/>
      <c r="C41" s="111"/>
      <c r="F41" s="844"/>
    </row>
    <row r="42" spans="1:8" s="50" customFormat="1" ht="12" customHeight="1">
      <c r="A42" s="1018" t="s">
        <v>1915</v>
      </c>
      <c r="B42" s="1018"/>
      <c r="C42" s="1018"/>
      <c r="D42" s="1018"/>
      <c r="E42" s="1018"/>
      <c r="F42" s="1018"/>
      <c r="G42" s="1018"/>
      <c r="H42" s="1018"/>
    </row>
    <row r="43" spans="1:8" s="50" customFormat="1" ht="12" customHeight="1">
      <c r="A43" s="1018"/>
      <c r="B43" s="1018"/>
      <c r="C43" s="1018"/>
      <c r="D43" s="1018"/>
      <c r="E43" s="1018"/>
      <c r="F43" s="1018"/>
      <c r="G43" s="1018"/>
      <c r="H43" s="1018"/>
    </row>
    <row r="44" spans="1:8" s="50" customFormat="1" ht="12" customHeight="1">
      <c r="A44" s="80" t="s">
        <v>1916</v>
      </c>
      <c r="B44" s="111"/>
      <c r="C44" s="111"/>
      <c r="F44" s="844"/>
    </row>
    <row r="45" spans="1:8" s="50" customFormat="1" ht="12" customHeight="1">
      <c r="A45" s="50" t="s">
        <v>1917</v>
      </c>
      <c r="F45" s="844"/>
    </row>
    <row r="46" spans="1:8" s="50" customFormat="1" ht="12" customHeight="1">
      <c r="A46" s="1018" t="s">
        <v>1918</v>
      </c>
      <c r="B46" s="1018"/>
      <c r="C46" s="1018"/>
      <c r="D46" s="1018"/>
      <c r="E46" s="1018"/>
      <c r="F46" s="1018"/>
      <c r="G46" s="1018"/>
      <c r="H46" s="1018"/>
    </row>
    <row r="47" spans="1:8" s="50" customFormat="1" ht="12" customHeight="1">
      <c r="A47" s="1018"/>
      <c r="B47" s="1018"/>
      <c r="C47" s="1018"/>
      <c r="D47" s="1018"/>
      <c r="E47" s="1018"/>
      <c r="F47" s="1018"/>
      <c r="G47" s="1018"/>
      <c r="H47" s="1018"/>
    </row>
    <row r="48" spans="1:8" s="50" customFormat="1" ht="12" customHeight="1">
      <c r="A48" s="80" t="s">
        <v>1919</v>
      </c>
      <c r="B48" s="111"/>
      <c r="C48" s="111"/>
      <c r="F48" s="844"/>
    </row>
    <row r="49" spans="1:6" s="50" customFormat="1" ht="12" customHeight="1">
      <c r="A49" s="50" t="s">
        <v>1920</v>
      </c>
      <c r="B49" s="111"/>
      <c r="F49" s="844"/>
    </row>
    <row r="50" spans="1:6" s="50" customFormat="1">
      <c r="F50" s="844"/>
    </row>
    <row r="51" spans="1:6" s="50" customFormat="1">
      <c r="F51" s="844"/>
    </row>
    <row r="52" spans="1:6">
      <c r="A52" s="50"/>
      <c r="B52" s="50"/>
      <c r="C52" s="50"/>
      <c r="D52" s="50"/>
      <c r="E52" s="50"/>
      <c r="F52" s="844"/>
    </row>
    <row r="53" spans="1:6">
      <c r="A53" s="50"/>
      <c r="B53" s="50"/>
      <c r="C53" s="50"/>
      <c r="D53" s="50"/>
      <c r="E53" s="50"/>
      <c r="F53" s="844"/>
    </row>
    <row r="54" spans="1:6">
      <c r="A54" s="50"/>
      <c r="B54" s="50"/>
      <c r="C54" s="50"/>
      <c r="D54" s="50"/>
      <c r="E54" s="50"/>
      <c r="F54" s="844"/>
    </row>
  </sheetData>
  <mergeCells count="6">
    <mergeCell ref="A46:H47"/>
    <mergeCell ref="A1:H1"/>
    <mergeCell ref="A2:H2"/>
    <mergeCell ref="B4:F4"/>
    <mergeCell ref="B36:F36"/>
    <mergeCell ref="A42:H43"/>
  </mergeCells>
  <pageMargins left="0.7" right="0.7" top="0.75" bottom="0.75" header="0.3" footer="0.3"/>
  <ignoredErrors>
    <ignoredError sqref="B10:F27"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96C5C-890B-4C87-9689-20BA2259B5B7}">
  <dimension ref="A1:AD75"/>
  <sheetViews>
    <sheetView showGridLines="0" workbookViewId="0"/>
  </sheetViews>
  <sheetFormatPr defaultColWidth="11.33203125" defaultRowHeight="10.199999999999999"/>
  <cols>
    <col min="1" max="1" width="55.33203125" style="96" customWidth="1"/>
    <col min="2" max="2" width="6.5546875" style="96" bestFit="1" customWidth="1"/>
    <col min="3" max="9" width="5.6640625" style="96" bestFit="1" customWidth="1"/>
    <col min="10" max="12" width="4.88671875" style="96" bestFit="1" customWidth="1"/>
    <col min="13" max="14" width="5.6640625" style="96" bestFit="1" customWidth="1"/>
    <col min="15" max="15" width="9" style="96" customWidth="1"/>
    <col min="16" max="16" width="55.33203125" style="96" customWidth="1"/>
    <col min="17" max="16384" width="11.33203125" style="96"/>
  </cols>
  <sheetData>
    <row r="1" spans="1:30" ht="13.2" customHeight="1">
      <c r="A1" s="877" t="s">
        <v>150</v>
      </c>
      <c r="B1" s="877"/>
      <c r="C1" s="877"/>
      <c r="D1" s="877"/>
      <c r="E1" s="877"/>
      <c r="F1" s="877"/>
      <c r="G1" s="877"/>
      <c r="H1" s="877"/>
      <c r="I1" s="877"/>
      <c r="J1" s="877"/>
      <c r="K1" s="877"/>
      <c r="L1" s="877"/>
      <c r="M1" s="877"/>
      <c r="N1" s="877"/>
      <c r="O1" s="877"/>
      <c r="P1" s="877"/>
    </row>
    <row r="2" spans="1:30" ht="13.2" customHeight="1">
      <c r="A2" s="878" t="s">
        <v>151</v>
      </c>
      <c r="B2" s="878"/>
      <c r="C2" s="878"/>
      <c r="D2" s="878"/>
      <c r="E2" s="878"/>
      <c r="F2" s="878"/>
      <c r="G2" s="878"/>
      <c r="H2" s="878"/>
      <c r="I2" s="878"/>
      <c r="J2" s="878"/>
      <c r="K2" s="878"/>
      <c r="L2" s="878"/>
      <c r="M2" s="878"/>
      <c r="N2" s="878"/>
      <c r="O2" s="878"/>
      <c r="P2" s="878"/>
    </row>
    <row r="3" spans="1:30" ht="10.8" thickBot="1"/>
    <row r="4" spans="1:30" ht="12" customHeight="1" thickBot="1">
      <c r="A4" s="862" t="s">
        <v>152</v>
      </c>
      <c r="B4" s="862" t="s">
        <v>86</v>
      </c>
      <c r="C4" s="862"/>
      <c r="D4" s="862"/>
      <c r="E4" s="862"/>
      <c r="F4" s="862"/>
      <c r="G4" s="862"/>
      <c r="H4" s="862"/>
      <c r="I4" s="862"/>
      <c r="J4" s="862"/>
      <c r="K4" s="862"/>
      <c r="L4" s="862"/>
      <c r="M4" s="862"/>
      <c r="N4" s="862"/>
      <c r="O4" s="873" t="s">
        <v>153</v>
      </c>
      <c r="P4" s="873" t="s">
        <v>154</v>
      </c>
    </row>
    <row r="5" spans="1:30" ht="21" customHeight="1" thickBot="1">
      <c r="A5" s="862"/>
      <c r="B5" s="97" t="s">
        <v>155</v>
      </c>
      <c r="C5" s="97">
        <v>22</v>
      </c>
      <c r="D5" s="97" t="s">
        <v>156</v>
      </c>
      <c r="E5" s="97" t="s">
        <v>157</v>
      </c>
      <c r="F5" s="97" t="s">
        <v>158</v>
      </c>
      <c r="G5" s="97" t="s">
        <v>159</v>
      </c>
      <c r="H5" s="97" t="s">
        <v>160</v>
      </c>
      <c r="I5" s="97" t="s">
        <v>161</v>
      </c>
      <c r="J5" s="97" t="s">
        <v>162</v>
      </c>
      <c r="K5" s="97" t="s">
        <v>163</v>
      </c>
      <c r="L5" s="97" t="s">
        <v>164</v>
      </c>
      <c r="M5" s="97" t="s">
        <v>165</v>
      </c>
      <c r="N5" s="97" t="s">
        <v>166</v>
      </c>
      <c r="O5" s="874"/>
      <c r="P5" s="874"/>
    </row>
    <row r="6" spans="1:30" ht="12" customHeight="1">
      <c r="A6" s="98" t="s">
        <v>167</v>
      </c>
      <c r="B6" s="99">
        <v>124942</v>
      </c>
      <c r="C6" s="99">
        <v>11759</v>
      </c>
      <c r="D6" s="99">
        <v>10675</v>
      </c>
      <c r="E6" s="99">
        <v>10828</v>
      </c>
      <c r="F6" s="99">
        <v>10186</v>
      </c>
      <c r="G6" s="99">
        <v>10389</v>
      </c>
      <c r="H6" s="99">
        <v>10218</v>
      </c>
      <c r="I6" s="99">
        <v>10748</v>
      </c>
      <c r="J6" s="99">
        <v>9303</v>
      </c>
      <c r="K6" s="99">
        <v>8750</v>
      </c>
      <c r="L6" s="99">
        <v>9536</v>
      </c>
      <c r="M6" s="99">
        <v>10226</v>
      </c>
      <c r="N6" s="99">
        <v>12324</v>
      </c>
      <c r="O6" s="100">
        <v>-0.22439967098696911</v>
      </c>
      <c r="P6" s="101" t="s">
        <v>168</v>
      </c>
      <c r="Q6" s="102"/>
      <c r="R6" s="102"/>
      <c r="S6" s="102"/>
      <c r="T6" s="102"/>
      <c r="U6" s="102"/>
      <c r="V6" s="102"/>
      <c r="W6" s="102"/>
      <c r="X6" s="102"/>
      <c r="Y6" s="102"/>
      <c r="Z6" s="102"/>
      <c r="AA6" s="102"/>
      <c r="AB6" s="102"/>
      <c r="AC6" s="102"/>
      <c r="AD6" s="103"/>
    </row>
    <row r="7" spans="1:30" ht="12" customHeight="1">
      <c r="A7" s="104" t="s">
        <v>169</v>
      </c>
      <c r="B7" s="105">
        <v>2602</v>
      </c>
      <c r="C7" s="105">
        <v>237</v>
      </c>
      <c r="D7" s="105">
        <v>236</v>
      </c>
      <c r="E7" s="105">
        <v>210</v>
      </c>
      <c r="F7" s="105">
        <v>215</v>
      </c>
      <c r="G7" s="105">
        <v>197</v>
      </c>
      <c r="H7" s="105">
        <v>202</v>
      </c>
      <c r="I7" s="105">
        <v>211</v>
      </c>
      <c r="J7" s="105">
        <v>176</v>
      </c>
      <c r="K7" s="105">
        <v>211</v>
      </c>
      <c r="L7" s="105">
        <v>208</v>
      </c>
      <c r="M7" s="105">
        <v>245</v>
      </c>
      <c r="N7" s="105">
        <v>254</v>
      </c>
      <c r="O7" s="106">
        <v>12.640692640692635</v>
      </c>
      <c r="P7" s="107" t="s">
        <v>170</v>
      </c>
      <c r="Q7" s="108"/>
      <c r="R7" s="108"/>
      <c r="S7" s="108"/>
      <c r="T7" s="108"/>
      <c r="U7" s="108"/>
      <c r="V7" s="108"/>
      <c r="W7" s="108"/>
      <c r="X7" s="108"/>
      <c r="Y7" s="108"/>
      <c r="Z7" s="108"/>
      <c r="AA7" s="108"/>
      <c r="AB7" s="108"/>
      <c r="AC7" s="108"/>
      <c r="AD7" s="108"/>
    </row>
    <row r="8" spans="1:30" ht="12" customHeight="1">
      <c r="A8" s="109" t="s">
        <v>171</v>
      </c>
      <c r="B8" s="105">
        <v>167</v>
      </c>
      <c r="C8" s="105">
        <v>23</v>
      </c>
      <c r="D8" s="105">
        <v>8</v>
      </c>
      <c r="E8" s="105">
        <v>17</v>
      </c>
      <c r="F8" s="105">
        <v>10</v>
      </c>
      <c r="G8" s="105">
        <v>17</v>
      </c>
      <c r="H8" s="105">
        <v>13</v>
      </c>
      <c r="I8" s="105">
        <v>11</v>
      </c>
      <c r="J8" s="105">
        <v>10</v>
      </c>
      <c r="K8" s="105">
        <v>13</v>
      </c>
      <c r="L8" s="105">
        <v>10</v>
      </c>
      <c r="M8" s="105">
        <v>11</v>
      </c>
      <c r="N8" s="105">
        <v>24</v>
      </c>
      <c r="O8" s="106">
        <v>10.596026490066237</v>
      </c>
      <c r="P8" s="107" t="s">
        <v>172</v>
      </c>
      <c r="Q8" s="108"/>
      <c r="R8" s="108"/>
      <c r="S8" s="108"/>
      <c r="T8" s="108"/>
      <c r="U8" s="108"/>
      <c r="V8" s="108"/>
      <c r="W8" s="108"/>
      <c r="X8" s="108"/>
      <c r="Y8" s="108"/>
      <c r="Z8" s="108"/>
      <c r="AA8" s="108"/>
      <c r="AB8" s="108"/>
      <c r="AC8" s="108"/>
      <c r="AD8" s="108"/>
    </row>
    <row r="9" spans="1:30" ht="12" customHeight="1">
      <c r="A9" s="109" t="s">
        <v>173</v>
      </c>
      <c r="B9" s="105" t="s">
        <v>174</v>
      </c>
      <c r="C9" s="105" t="s">
        <v>174</v>
      </c>
      <c r="D9" s="105" t="s">
        <v>174</v>
      </c>
      <c r="E9" s="105" t="s">
        <v>174</v>
      </c>
      <c r="F9" s="105" t="s">
        <v>174</v>
      </c>
      <c r="G9" s="105" t="s">
        <v>174</v>
      </c>
      <c r="H9" s="105" t="s">
        <v>174</v>
      </c>
      <c r="I9" s="105" t="s">
        <v>174</v>
      </c>
      <c r="J9" s="105" t="s">
        <v>174</v>
      </c>
      <c r="K9" s="105" t="s">
        <v>174</v>
      </c>
      <c r="L9" s="105" t="s">
        <v>174</v>
      </c>
      <c r="M9" s="105" t="s">
        <v>174</v>
      </c>
      <c r="N9" s="105" t="s">
        <v>174</v>
      </c>
      <c r="O9" s="106">
        <v>-100</v>
      </c>
      <c r="P9" s="107" t="s">
        <v>175</v>
      </c>
      <c r="Q9" s="108"/>
      <c r="R9" s="108"/>
      <c r="S9" s="108"/>
      <c r="T9" s="108"/>
      <c r="U9" s="108"/>
      <c r="V9" s="108"/>
      <c r="W9" s="108"/>
      <c r="X9" s="108"/>
      <c r="Y9" s="108"/>
      <c r="Z9" s="108"/>
      <c r="AA9" s="108"/>
      <c r="AB9" s="108"/>
      <c r="AC9" s="108"/>
      <c r="AD9" s="108"/>
    </row>
    <row r="10" spans="1:30" ht="12" customHeight="1">
      <c r="A10" s="109" t="s">
        <v>176</v>
      </c>
      <c r="B10" s="105">
        <v>190</v>
      </c>
      <c r="C10" s="105">
        <v>19</v>
      </c>
      <c r="D10" s="105">
        <v>17</v>
      </c>
      <c r="E10" s="105">
        <v>19</v>
      </c>
      <c r="F10" s="105">
        <v>17</v>
      </c>
      <c r="G10" s="105">
        <v>11</v>
      </c>
      <c r="H10" s="105">
        <v>18</v>
      </c>
      <c r="I10" s="105">
        <v>13</v>
      </c>
      <c r="J10" s="105">
        <v>10</v>
      </c>
      <c r="K10" s="105">
        <v>9</v>
      </c>
      <c r="L10" s="105">
        <v>21</v>
      </c>
      <c r="M10" s="105">
        <v>16</v>
      </c>
      <c r="N10" s="105">
        <v>20</v>
      </c>
      <c r="O10" s="106">
        <v>-5.940594059405953</v>
      </c>
      <c r="P10" s="107" t="s">
        <v>177</v>
      </c>
      <c r="Q10" s="108"/>
      <c r="R10" s="108"/>
      <c r="S10" s="108"/>
      <c r="T10" s="108"/>
      <c r="U10" s="108"/>
      <c r="V10" s="108"/>
      <c r="W10" s="108"/>
      <c r="X10" s="108"/>
      <c r="Y10" s="108"/>
      <c r="Z10" s="108"/>
      <c r="AA10" s="108"/>
      <c r="AB10" s="108"/>
      <c r="AC10" s="108"/>
      <c r="AD10" s="108"/>
    </row>
    <row r="11" spans="1:30" ht="12" customHeight="1">
      <c r="A11" s="109" t="s">
        <v>178</v>
      </c>
      <c r="B11" s="105">
        <v>78</v>
      </c>
      <c r="C11" s="105">
        <v>11</v>
      </c>
      <c r="D11" s="105">
        <v>11</v>
      </c>
      <c r="E11" s="105">
        <v>2</v>
      </c>
      <c r="F11" s="105">
        <v>5</v>
      </c>
      <c r="G11" s="105">
        <v>6</v>
      </c>
      <c r="H11" s="105">
        <v>5</v>
      </c>
      <c r="I11" s="105">
        <v>5</v>
      </c>
      <c r="J11" s="105">
        <v>3</v>
      </c>
      <c r="K11" s="105">
        <v>8</v>
      </c>
      <c r="L11" s="105">
        <v>6</v>
      </c>
      <c r="M11" s="105">
        <v>11</v>
      </c>
      <c r="N11" s="105">
        <v>5</v>
      </c>
      <c r="O11" s="106">
        <v>16.417910447761201</v>
      </c>
      <c r="P11" s="107" t="s">
        <v>179</v>
      </c>
      <c r="Q11" s="108"/>
      <c r="R11" s="108"/>
      <c r="S11" s="108"/>
      <c r="T11" s="108"/>
      <c r="U11" s="108"/>
      <c r="V11" s="108"/>
      <c r="W11" s="108"/>
      <c r="X11" s="108"/>
      <c r="Y11" s="108"/>
      <c r="Z11" s="108"/>
      <c r="AA11" s="108"/>
      <c r="AB11" s="108"/>
      <c r="AC11" s="108"/>
      <c r="AD11" s="108"/>
    </row>
    <row r="12" spans="1:30" ht="12" customHeight="1">
      <c r="A12" s="109" t="s">
        <v>180</v>
      </c>
      <c r="B12" s="105">
        <v>28639</v>
      </c>
      <c r="C12" s="105">
        <v>2439</v>
      </c>
      <c r="D12" s="105">
        <v>2252</v>
      </c>
      <c r="E12" s="105">
        <v>2443</v>
      </c>
      <c r="F12" s="105">
        <v>2332</v>
      </c>
      <c r="G12" s="105">
        <v>2274</v>
      </c>
      <c r="H12" s="105">
        <v>2339</v>
      </c>
      <c r="I12" s="105">
        <v>2446</v>
      </c>
      <c r="J12" s="105">
        <v>2343</v>
      </c>
      <c r="K12" s="105">
        <v>2375</v>
      </c>
      <c r="L12" s="105">
        <v>2384</v>
      </c>
      <c r="M12" s="105">
        <v>2415</v>
      </c>
      <c r="N12" s="105">
        <v>2597</v>
      </c>
      <c r="O12" s="106">
        <v>1.015837183873586</v>
      </c>
      <c r="P12" s="107" t="s">
        <v>181</v>
      </c>
      <c r="Q12" s="108"/>
      <c r="R12" s="108"/>
      <c r="S12" s="108"/>
      <c r="T12" s="108"/>
      <c r="U12" s="108"/>
      <c r="V12" s="108"/>
      <c r="W12" s="108"/>
      <c r="X12" s="108"/>
      <c r="Y12" s="108"/>
      <c r="Z12" s="108"/>
      <c r="AA12" s="108"/>
      <c r="AB12" s="108"/>
      <c r="AC12" s="108"/>
      <c r="AD12" s="108"/>
    </row>
    <row r="13" spans="1:30" ht="12" customHeight="1">
      <c r="A13" s="109" t="s">
        <v>182</v>
      </c>
      <c r="B13" s="105">
        <v>27933</v>
      </c>
      <c r="C13" s="105">
        <v>2379</v>
      </c>
      <c r="D13" s="105">
        <v>2204</v>
      </c>
      <c r="E13" s="105">
        <v>2381</v>
      </c>
      <c r="F13" s="105">
        <v>2273</v>
      </c>
      <c r="G13" s="105">
        <v>2212</v>
      </c>
      <c r="H13" s="105">
        <v>2288</v>
      </c>
      <c r="I13" s="105">
        <v>2394</v>
      </c>
      <c r="J13" s="105">
        <v>2291</v>
      </c>
      <c r="K13" s="105">
        <v>2310</v>
      </c>
      <c r="L13" s="105">
        <v>2332</v>
      </c>
      <c r="M13" s="105">
        <v>2350</v>
      </c>
      <c r="N13" s="105">
        <v>2519</v>
      </c>
      <c r="O13" s="106">
        <v>1.0454348140645351</v>
      </c>
      <c r="P13" s="107" t="s">
        <v>183</v>
      </c>
      <c r="Q13" s="108"/>
      <c r="R13" s="108"/>
      <c r="S13" s="108"/>
      <c r="T13" s="108"/>
      <c r="U13" s="108"/>
      <c r="V13" s="108"/>
      <c r="W13" s="108"/>
      <c r="X13" s="108"/>
      <c r="Y13" s="108"/>
      <c r="Z13" s="108"/>
      <c r="AA13" s="108"/>
      <c r="AB13" s="108"/>
      <c r="AC13" s="108"/>
      <c r="AD13" s="108"/>
    </row>
    <row r="14" spans="1:30" ht="12" customHeight="1">
      <c r="A14" s="109" t="s">
        <v>184</v>
      </c>
      <c r="B14" s="105">
        <v>898</v>
      </c>
      <c r="C14" s="105">
        <v>90</v>
      </c>
      <c r="D14" s="105">
        <v>73</v>
      </c>
      <c r="E14" s="105">
        <v>76</v>
      </c>
      <c r="F14" s="105">
        <v>70</v>
      </c>
      <c r="G14" s="105">
        <v>70</v>
      </c>
      <c r="H14" s="105">
        <v>89</v>
      </c>
      <c r="I14" s="105">
        <v>72</v>
      </c>
      <c r="J14" s="105">
        <v>65</v>
      </c>
      <c r="K14" s="105">
        <v>75</v>
      </c>
      <c r="L14" s="105">
        <v>64</v>
      </c>
      <c r="M14" s="105">
        <v>69</v>
      </c>
      <c r="N14" s="105">
        <v>85</v>
      </c>
      <c r="O14" s="106">
        <v>3.4562211981566691</v>
      </c>
      <c r="P14" s="107" t="s">
        <v>185</v>
      </c>
      <c r="Q14" s="108"/>
      <c r="R14" s="108"/>
      <c r="S14" s="108"/>
      <c r="T14" s="108"/>
      <c r="U14" s="108"/>
      <c r="V14" s="108"/>
      <c r="W14" s="108"/>
      <c r="X14" s="108"/>
      <c r="Y14" s="108"/>
      <c r="Z14" s="108"/>
      <c r="AA14" s="108"/>
      <c r="AB14" s="108"/>
      <c r="AC14" s="108"/>
      <c r="AD14" s="108"/>
    </row>
    <row r="15" spans="1:30" ht="12" customHeight="1">
      <c r="A15" s="109" t="s">
        <v>186</v>
      </c>
      <c r="B15" s="105">
        <v>554</v>
      </c>
      <c r="C15" s="105">
        <v>39</v>
      </c>
      <c r="D15" s="105">
        <v>36</v>
      </c>
      <c r="E15" s="105">
        <v>41</v>
      </c>
      <c r="F15" s="105">
        <v>60</v>
      </c>
      <c r="G15" s="105">
        <v>47</v>
      </c>
      <c r="H15" s="105">
        <v>54</v>
      </c>
      <c r="I15" s="105">
        <v>42</v>
      </c>
      <c r="J15" s="105">
        <v>41</v>
      </c>
      <c r="K15" s="105">
        <v>48</v>
      </c>
      <c r="L15" s="105">
        <v>44</v>
      </c>
      <c r="M15" s="105">
        <v>47</v>
      </c>
      <c r="N15" s="105">
        <v>55</v>
      </c>
      <c r="O15" s="106">
        <v>4.9242424242424363</v>
      </c>
      <c r="P15" s="107" t="s">
        <v>187</v>
      </c>
      <c r="Q15" s="108"/>
      <c r="R15" s="108"/>
      <c r="S15" s="108"/>
      <c r="T15" s="108"/>
      <c r="U15" s="108"/>
      <c r="V15" s="108"/>
      <c r="W15" s="108"/>
      <c r="X15" s="108"/>
      <c r="Y15" s="108"/>
      <c r="Z15" s="108"/>
      <c r="AA15" s="108"/>
      <c r="AB15" s="108"/>
      <c r="AC15" s="108"/>
      <c r="AD15" s="108"/>
    </row>
    <row r="16" spans="1:30" ht="12" customHeight="1">
      <c r="A16" s="109" t="s">
        <v>188</v>
      </c>
      <c r="B16" s="105">
        <v>1995</v>
      </c>
      <c r="C16" s="105">
        <v>157</v>
      </c>
      <c r="D16" s="105">
        <v>176</v>
      </c>
      <c r="E16" s="105">
        <v>184</v>
      </c>
      <c r="F16" s="105">
        <v>155</v>
      </c>
      <c r="G16" s="105">
        <v>164</v>
      </c>
      <c r="H16" s="105">
        <v>179</v>
      </c>
      <c r="I16" s="105">
        <v>191</v>
      </c>
      <c r="J16" s="105">
        <v>169</v>
      </c>
      <c r="K16" s="105">
        <v>144</v>
      </c>
      <c r="L16" s="105">
        <v>160</v>
      </c>
      <c r="M16" s="105">
        <v>141</v>
      </c>
      <c r="N16" s="105">
        <v>175</v>
      </c>
      <c r="O16" s="106">
        <v>-1.1887072808320909</v>
      </c>
      <c r="P16" s="107" t="s">
        <v>189</v>
      </c>
      <c r="Q16" s="108"/>
      <c r="R16" s="108"/>
      <c r="S16" s="108"/>
      <c r="T16" s="108"/>
      <c r="U16" s="108"/>
      <c r="V16" s="108"/>
      <c r="W16" s="108"/>
      <c r="X16" s="108"/>
      <c r="Y16" s="108"/>
      <c r="Z16" s="108"/>
      <c r="AA16" s="108"/>
      <c r="AB16" s="108"/>
      <c r="AC16" s="108"/>
      <c r="AD16" s="108"/>
    </row>
    <row r="17" spans="1:30" ht="12" customHeight="1">
      <c r="A17" s="109" t="s">
        <v>190</v>
      </c>
      <c r="B17" s="105">
        <v>2456</v>
      </c>
      <c r="C17" s="105">
        <v>209</v>
      </c>
      <c r="D17" s="105">
        <v>172</v>
      </c>
      <c r="E17" s="105">
        <v>208</v>
      </c>
      <c r="F17" s="105">
        <v>177</v>
      </c>
      <c r="G17" s="105">
        <v>214</v>
      </c>
      <c r="H17" s="105">
        <v>206</v>
      </c>
      <c r="I17" s="105">
        <v>220</v>
      </c>
      <c r="J17" s="105">
        <v>201</v>
      </c>
      <c r="K17" s="105">
        <v>193</v>
      </c>
      <c r="L17" s="105">
        <v>210</v>
      </c>
      <c r="M17" s="105">
        <v>212</v>
      </c>
      <c r="N17" s="105">
        <v>234</v>
      </c>
      <c r="O17" s="106">
        <v>-0.52652895909275799</v>
      </c>
      <c r="P17" s="107" t="s">
        <v>191</v>
      </c>
      <c r="Q17" s="108"/>
      <c r="R17" s="108"/>
      <c r="S17" s="108"/>
      <c r="T17" s="108"/>
      <c r="U17" s="108"/>
      <c r="V17" s="108"/>
      <c r="W17" s="108"/>
      <c r="X17" s="108"/>
      <c r="Y17" s="108"/>
      <c r="Z17" s="108"/>
      <c r="AA17" s="108"/>
      <c r="AB17" s="108"/>
      <c r="AC17" s="108"/>
      <c r="AD17" s="108"/>
    </row>
    <row r="18" spans="1:30" ht="12" customHeight="1">
      <c r="A18" s="109" t="s">
        <v>192</v>
      </c>
      <c r="B18" s="105">
        <v>1153</v>
      </c>
      <c r="C18" s="105">
        <v>93</v>
      </c>
      <c r="D18" s="105">
        <v>75</v>
      </c>
      <c r="E18" s="105">
        <v>88</v>
      </c>
      <c r="F18" s="105">
        <v>110</v>
      </c>
      <c r="G18" s="105">
        <v>79</v>
      </c>
      <c r="H18" s="105">
        <v>97</v>
      </c>
      <c r="I18" s="105">
        <v>99</v>
      </c>
      <c r="J18" s="105">
        <v>102</v>
      </c>
      <c r="K18" s="105">
        <v>98</v>
      </c>
      <c r="L18" s="105">
        <v>84</v>
      </c>
      <c r="M18" s="105">
        <v>118</v>
      </c>
      <c r="N18" s="105">
        <v>110</v>
      </c>
      <c r="O18" s="106">
        <v>1.1403508771929722</v>
      </c>
      <c r="P18" s="107" t="s">
        <v>193</v>
      </c>
      <c r="Q18" s="108"/>
      <c r="R18" s="108"/>
      <c r="S18" s="108"/>
      <c r="T18" s="108"/>
      <c r="U18" s="108"/>
      <c r="V18" s="108"/>
      <c r="W18" s="108"/>
      <c r="X18" s="108"/>
      <c r="Y18" s="108"/>
      <c r="Z18" s="108"/>
      <c r="AA18" s="108"/>
      <c r="AB18" s="108"/>
      <c r="AC18" s="108"/>
      <c r="AD18" s="108"/>
    </row>
    <row r="19" spans="1:30" ht="12" customHeight="1">
      <c r="A19" s="109" t="s">
        <v>194</v>
      </c>
      <c r="B19" s="105">
        <v>1248</v>
      </c>
      <c r="C19" s="105">
        <v>98</v>
      </c>
      <c r="D19" s="105">
        <v>84</v>
      </c>
      <c r="E19" s="105">
        <v>101</v>
      </c>
      <c r="F19" s="105">
        <v>109</v>
      </c>
      <c r="G19" s="105">
        <v>106</v>
      </c>
      <c r="H19" s="105">
        <v>113</v>
      </c>
      <c r="I19" s="105">
        <v>101</v>
      </c>
      <c r="J19" s="105">
        <v>97</v>
      </c>
      <c r="K19" s="105">
        <v>106</v>
      </c>
      <c r="L19" s="105">
        <v>103</v>
      </c>
      <c r="M19" s="105">
        <v>118</v>
      </c>
      <c r="N19" s="105">
        <v>112</v>
      </c>
      <c r="O19" s="106">
        <v>-1.1876484560570049</v>
      </c>
      <c r="P19" s="107" t="s">
        <v>195</v>
      </c>
      <c r="Q19" s="108"/>
      <c r="R19" s="108"/>
      <c r="S19" s="108"/>
      <c r="T19" s="108"/>
      <c r="U19" s="108"/>
      <c r="V19" s="108"/>
      <c r="W19" s="108"/>
      <c r="X19" s="108"/>
      <c r="Y19" s="108"/>
      <c r="Z19" s="108"/>
      <c r="AA19" s="108"/>
      <c r="AB19" s="108"/>
      <c r="AC19" s="108"/>
      <c r="AD19" s="108"/>
    </row>
    <row r="20" spans="1:30" ht="12" customHeight="1">
      <c r="A20" s="109" t="s">
        <v>196</v>
      </c>
      <c r="B20" s="105">
        <v>1744</v>
      </c>
      <c r="C20" s="105">
        <v>141</v>
      </c>
      <c r="D20" s="105">
        <v>140</v>
      </c>
      <c r="E20" s="105">
        <v>143</v>
      </c>
      <c r="F20" s="105">
        <v>146</v>
      </c>
      <c r="G20" s="105">
        <v>130</v>
      </c>
      <c r="H20" s="105">
        <v>160</v>
      </c>
      <c r="I20" s="105">
        <v>133</v>
      </c>
      <c r="J20" s="105">
        <v>150</v>
      </c>
      <c r="K20" s="105">
        <v>153</v>
      </c>
      <c r="L20" s="105">
        <v>154</v>
      </c>
      <c r="M20" s="105">
        <v>139</v>
      </c>
      <c r="N20" s="105">
        <v>155</v>
      </c>
      <c r="O20" s="106">
        <v>-4.0704070407040689</v>
      </c>
      <c r="P20" s="107" t="s">
        <v>197</v>
      </c>
      <c r="Q20" s="108"/>
      <c r="R20" s="108"/>
      <c r="S20" s="108"/>
      <c r="T20" s="108"/>
      <c r="U20" s="108"/>
      <c r="V20" s="108"/>
      <c r="W20" s="108"/>
      <c r="X20" s="108"/>
      <c r="Y20" s="108"/>
      <c r="Z20" s="108"/>
      <c r="AA20" s="108"/>
      <c r="AB20" s="108"/>
      <c r="AC20" s="108"/>
      <c r="AD20" s="108"/>
    </row>
    <row r="21" spans="1:30" ht="12" customHeight="1">
      <c r="A21" s="109" t="s">
        <v>198</v>
      </c>
      <c r="B21" s="105">
        <v>4667</v>
      </c>
      <c r="C21" s="105">
        <v>404</v>
      </c>
      <c r="D21" s="105">
        <v>383</v>
      </c>
      <c r="E21" s="105">
        <v>378</v>
      </c>
      <c r="F21" s="105">
        <v>378</v>
      </c>
      <c r="G21" s="105">
        <v>365</v>
      </c>
      <c r="H21" s="105">
        <v>378</v>
      </c>
      <c r="I21" s="105">
        <v>387</v>
      </c>
      <c r="J21" s="105">
        <v>402</v>
      </c>
      <c r="K21" s="105">
        <v>417</v>
      </c>
      <c r="L21" s="105">
        <v>408</v>
      </c>
      <c r="M21" s="105">
        <v>386</v>
      </c>
      <c r="N21" s="105">
        <v>381</v>
      </c>
      <c r="O21" s="106">
        <v>-0.1711229946524071</v>
      </c>
      <c r="P21" s="107" t="s">
        <v>199</v>
      </c>
      <c r="Q21" s="108"/>
      <c r="R21" s="108"/>
      <c r="S21" s="108"/>
      <c r="T21" s="108"/>
      <c r="U21" s="108"/>
      <c r="V21" s="108"/>
      <c r="W21" s="108"/>
      <c r="X21" s="108"/>
      <c r="Y21" s="108"/>
      <c r="Z21" s="108"/>
      <c r="AA21" s="108"/>
      <c r="AB21" s="108"/>
      <c r="AC21" s="108"/>
      <c r="AD21" s="108"/>
    </row>
    <row r="22" spans="1:30" ht="12" customHeight="1">
      <c r="A22" s="109" t="s">
        <v>200</v>
      </c>
      <c r="B22" s="105">
        <v>282</v>
      </c>
      <c r="C22" s="105">
        <v>18</v>
      </c>
      <c r="D22" s="105">
        <v>18</v>
      </c>
      <c r="E22" s="105">
        <v>22</v>
      </c>
      <c r="F22" s="105">
        <v>25</v>
      </c>
      <c r="G22" s="105">
        <v>16</v>
      </c>
      <c r="H22" s="105">
        <v>37</v>
      </c>
      <c r="I22" s="105">
        <v>30</v>
      </c>
      <c r="J22" s="105">
        <v>25</v>
      </c>
      <c r="K22" s="105">
        <v>23</v>
      </c>
      <c r="L22" s="105">
        <v>23</v>
      </c>
      <c r="M22" s="105">
        <v>23</v>
      </c>
      <c r="N22" s="105">
        <v>22</v>
      </c>
      <c r="O22" s="106">
        <v>2.5454545454545325</v>
      </c>
      <c r="P22" s="107" t="s">
        <v>201</v>
      </c>
      <c r="Q22" s="108"/>
      <c r="R22" s="108"/>
      <c r="S22" s="108"/>
      <c r="T22" s="108"/>
      <c r="U22" s="108"/>
      <c r="V22" s="108"/>
      <c r="W22" s="108"/>
      <c r="X22" s="108"/>
      <c r="Y22" s="108"/>
      <c r="Z22" s="108"/>
      <c r="AA22" s="108"/>
      <c r="AB22" s="108"/>
      <c r="AC22" s="108"/>
      <c r="AD22" s="108"/>
    </row>
    <row r="23" spans="1:30" ht="12" customHeight="1">
      <c r="A23" s="109" t="s">
        <v>202</v>
      </c>
      <c r="B23" s="105">
        <v>1912</v>
      </c>
      <c r="C23" s="105">
        <v>180</v>
      </c>
      <c r="D23" s="105">
        <v>152</v>
      </c>
      <c r="E23" s="105">
        <v>160</v>
      </c>
      <c r="F23" s="105">
        <v>155</v>
      </c>
      <c r="G23" s="105">
        <v>157</v>
      </c>
      <c r="H23" s="105">
        <v>142</v>
      </c>
      <c r="I23" s="105">
        <v>156</v>
      </c>
      <c r="J23" s="105">
        <v>172</v>
      </c>
      <c r="K23" s="105">
        <v>140</v>
      </c>
      <c r="L23" s="105">
        <v>171</v>
      </c>
      <c r="M23" s="105">
        <v>144</v>
      </c>
      <c r="N23" s="105">
        <v>183</v>
      </c>
      <c r="O23" s="106">
        <v>4.9396267837541217</v>
      </c>
      <c r="P23" s="107" t="s">
        <v>203</v>
      </c>
      <c r="Q23" s="108"/>
      <c r="R23" s="108"/>
      <c r="S23" s="108"/>
      <c r="T23" s="108"/>
      <c r="U23" s="108"/>
      <c r="V23" s="108"/>
      <c r="W23" s="108"/>
      <c r="X23" s="108"/>
      <c r="Y23" s="108"/>
      <c r="Z23" s="108"/>
      <c r="AA23" s="108"/>
      <c r="AB23" s="108"/>
      <c r="AC23" s="108"/>
      <c r="AD23" s="108"/>
    </row>
    <row r="24" spans="1:30" ht="12" customHeight="1">
      <c r="A24" s="109" t="s">
        <v>204</v>
      </c>
      <c r="B24" s="105">
        <v>177</v>
      </c>
      <c r="C24" s="105">
        <v>13</v>
      </c>
      <c r="D24" s="105">
        <v>11</v>
      </c>
      <c r="E24" s="105">
        <v>21</v>
      </c>
      <c r="F24" s="105">
        <v>13</v>
      </c>
      <c r="G24" s="105">
        <v>14</v>
      </c>
      <c r="H24" s="105">
        <v>19</v>
      </c>
      <c r="I24" s="105">
        <v>17</v>
      </c>
      <c r="J24" s="105">
        <v>13</v>
      </c>
      <c r="K24" s="105">
        <v>14</v>
      </c>
      <c r="L24" s="105">
        <v>14</v>
      </c>
      <c r="M24" s="105">
        <v>11</v>
      </c>
      <c r="N24" s="105">
        <v>17</v>
      </c>
      <c r="O24" s="106">
        <v>-15.311004784689004</v>
      </c>
      <c r="P24" s="107" t="s">
        <v>205</v>
      </c>
      <c r="Q24" s="108"/>
      <c r="R24" s="108"/>
      <c r="S24" s="108"/>
      <c r="T24" s="108"/>
      <c r="U24" s="108"/>
      <c r="V24" s="108"/>
      <c r="W24" s="108"/>
      <c r="X24" s="108"/>
      <c r="Y24" s="108"/>
      <c r="Z24" s="108"/>
      <c r="AA24" s="108"/>
      <c r="AB24" s="108"/>
      <c r="AC24" s="108"/>
      <c r="AD24" s="108"/>
    </row>
    <row r="25" spans="1:30" ht="12" customHeight="1">
      <c r="A25" s="109" t="s">
        <v>206</v>
      </c>
      <c r="B25" s="105">
        <v>484</v>
      </c>
      <c r="C25" s="105">
        <v>35</v>
      </c>
      <c r="D25" s="105">
        <v>36</v>
      </c>
      <c r="E25" s="105">
        <v>41</v>
      </c>
      <c r="F25" s="105">
        <v>36</v>
      </c>
      <c r="G25" s="105">
        <v>37</v>
      </c>
      <c r="H25" s="105">
        <v>46</v>
      </c>
      <c r="I25" s="105">
        <v>47</v>
      </c>
      <c r="J25" s="105">
        <v>44</v>
      </c>
      <c r="K25" s="105">
        <v>35</v>
      </c>
      <c r="L25" s="105">
        <v>42</v>
      </c>
      <c r="M25" s="105">
        <v>41</v>
      </c>
      <c r="N25" s="105">
        <v>44</v>
      </c>
      <c r="O25" s="106">
        <v>12.296983758700691</v>
      </c>
      <c r="P25" s="107" t="s">
        <v>207</v>
      </c>
      <c r="Q25" s="108"/>
      <c r="R25" s="108"/>
      <c r="S25" s="108"/>
      <c r="T25" s="108"/>
      <c r="U25" s="108"/>
      <c r="V25" s="108"/>
      <c r="W25" s="108"/>
      <c r="X25" s="108"/>
      <c r="Y25" s="108"/>
      <c r="Z25" s="108"/>
      <c r="AA25" s="108"/>
      <c r="AB25" s="108"/>
      <c r="AC25" s="108"/>
      <c r="AD25" s="108"/>
    </row>
    <row r="26" spans="1:30" ht="12" customHeight="1">
      <c r="A26" s="109" t="s">
        <v>208</v>
      </c>
      <c r="B26" s="105">
        <v>359</v>
      </c>
      <c r="C26" s="105">
        <v>24</v>
      </c>
      <c r="D26" s="105">
        <v>27</v>
      </c>
      <c r="E26" s="105">
        <v>25</v>
      </c>
      <c r="F26" s="105">
        <v>29</v>
      </c>
      <c r="G26" s="105">
        <v>33</v>
      </c>
      <c r="H26" s="105">
        <v>35</v>
      </c>
      <c r="I26" s="105">
        <v>36</v>
      </c>
      <c r="J26" s="105">
        <v>31</v>
      </c>
      <c r="K26" s="105">
        <v>31</v>
      </c>
      <c r="L26" s="105">
        <v>19</v>
      </c>
      <c r="M26" s="105">
        <v>23</v>
      </c>
      <c r="N26" s="105">
        <v>46</v>
      </c>
      <c r="O26" s="106">
        <v>-8.4183673469387656</v>
      </c>
      <c r="P26" s="107" t="s">
        <v>209</v>
      </c>
      <c r="Q26" s="108"/>
      <c r="R26" s="108"/>
      <c r="S26" s="108"/>
      <c r="T26" s="108"/>
      <c r="U26" s="108"/>
      <c r="V26" s="108"/>
      <c r="W26" s="108"/>
      <c r="X26" s="108"/>
      <c r="Y26" s="108"/>
      <c r="Z26" s="108"/>
      <c r="AA26" s="108"/>
      <c r="AB26" s="108"/>
      <c r="AC26" s="108"/>
      <c r="AD26" s="108"/>
    </row>
    <row r="27" spans="1:30" ht="12" customHeight="1">
      <c r="A27" s="109" t="s">
        <v>210</v>
      </c>
      <c r="B27" s="105">
        <v>1798</v>
      </c>
      <c r="C27" s="105">
        <v>149</v>
      </c>
      <c r="D27" s="105">
        <v>152</v>
      </c>
      <c r="E27" s="105">
        <v>174</v>
      </c>
      <c r="F27" s="105">
        <v>133</v>
      </c>
      <c r="G27" s="105">
        <v>134</v>
      </c>
      <c r="H27" s="105">
        <v>132</v>
      </c>
      <c r="I27" s="105">
        <v>165</v>
      </c>
      <c r="J27" s="105">
        <v>126</v>
      </c>
      <c r="K27" s="105">
        <v>130</v>
      </c>
      <c r="L27" s="105">
        <v>151</v>
      </c>
      <c r="M27" s="105">
        <v>178</v>
      </c>
      <c r="N27" s="105">
        <v>174</v>
      </c>
      <c r="O27" s="106">
        <v>0.89786756453422356</v>
      </c>
      <c r="P27" s="107" t="s">
        <v>211</v>
      </c>
      <c r="Q27" s="108"/>
      <c r="R27" s="108"/>
      <c r="S27" s="108"/>
      <c r="T27" s="108"/>
      <c r="U27" s="108"/>
      <c r="V27" s="108"/>
      <c r="W27" s="108"/>
      <c r="X27" s="108"/>
      <c r="Y27" s="108"/>
      <c r="Z27" s="108"/>
      <c r="AA27" s="108"/>
      <c r="AB27" s="108"/>
      <c r="AC27" s="108"/>
      <c r="AD27" s="108"/>
    </row>
    <row r="28" spans="1:30" ht="12" customHeight="1">
      <c r="A28" s="109" t="s">
        <v>212</v>
      </c>
      <c r="B28" s="105">
        <v>434</v>
      </c>
      <c r="C28" s="105">
        <v>51</v>
      </c>
      <c r="D28" s="105">
        <v>26</v>
      </c>
      <c r="E28" s="105">
        <v>42</v>
      </c>
      <c r="F28" s="105">
        <v>34</v>
      </c>
      <c r="G28" s="105">
        <v>25</v>
      </c>
      <c r="H28" s="105">
        <v>32</v>
      </c>
      <c r="I28" s="105">
        <v>41</v>
      </c>
      <c r="J28" s="105">
        <v>29</v>
      </c>
      <c r="K28" s="105">
        <v>36</v>
      </c>
      <c r="L28" s="105">
        <v>39</v>
      </c>
      <c r="M28" s="105">
        <v>36</v>
      </c>
      <c r="N28" s="105">
        <v>43</v>
      </c>
      <c r="O28" s="106">
        <v>-1.363636363636374</v>
      </c>
      <c r="P28" s="107" t="s">
        <v>213</v>
      </c>
      <c r="Q28" s="108"/>
      <c r="R28" s="108"/>
      <c r="S28" s="108"/>
      <c r="T28" s="108"/>
      <c r="U28" s="108"/>
      <c r="V28" s="108"/>
      <c r="W28" s="108"/>
      <c r="X28" s="108"/>
      <c r="Y28" s="108"/>
      <c r="Z28" s="108"/>
      <c r="AA28" s="108"/>
      <c r="AB28" s="108"/>
      <c r="AC28" s="108"/>
      <c r="AD28" s="108"/>
    </row>
    <row r="29" spans="1:30" ht="12" customHeight="1">
      <c r="A29" s="109" t="s">
        <v>214</v>
      </c>
      <c r="B29" s="105">
        <v>752</v>
      </c>
      <c r="C29" s="105">
        <v>68</v>
      </c>
      <c r="D29" s="105">
        <v>63</v>
      </c>
      <c r="E29" s="105">
        <v>68</v>
      </c>
      <c r="F29" s="105">
        <v>63</v>
      </c>
      <c r="G29" s="105">
        <v>61</v>
      </c>
      <c r="H29" s="105">
        <v>47</v>
      </c>
      <c r="I29" s="105">
        <v>57</v>
      </c>
      <c r="J29" s="105">
        <v>66</v>
      </c>
      <c r="K29" s="105">
        <v>76</v>
      </c>
      <c r="L29" s="105">
        <v>69</v>
      </c>
      <c r="M29" s="105">
        <v>56</v>
      </c>
      <c r="N29" s="105">
        <v>58</v>
      </c>
      <c r="O29" s="106">
        <v>6.3649222065063782</v>
      </c>
      <c r="P29" s="107" t="s">
        <v>215</v>
      </c>
      <c r="Q29" s="108"/>
      <c r="R29" s="108"/>
      <c r="S29" s="108"/>
      <c r="T29" s="108"/>
      <c r="U29" s="108"/>
      <c r="V29" s="108"/>
      <c r="W29" s="108"/>
      <c r="X29" s="108"/>
      <c r="Y29" s="108"/>
      <c r="Z29" s="108"/>
      <c r="AA29" s="108"/>
      <c r="AB29" s="108"/>
      <c r="AC29" s="108"/>
      <c r="AD29" s="108"/>
    </row>
    <row r="30" spans="1:30" ht="12" customHeight="1">
      <c r="A30" s="109" t="s">
        <v>216</v>
      </c>
      <c r="B30" s="105">
        <v>2262</v>
      </c>
      <c r="C30" s="105">
        <v>190</v>
      </c>
      <c r="D30" s="105">
        <v>180</v>
      </c>
      <c r="E30" s="105">
        <v>208</v>
      </c>
      <c r="F30" s="105">
        <v>200</v>
      </c>
      <c r="G30" s="105">
        <v>192</v>
      </c>
      <c r="H30" s="105">
        <v>161</v>
      </c>
      <c r="I30" s="105">
        <v>194</v>
      </c>
      <c r="J30" s="105">
        <v>189</v>
      </c>
      <c r="K30" s="105">
        <v>197</v>
      </c>
      <c r="L30" s="105">
        <v>179</v>
      </c>
      <c r="M30" s="105">
        <v>184</v>
      </c>
      <c r="N30" s="105">
        <v>188</v>
      </c>
      <c r="O30" s="106">
        <v>0.8920606601248835</v>
      </c>
      <c r="P30" s="107" t="s">
        <v>217</v>
      </c>
      <c r="Q30" s="108"/>
      <c r="R30" s="108"/>
      <c r="S30" s="108"/>
      <c r="T30" s="108"/>
      <c r="U30" s="108"/>
      <c r="V30" s="108"/>
      <c r="W30" s="108"/>
      <c r="X30" s="108"/>
      <c r="Y30" s="108"/>
      <c r="Z30" s="108"/>
      <c r="AA30" s="108"/>
      <c r="AB30" s="108"/>
      <c r="AC30" s="108"/>
      <c r="AD30" s="108"/>
    </row>
    <row r="31" spans="1:30">
      <c r="A31" s="109" t="s">
        <v>218</v>
      </c>
      <c r="B31" s="105">
        <v>481</v>
      </c>
      <c r="C31" s="105">
        <v>36</v>
      </c>
      <c r="D31" s="105">
        <v>53</v>
      </c>
      <c r="E31" s="105">
        <v>48</v>
      </c>
      <c r="F31" s="105">
        <v>34</v>
      </c>
      <c r="G31" s="105">
        <v>30</v>
      </c>
      <c r="H31" s="105">
        <v>40</v>
      </c>
      <c r="I31" s="105">
        <v>43</v>
      </c>
      <c r="J31" s="105">
        <v>43</v>
      </c>
      <c r="K31" s="105">
        <v>22</v>
      </c>
      <c r="L31" s="105">
        <v>40</v>
      </c>
      <c r="M31" s="105">
        <v>46</v>
      </c>
      <c r="N31" s="105">
        <v>46</v>
      </c>
      <c r="O31" s="106">
        <v>-6.9632495164410102</v>
      </c>
      <c r="P31" s="107" t="s">
        <v>219</v>
      </c>
      <c r="Q31" s="108"/>
      <c r="R31" s="108"/>
      <c r="S31" s="108"/>
      <c r="T31" s="108"/>
      <c r="U31" s="108"/>
      <c r="V31" s="108"/>
      <c r="W31" s="108"/>
      <c r="X31" s="108"/>
      <c r="Y31" s="108"/>
      <c r="Z31" s="108"/>
      <c r="AA31" s="108"/>
      <c r="AB31" s="108"/>
      <c r="AC31" s="108"/>
      <c r="AD31" s="108"/>
    </row>
    <row r="32" spans="1:30" ht="12" customHeight="1">
      <c r="A32" s="109" t="s">
        <v>220</v>
      </c>
      <c r="B32" s="105">
        <v>5561</v>
      </c>
      <c r="C32" s="105">
        <v>483</v>
      </c>
      <c r="D32" s="105">
        <v>457</v>
      </c>
      <c r="E32" s="105">
        <v>483</v>
      </c>
      <c r="F32" s="105">
        <v>496</v>
      </c>
      <c r="G32" s="105">
        <v>440</v>
      </c>
      <c r="H32" s="105">
        <v>423</v>
      </c>
      <c r="I32" s="105">
        <v>549</v>
      </c>
      <c r="J32" s="105">
        <v>405</v>
      </c>
      <c r="K32" s="105">
        <v>401</v>
      </c>
      <c r="L32" s="105">
        <v>420</v>
      </c>
      <c r="M32" s="105">
        <v>410</v>
      </c>
      <c r="N32" s="105">
        <v>594</v>
      </c>
      <c r="O32" s="106">
        <v>5.9843720221078627</v>
      </c>
      <c r="P32" s="107" t="s">
        <v>221</v>
      </c>
      <c r="Q32" s="108"/>
      <c r="R32" s="108"/>
      <c r="S32" s="108"/>
      <c r="T32" s="108"/>
      <c r="U32" s="108"/>
      <c r="V32" s="108"/>
      <c r="W32" s="108"/>
      <c r="X32" s="108"/>
      <c r="Y32" s="108"/>
      <c r="Z32" s="108"/>
      <c r="AA32" s="108"/>
      <c r="AB32" s="108"/>
      <c r="AC32" s="108"/>
      <c r="AD32" s="108"/>
    </row>
    <row r="33" spans="1:30" ht="12" customHeight="1">
      <c r="A33" s="109" t="s">
        <v>222</v>
      </c>
      <c r="B33" s="105">
        <v>3727</v>
      </c>
      <c r="C33" s="105">
        <v>318</v>
      </c>
      <c r="D33" s="105">
        <v>302</v>
      </c>
      <c r="E33" s="105">
        <v>337</v>
      </c>
      <c r="F33" s="105">
        <v>350</v>
      </c>
      <c r="G33" s="105">
        <v>289</v>
      </c>
      <c r="H33" s="105">
        <v>285</v>
      </c>
      <c r="I33" s="105">
        <v>387</v>
      </c>
      <c r="J33" s="105">
        <v>273</v>
      </c>
      <c r="K33" s="105">
        <v>260</v>
      </c>
      <c r="L33" s="105">
        <v>287</v>
      </c>
      <c r="M33" s="105">
        <v>260</v>
      </c>
      <c r="N33" s="105">
        <v>379</v>
      </c>
      <c r="O33" s="106">
        <v>7.2826712723085762</v>
      </c>
      <c r="P33" s="107" t="s">
        <v>223</v>
      </c>
      <c r="Q33" s="108"/>
      <c r="R33" s="108"/>
      <c r="S33" s="108"/>
      <c r="T33" s="108"/>
      <c r="U33" s="108"/>
      <c r="V33" s="108"/>
      <c r="W33" s="108"/>
      <c r="X33" s="108"/>
      <c r="Y33" s="108"/>
      <c r="Z33" s="108"/>
      <c r="AA33" s="108"/>
      <c r="AB33" s="108"/>
      <c r="AC33" s="108"/>
      <c r="AD33" s="108"/>
    </row>
    <row r="34" spans="1:30" ht="12" customHeight="1">
      <c r="A34" s="109" t="s">
        <v>224</v>
      </c>
      <c r="B34" s="105">
        <v>6694</v>
      </c>
      <c r="C34" s="105">
        <v>605</v>
      </c>
      <c r="D34" s="105">
        <v>464</v>
      </c>
      <c r="E34" s="105">
        <v>576</v>
      </c>
      <c r="F34" s="105">
        <v>503</v>
      </c>
      <c r="G34" s="105">
        <v>516</v>
      </c>
      <c r="H34" s="105">
        <v>538</v>
      </c>
      <c r="I34" s="105">
        <v>603</v>
      </c>
      <c r="J34" s="105">
        <v>497</v>
      </c>
      <c r="K34" s="105">
        <v>490</v>
      </c>
      <c r="L34" s="105">
        <v>543</v>
      </c>
      <c r="M34" s="105">
        <v>578</v>
      </c>
      <c r="N34" s="105">
        <v>781</v>
      </c>
      <c r="O34" s="106">
        <v>9.3790849673202672</v>
      </c>
      <c r="P34" s="107" t="s">
        <v>225</v>
      </c>
      <c r="Q34" s="108"/>
      <c r="R34" s="108"/>
      <c r="S34" s="108"/>
      <c r="T34" s="108"/>
      <c r="U34" s="108"/>
      <c r="V34" s="108"/>
      <c r="W34" s="108"/>
      <c r="X34" s="108"/>
      <c r="Y34" s="108"/>
      <c r="Z34" s="108"/>
      <c r="AA34" s="108"/>
      <c r="AB34" s="108"/>
      <c r="AC34" s="108"/>
      <c r="AD34" s="108"/>
    </row>
    <row r="35" spans="1:30" ht="12" customHeight="1">
      <c r="A35" s="109" t="s">
        <v>226</v>
      </c>
      <c r="B35" s="105">
        <v>90</v>
      </c>
      <c r="C35" s="105">
        <v>8</v>
      </c>
      <c r="D35" s="105">
        <v>3</v>
      </c>
      <c r="E35" s="105">
        <v>4</v>
      </c>
      <c r="F35" s="105">
        <v>12</v>
      </c>
      <c r="G35" s="105">
        <v>7</v>
      </c>
      <c r="H35" s="105">
        <v>3</v>
      </c>
      <c r="I35" s="105">
        <v>7</v>
      </c>
      <c r="J35" s="105">
        <v>14</v>
      </c>
      <c r="K35" s="105">
        <v>8</v>
      </c>
      <c r="L35" s="105">
        <v>6</v>
      </c>
      <c r="M35" s="105">
        <v>10</v>
      </c>
      <c r="N35" s="105">
        <v>8</v>
      </c>
      <c r="O35" s="106">
        <v>-15.887850467289724</v>
      </c>
      <c r="P35" s="107" t="s">
        <v>227</v>
      </c>
      <c r="Q35" s="108"/>
      <c r="R35" s="108"/>
      <c r="S35" s="108"/>
      <c r="T35" s="108"/>
      <c r="U35" s="108"/>
      <c r="V35" s="108"/>
      <c r="W35" s="108"/>
      <c r="X35" s="108"/>
      <c r="Y35" s="108"/>
      <c r="Z35" s="108"/>
      <c r="AA35" s="108"/>
      <c r="AB35" s="108"/>
      <c r="AC35" s="108"/>
      <c r="AD35" s="108"/>
    </row>
    <row r="36" spans="1:30" ht="12" customHeight="1">
      <c r="A36" s="109" t="s">
        <v>228</v>
      </c>
      <c r="B36" s="105">
        <v>18</v>
      </c>
      <c r="C36" s="105">
        <v>2</v>
      </c>
      <c r="D36" s="105">
        <v>1</v>
      </c>
      <c r="E36" s="105" t="s">
        <v>174</v>
      </c>
      <c r="F36" s="105">
        <v>2</v>
      </c>
      <c r="G36" s="105">
        <v>3</v>
      </c>
      <c r="H36" s="105" t="s">
        <v>174</v>
      </c>
      <c r="I36" s="105" t="s">
        <v>174</v>
      </c>
      <c r="J36" s="105" t="s">
        <v>174</v>
      </c>
      <c r="K36" s="105">
        <v>2</v>
      </c>
      <c r="L36" s="105">
        <v>4</v>
      </c>
      <c r="M36" s="105">
        <v>1</v>
      </c>
      <c r="N36" s="105">
        <v>3</v>
      </c>
      <c r="O36" s="106">
        <v>0</v>
      </c>
      <c r="P36" s="107" t="s">
        <v>229</v>
      </c>
      <c r="Q36" s="108"/>
      <c r="R36" s="108"/>
      <c r="S36" s="108"/>
      <c r="T36" s="108"/>
      <c r="U36" s="108"/>
      <c r="V36" s="108"/>
      <c r="W36" s="108"/>
      <c r="X36" s="108"/>
      <c r="Y36" s="108"/>
      <c r="Z36" s="108"/>
      <c r="AA36" s="108"/>
      <c r="AB36" s="108"/>
      <c r="AC36" s="108"/>
      <c r="AD36" s="108"/>
    </row>
    <row r="37" spans="1:30" ht="12" customHeight="1">
      <c r="A37" s="109" t="s">
        <v>230</v>
      </c>
      <c r="B37" s="105">
        <v>4441</v>
      </c>
      <c r="C37" s="105">
        <v>398</v>
      </c>
      <c r="D37" s="105">
        <v>368</v>
      </c>
      <c r="E37" s="105">
        <v>379</v>
      </c>
      <c r="F37" s="105">
        <v>331</v>
      </c>
      <c r="G37" s="105">
        <v>371</v>
      </c>
      <c r="H37" s="105">
        <v>325</v>
      </c>
      <c r="I37" s="105">
        <v>422</v>
      </c>
      <c r="J37" s="105">
        <v>344</v>
      </c>
      <c r="K37" s="105">
        <v>310</v>
      </c>
      <c r="L37" s="105">
        <v>338</v>
      </c>
      <c r="M37" s="105">
        <v>388</v>
      </c>
      <c r="N37" s="105">
        <v>467</v>
      </c>
      <c r="O37" s="106">
        <v>4.8394711992445707</v>
      </c>
      <c r="P37" s="107" t="s">
        <v>231</v>
      </c>
      <c r="Q37" s="108"/>
      <c r="R37" s="108"/>
      <c r="S37" s="108"/>
      <c r="T37" s="108"/>
      <c r="U37" s="108"/>
      <c r="V37" s="108"/>
      <c r="W37" s="108"/>
      <c r="X37" s="108"/>
      <c r="Y37" s="108"/>
      <c r="Z37" s="108"/>
      <c r="AA37" s="108"/>
      <c r="AB37" s="108"/>
      <c r="AC37" s="108"/>
      <c r="AD37" s="108"/>
    </row>
    <row r="38" spans="1:30" ht="12" customHeight="1">
      <c r="A38" s="109" t="s">
        <v>232</v>
      </c>
      <c r="B38" s="105">
        <v>39</v>
      </c>
      <c r="C38" s="105">
        <v>4</v>
      </c>
      <c r="D38" s="105">
        <v>2</v>
      </c>
      <c r="E38" s="105">
        <v>4</v>
      </c>
      <c r="F38" s="105">
        <v>3</v>
      </c>
      <c r="G38" s="105">
        <v>5</v>
      </c>
      <c r="H38" s="105">
        <v>2</v>
      </c>
      <c r="I38" s="105" t="s">
        <v>174</v>
      </c>
      <c r="J38" s="105">
        <v>4</v>
      </c>
      <c r="K38" s="105">
        <v>3</v>
      </c>
      <c r="L38" s="105">
        <v>6</v>
      </c>
      <c r="M38" s="105">
        <v>3</v>
      </c>
      <c r="N38" s="105">
        <v>3</v>
      </c>
      <c r="O38" s="106">
        <v>69.565217391304344</v>
      </c>
      <c r="P38" s="107" t="s">
        <v>233</v>
      </c>
      <c r="Q38" s="108"/>
      <c r="R38" s="108"/>
      <c r="S38" s="108"/>
      <c r="T38" s="108"/>
      <c r="U38" s="108"/>
      <c r="V38" s="108"/>
      <c r="W38" s="108"/>
      <c r="X38" s="108"/>
      <c r="Y38" s="108"/>
      <c r="Z38" s="108"/>
      <c r="AA38" s="108"/>
      <c r="AB38" s="108"/>
      <c r="AC38" s="108"/>
      <c r="AD38" s="108"/>
    </row>
    <row r="39" spans="1:30" ht="12" customHeight="1">
      <c r="A39" s="109" t="s">
        <v>234</v>
      </c>
      <c r="B39" s="105">
        <v>33190</v>
      </c>
      <c r="C39" s="105">
        <v>3225</v>
      </c>
      <c r="D39" s="105">
        <v>2842</v>
      </c>
      <c r="E39" s="105">
        <v>3016</v>
      </c>
      <c r="F39" s="105">
        <v>2733</v>
      </c>
      <c r="G39" s="105">
        <v>2710</v>
      </c>
      <c r="H39" s="105">
        <v>2532</v>
      </c>
      <c r="I39" s="105">
        <v>2742</v>
      </c>
      <c r="J39" s="105">
        <v>2436</v>
      </c>
      <c r="K39" s="105">
        <v>2251</v>
      </c>
      <c r="L39" s="105">
        <v>2482</v>
      </c>
      <c r="M39" s="105">
        <v>2818</v>
      </c>
      <c r="N39" s="105">
        <v>3403</v>
      </c>
      <c r="O39" s="106">
        <v>2.2741279428078371</v>
      </c>
      <c r="P39" s="107" t="s">
        <v>235</v>
      </c>
      <c r="Q39" s="108"/>
      <c r="R39" s="108"/>
      <c r="S39" s="108"/>
      <c r="T39" s="108"/>
      <c r="U39" s="108"/>
      <c r="V39" s="108"/>
      <c r="W39" s="108"/>
      <c r="X39" s="108"/>
      <c r="Y39" s="108"/>
      <c r="Z39" s="108"/>
      <c r="AA39" s="108"/>
      <c r="AB39" s="108"/>
      <c r="AC39" s="108"/>
      <c r="AD39" s="108"/>
    </row>
    <row r="40" spans="1:30" ht="12" customHeight="1">
      <c r="A40" s="109" t="s">
        <v>236</v>
      </c>
      <c r="B40" s="105">
        <v>6926</v>
      </c>
      <c r="C40" s="105">
        <v>669</v>
      </c>
      <c r="D40" s="105">
        <v>577</v>
      </c>
      <c r="E40" s="105">
        <v>599</v>
      </c>
      <c r="F40" s="105">
        <v>566</v>
      </c>
      <c r="G40" s="105">
        <v>576</v>
      </c>
      <c r="H40" s="105">
        <v>524</v>
      </c>
      <c r="I40" s="105">
        <v>570</v>
      </c>
      <c r="J40" s="105">
        <v>535</v>
      </c>
      <c r="K40" s="105">
        <v>451</v>
      </c>
      <c r="L40" s="105">
        <v>526</v>
      </c>
      <c r="M40" s="105">
        <v>598</v>
      </c>
      <c r="N40" s="105">
        <v>735</v>
      </c>
      <c r="O40" s="106">
        <v>3.6360915756396821</v>
      </c>
      <c r="P40" s="107" t="s">
        <v>237</v>
      </c>
      <c r="Q40" s="108"/>
      <c r="R40" s="108"/>
      <c r="S40" s="108"/>
      <c r="T40" s="108"/>
      <c r="U40" s="108"/>
      <c r="V40" s="108"/>
      <c r="W40" s="108"/>
      <c r="X40" s="108"/>
      <c r="Y40" s="108"/>
      <c r="Z40" s="108"/>
      <c r="AA40" s="108"/>
      <c r="AB40" s="108"/>
      <c r="AC40" s="108"/>
      <c r="AD40" s="108"/>
    </row>
    <row r="41" spans="1:30" ht="12" customHeight="1">
      <c r="A41" s="109" t="s">
        <v>238</v>
      </c>
      <c r="B41" s="105">
        <v>9300</v>
      </c>
      <c r="C41" s="105">
        <v>873</v>
      </c>
      <c r="D41" s="105">
        <v>860</v>
      </c>
      <c r="E41" s="105">
        <v>847</v>
      </c>
      <c r="F41" s="105">
        <v>795</v>
      </c>
      <c r="G41" s="105">
        <v>810</v>
      </c>
      <c r="H41" s="105">
        <v>665</v>
      </c>
      <c r="I41" s="105">
        <v>760</v>
      </c>
      <c r="J41" s="105">
        <v>655</v>
      </c>
      <c r="K41" s="105">
        <v>630</v>
      </c>
      <c r="L41" s="105">
        <v>654</v>
      </c>
      <c r="M41" s="105">
        <v>765</v>
      </c>
      <c r="N41" s="105">
        <v>986</v>
      </c>
      <c r="O41" s="106">
        <v>6.4560439560439562</v>
      </c>
      <c r="P41" s="107" t="s">
        <v>239</v>
      </c>
      <c r="Q41" s="108"/>
      <c r="R41" s="108"/>
      <c r="S41" s="108"/>
      <c r="T41" s="108"/>
      <c r="U41" s="108"/>
      <c r="V41" s="108"/>
      <c r="W41" s="108"/>
      <c r="X41" s="108"/>
      <c r="Y41" s="108"/>
      <c r="Z41" s="108"/>
      <c r="AA41" s="108"/>
      <c r="AB41" s="108"/>
      <c r="AC41" s="108"/>
      <c r="AD41" s="108"/>
    </row>
    <row r="42" spans="1:30" ht="12" customHeight="1">
      <c r="A42" s="109" t="s">
        <v>240</v>
      </c>
      <c r="B42" s="105">
        <v>9656</v>
      </c>
      <c r="C42" s="105">
        <v>941</v>
      </c>
      <c r="D42" s="105">
        <v>784</v>
      </c>
      <c r="E42" s="105">
        <v>896</v>
      </c>
      <c r="F42" s="105">
        <v>784</v>
      </c>
      <c r="G42" s="105">
        <v>771</v>
      </c>
      <c r="H42" s="105">
        <v>754</v>
      </c>
      <c r="I42" s="105">
        <v>822</v>
      </c>
      <c r="J42" s="105">
        <v>714</v>
      </c>
      <c r="K42" s="105">
        <v>697</v>
      </c>
      <c r="L42" s="105">
        <v>754</v>
      </c>
      <c r="M42" s="105">
        <v>798</v>
      </c>
      <c r="N42" s="105">
        <v>941</v>
      </c>
      <c r="O42" s="106">
        <v>0.44731093311141024</v>
      </c>
      <c r="P42" s="107" t="s">
        <v>241</v>
      </c>
      <c r="Q42" s="108"/>
      <c r="R42" s="108"/>
      <c r="S42" s="108"/>
      <c r="T42" s="108"/>
      <c r="U42" s="108"/>
      <c r="V42" s="108"/>
      <c r="W42" s="108"/>
      <c r="X42" s="108"/>
      <c r="Y42" s="108"/>
      <c r="Z42" s="108"/>
      <c r="AA42" s="108"/>
      <c r="AB42" s="108"/>
      <c r="AC42" s="108"/>
      <c r="AD42" s="108"/>
    </row>
    <row r="43" spans="1:30" ht="12" customHeight="1">
      <c r="A43" s="109" t="s">
        <v>242</v>
      </c>
      <c r="B43" s="105">
        <v>12150</v>
      </c>
      <c r="C43" s="105">
        <v>1036</v>
      </c>
      <c r="D43" s="105">
        <v>907</v>
      </c>
      <c r="E43" s="105">
        <v>962</v>
      </c>
      <c r="F43" s="105">
        <v>1009</v>
      </c>
      <c r="G43" s="105">
        <v>961</v>
      </c>
      <c r="H43" s="105">
        <v>862</v>
      </c>
      <c r="I43" s="105">
        <v>1073</v>
      </c>
      <c r="J43" s="105">
        <v>950</v>
      </c>
      <c r="K43" s="105">
        <v>753</v>
      </c>
      <c r="L43" s="105">
        <v>952</v>
      </c>
      <c r="M43" s="105">
        <v>1096</v>
      </c>
      <c r="N43" s="105">
        <v>1589</v>
      </c>
      <c r="O43" s="106">
        <v>18.271196339920181</v>
      </c>
      <c r="P43" s="107" t="s">
        <v>243</v>
      </c>
      <c r="Q43" s="108"/>
      <c r="R43" s="108"/>
      <c r="S43" s="108"/>
      <c r="T43" s="108"/>
      <c r="U43" s="108"/>
      <c r="V43" s="108"/>
      <c r="W43" s="108"/>
      <c r="X43" s="108"/>
      <c r="Y43" s="108"/>
      <c r="Z43" s="108"/>
      <c r="AA43" s="108"/>
      <c r="AB43" s="108"/>
      <c r="AC43" s="108"/>
      <c r="AD43" s="108"/>
    </row>
    <row r="44" spans="1:30" ht="12" customHeight="1">
      <c r="A44" s="109" t="s">
        <v>244</v>
      </c>
      <c r="B44" s="105">
        <v>262</v>
      </c>
      <c r="C44" s="105">
        <v>2</v>
      </c>
      <c r="D44" s="105">
        <v>3</v>
      </c>
      <c r="E44" s="105">
        <v>15</v>
      </c>
      <c r="F44" s="105">
        <v>46</v>
      </c>
      <c r="G44" s="105">
        <v>20</v>
      </c>
      <c r="H44" s="105">
        <v>6</v>
      </c>
      <c r="I44" s="105" t="s">
        <v>174</v>
      </c>
      <c r="J44" s="105" t="s">
        <v>174</v>
      </c>
      <c r="K44" s="105">
        <v>3</v>
      </c>
      <c r="L44" s="105">
        <v>4</v>
      </c>
      <c r="M44" s="105">
        <v>41</v>
      </c>
      <c r="N44" s="105">
        <v>122</v>
      </c>
      <c r="O44" s="106">
        <v>2811.1111111111109</v>
      </c>
      <c r="P44" s="107" t="s">
        <v>245</v>
      </c>
      <c r="Q44" s="108"/>
      <c r="R44" s="108"/>
      <c r="S44" s="108"/>
      <c r="T44" s="108"/>
      <c r="U44" s="108"/>
      <c r="V44" s="108"/>
      <c r="W44" s="108"/>
      <c r="X44" s="108"/>
      <c r="Y44" s="108"/>
      <c r="Z44" s="108"/>
      <c r="AA44" s="108"/>
      <c r="AB44" s="108"/>
      <c r="AC44" s="108"/>
      <c r="AD44" s="108"/>
    </row>
    <row r="45" spans="1:30" ht="12" customHeight="1">
      <c r="A45" s="109" t="s">
        <v>246</v>
      </c>
      <c r="B45" s="105">
        <v>4508</v>
      </c>
      <c r="C45" s="105">
        <v>383</v>
      </c>
      <c r="D45" s="105">
        <v>359</v>
      </c>
      <c r="E45" s="105">
        <v>323</v>
      </c>
      <c r="F45" s="105">
        <v>379</v>
      </c>
      <c r="G45" s="105">
        <v>359</v>
      </c>
      <c r="H45" s="105">
        <v>307</v>
      </c>
      <c r="I45" s="105">
        <v>400</v>
      </c>
      <c r="J45" s="105">
        <v>362</v>
      </c>
      <c r="K45" s="105">
        <v>281</v>
      </c>
      <c r="L45" s="105">
        <v>362</v>
      </c>
      <c r="M45" s="105">
        <v>402</v>
      </c>
      <c r="N45" s="105">
        <v>591</v>
      </c>
      <c r="O45" s="106">
        <v>19.734395750331998</v>
      </c>
      <c r="P45" s="107" t="s">
        <v>247</v>
      </c>
      <c r="Q45" s="108"/>
      <c r="R45" s="108"/>
      <c r="S45" s="108"/>
      <c r="T45" s="108"/>
      <c r="U45" s="108"/>
      <c r="V45" s="108"/>
      <c r="W45" s="108"/>
      <c r="X45" s="108"/>
      <c r="Y45" s="108"/>
      <c r="Z45" s="108"/>
      <c r="AA45" s="108"/>
      <c r="AB45" s="108"/>
      <c r="AC45" s="108"/>
      <c r="AD45" s="108"/>
    </row>
    <row r="46" spans="1:30" ht="12" customHeight="1">
      <c r="A46" s="109" t="s">
        <v>248</v>
      </c>
      <c r="B46" s="105">
        <v>2621</v>
      </c>
      <c r="C46" s="105">
        <v>252</v>
      </c>
      <c r="D46" s="105">
        <v>211</v>
      </c>
      <c r="E46" s="105">
        <v>220</v>
      </c>
      <c r="F46" s="105">
        <v>212</v>
      </c>
      <c r="G46" s="105">
        <v>198</v>
      </c>
      <c r="H46" s="105">
        <v>198</v>
      </c>
      <c r="I46" s="105">
        <v>246</v>
      </c>
      <c r="J46" s="105">
        <v>169</v>
      </c>
      <c r="K46" s="105">
        <v>149</v>
      </c>
      <c r="L46" s="105">
        <v>176</v>
      </c>
      <c r="M46" s="105">
        <v>226</v>
      </c>
      <c r="N46" s="105">
        <v>364</v>
      </c>
      <c r="O46" s="106">
        <v>7.1983640081799649</v>
      </c>
      <c r="P46" s="107" t="s">
        <v>249</v>
      </c>
      <c r="Q46" s="108"/>
      <c r="R46" s="108"/>
      <c r="S46" s="108"/>
      <c r="T46" s="108"/>
      <c r="U46" s="108"/>
      <c r="V46" s="108"/>
      <c r="W46" s="108"/>
      <c r="X46" s="108"/>
      <c r="Y46" s="108"/>
      <c r="Z46" s="108"/>
      <c r="AA46" s="108"/>
      <c r="AB46" s="108"/>
      <c r="AC46" s="108"/>
      <c r="AD46" s="108"/>
    </row>
    <row r="47" spans="1:30" ht="12" customHeight="1">
      <c r="A47" s="109" t="s">
        <v>250</v>
      </c>
      <c r="B47" s="105">
        <v>166</v>
      </c>
      <c r="C47" s="105">
        <v>10</v>
      </c>
      <c r="D47" s="105">
        <v>9</v>
      </c>
      <c r="E47" s="105">
        <v>11</v>
      </c>
      <c r="F47" s="105">
        <v>9</v>
      </c>
      <c r="G47" s="105">
        <v>16</v>
      </c>
      <c r="H47" s="105">
        <v>19</v>
      </c>
      <c r="I47" s="105">
        <v>16</v>
      </c>
      <c r="J47" s="105">
        <v>12</v>
      </c>
      <c r="K47" s="105">
        <v>8</v>
      </c>
      <c r="L47" s="105">
        <v>10</v>
      </c>
      <c r="M47" s="105">
        <v>14</v>
      </c>
      <c r="N47" s="105">
        <v>32</v>
      </c>
      <c r="O47" s="106">
        <v>5.7324840764331242</v>
      </c>
      <c r="P47" s="107" t="s">
        <v>251</v>
      </c>
      <c r="Q47" s="108"/>
      <c r="R47" s="108"/>
      <c r="S47" s="108"/>
      <c r="T47" s="108"/>
      <c r="U47" s="108"/>
      <c r="V47" s="108"/>
      <c r="W47" s="108"/>
      <c r="X47" s="108"/>
      <c r="Y47" s="108"/>
      <c r="Z47" s="108"/>
      <c r="AA47" s="108"/>
      <c r="AB47" s="108"/>
      <c r="AC47" s="108"/>
      <c r="AD47" s="108"/>
    </row>
    <row r="48" spans="1:30" ht="12" customHeight="1">
      <c r="A48" s="109" t="s">
        <v>252</v>
      </c>
      <c r="B48" s="105">
        <v>5377</v>
      </c>
      <c r="C48" s="105">
        <v>488</v>
      </c>
      <c r="D48" s="105">
        <v>429</v>
      </c>
      <c r="E48" s="105">
        <v>489</v>
      </c>
      <c r="F48" s="105">
        <v>425</v>
      </c>
      <c r="G48" s="105">
        <v>430</v>
      </c>
      <c r="H48" s="105">
        <v>418</v>
      </c>
      <c r="I48" s="105">
        <v>469</v>
      </c>
      <c r="J48" s="105">
        <v>404</v>
      </c>
      <c r="K48" s="105">
        <v>446</v>
      </c>
      <c r="L48" s="105">
        <v>456</v>
      </c>
      <c r="M48" s="105">
        <v>440</v>
      </c>
      <c r="N48" s="105">
        <v>483</v>
      </c>
      <c r="O48" s="106">
        <v>0.69288389513108939</v>
      </c>
      <c r="P48" s="107" t="s">
        <v>253</v>
      </c>
      <c r="Q48" s="108"/>
      <c r="R48" s="108"/>
      <c r="S48" s="108"/>
      <c r="T48" s="108"/>
      <c r="U48" s="108"/>
      <c r="V48" s="108"/>
      <c r="W48" s="108"/>
      <c r="X48" s="108"/>
      <c r="Y48" s="108"/>
      <c r="Z48" s="108"/>
      <c r="AA48" s="108"/>
      <c r="AB48" s="108"/>
      <c r="AC48" s="108"/>
      <c r="AD48" s="108"/>
    </row>
    <row r="49" spans="1:30" ht="12" customHeight="1">
      <c r="A49" s="109" t="s">
        <v>254</v>
      </c>
      <c r="B49" s="105">
        <v>222</v>
      </c>
      <c r="C49" s="105">
        <v>20</v>
      </c>
      <c r="D49" s="105">
        <v>19</v>
      </c>
      <c r="E49" s="105">
        <v>27</v>
      </c>
      <c r="F49" s="105">
        <v>13</v>
      </c>
      <c r="G49" s="105">
        <v>22</v>
      </c>
      <c r="H49" s="105">
        <v>17</v>
      </c>
      <c r="I49" s="105">
        <v>14</v>
      </c>
      <c r="J49" s="105">
        <v>23</v>
      </c>
      <c r="K49" s="105">
        <v>12</v>
      </c>
      <c r="L49" s="105">
        <v>19</v>
      </c>
      <c r="M49" s="105">
        <v>18</v>
      </c>
      <c r="N49" s="105">
        <v>18</v>
      </c>
      <c r="O49" s="106">
        <v>9.3596059113300498</v>
      </c>
      <c r="P49" s="107" t="s">
        <v>255</v>
      </c>
      <c r="Q49" s="108"/>
      <c r="R49" s="108"/>
      <c r="S49" s="108"/>
      <c r="T49" s="108"/>
      <c r="U49" s="108"/>
      <c r="V49" s="108"/>
      <c r="W49" s="108"/>
      <c r="X49" s="108"/>
      <c r="Y49" s="108"/>
      <c r="Z49" s="108"/>
      <c r="AA49" s="108"/>
      <c r="AB49" s="108"/>
      <c r="AC49" s="108"/>
      <c r="AD49" s="108"/>
    </row>
    <row r="50" spans="1:30" ht="12" customHeight="1">
      <c r="A50" s="109" t="s">
        <v>256</v>
      </c>
      <c r="B50" s="105">
        <v>1050</v>
      </c>
      <c r="C50" s="105">
        <v>93</v>
      </c>
      <c r="D50" s="105">
        <v>95</v>
      </c>
      <c r="E50" s="105">
        <v>105</v>
      </c>
      <c r="F50" s="105">
        <v>76</v>
      </c>
      <c r="G50" s="105">
        <v>67</v>
      </c>
      <c r="H50" s="105">
        <v>89</v>
      </c>
      <c r="I50" s="105">
        <v>83</v>
      </c>
      <c r="J50" s="105">
        <v>76</v>
      </c>
      <c r="K50" s="105">
        <v>111</v>
      </c>
      <c r="L50" s="105">
        <v>81</v>
      </c>
      <c r="M50" s="105">
        <v>79</v>
      </c>
      <c r="N50" s="105">
        <v>95</v>
      </c>
      <c r="O50" s="106">
        <v>-6.8322981366459601</v>
      </c>
      <c r="P50" s="107" t="s">
        <v>257</v>
      </c>
      <c r="Q50" s="108"/>
      <c r="R50" s="108"/>
      <c r="S50" s="108"/>
      <c r="T50" s="108"/>
      <c r="U50" s="108"/>
      <c r="V50" s="108"/>
      <c r="W50" s="108"/>
      <c r="X50" s="108"/>
      <c r="Y50" s="108"/>
      <c r="Z50" s="108"/>
      <c r="AA50" s="108"/>
      <c r="AB50" s="108"/>
      <c r="AC50" s="108"/>
      <c r="AD50" s="108"/>
    </row>
    <row r="51" spans="1:30" ht="12" customHeight="1">
      <c r="A51" s="109" t="s">
        <v>258</v>
      </c>
      <c r="B51" s="105">
        <v>533</v>
      </c>
      <c r="C51" s="105">
        <v>43</v>
      </c>
      <c r="D51" s="105">
        <v>33</v>
      </c>
      <c r="E51" s="105">
        <v>48</v>
      </c>
      <c r="F51" s="105">
        <v>35</v>
      </c>
      <c r="G51" s="105">
        <v>41</v>
      </c>
      <c r="H51" s="105">
        <v>50</v>
      </c>
      <c r="I51" s="105">
        <v>37</v>
      </c>
      <c r="J51" s="105">
        <v>55</v>
      </c>
      <c r="K51" s="105">
        <v>37</v>
      </c>
      <c r="L51" s="105">
        <v>34</v>
      </c>
      <c r="M51" s="105">
        <v>49</v>
      </c>
      <c r="N51" s="105">
        <v>71</v>
      </c>
      <c r="O51" s="106">
        <v>-11.314475873544097</v>
      </c>
      <c r="P51" s="107" t="s">
        <v>259</v>
      </c>
      <c r="Q51" s="108"/>
      <c r="R51" s="108"/>
      <c r="S51" s="108"/>
      <c r="T51" s="108"/>
      <c r="U51" s="108"/>
      <c r="V51" s="108"/>
      <c r="W51" s="108"/>
      <c r="X51" s="108"/>
      <c r="Y51" s="108"/>
      <c r="Z51" s="108"/>
      <c r="AA51" s="108"/>
      <c r="AB51" s="108"/>
      <c r="AC51" s="108"/>
      <c r="AD51" s="108"/>
    </row>
    <row r="52" spans="1:30" ht="12" customHeight="1">
      <c r="A52" s="109" t="s">
        <v>260</v>
      </c>
      <c r="B52" s="105">
        <v>464</v>
      </c>
      <c r="C52" s="105">
        <v>55</v>
      </c>
      <c r="D52" s="105">
        <v>43</v>
      </c>
      <c r="E52" s="105">
        <v>40</v>
      </c>
      <c r="F52" s="105">
        <v>35</v>
      </c>
      <c r="G52" s="105">
        <v>34</v>
      </c>
      <c r="H52" s="105">
        <v>35</v>
      </c>
      <c r="I52" s="105">
        <v>29</v>
      </c>
      <c r="J52" s="105">
        <v>35</v>
      </c>
      <c r="K52" s="105">
        <v>25</v>
      </c>
      <c r="L52" s="105">
        <v>45</v>
      </c>
      <c r="M52" s="105">
        <v>35</v>
      </c>
      <c r="N52" s="105">
        <v>53</v>
      </c>
      <c r="O52" s="106">
        <v>2.6548672566371749</v>
      </c>
      <c r="P52" s="107" t="s">
        <v>261</v>
      </c>
      <c r="Q52" s="108"/>
      <c r="R52" s="108"/>
      <c r="S52" s="108"/>
      <c r="T52" s="108"/>
      <c r="U52" s="108"/>
      <c r="V52" s="108"/>
      <c r="W52" s="108"/>
      <c r="X52" s="108"/>
      <c r="Y52" s="108"/>
      <c r="Z52" s="108"/>
      <c r="AA52" s="108"/>
      <c r="AB52" s="108"/>
      <c r="AC52" s="108"/>
      <c r="AD52" s="108"/>
    </row>
    <row r="53" spans="1:30" ht="12" customHeight="1">
      <c r="A53" s="109" t="s">
        <v>262</v>
      </c>
      <c r="B53" s="105">
        <v>113</v>
      </c>
      <c r="C53" s="105">
        <v>12</v>
      </c>
      <c r="D53" s="105">
        <v>10</v>
      </c>
      <c r="E53" s="105">
        <v>11</v>
      </c>
      <c r="F53" s="105">
        <v>9</v>
      </c>
      <c r="G53" s="105">
        <v>11</v>
      </c>
      <c r="H53" s="105">
        <v>11</v>
      </c>
      <c r="I53" s="105">
        <v>7</v>
      </c>
      <c r="J53" s="105">
        <v>7</v>
      </c>
      <c r="K53" s="105">
        <v>4</v>
      </c>
      <c r="L53" s="105">
        <v>10</v>
      </c>
      <c r="M53" s="105">
        <v>5</v>
      </c>
      <c r="N53" s="105">
        <v>16</v>
      </c>
      <c r="O53" s="106">
        <v>15.306122448979593</v>
      </c>
      <c r="P53" s="107" t="s">
        <v>263</v>
      </c>
      <c r="Q53" s="108"/>
      <c r="R53" s="108"/>
      <c r="S53" s="108"/>
      <c r="T53" s="108"/>
      <c r="U53" s="108"/>
      <c r="V53" s="108"/>
      <c r="W53" s="108"/>
      <c r="X53" s="108"/>
      <c r="Y53" s="108"/>
      <c r="Z53" s="108"/>
      <c r="AA53" s="108"/>
      <c r="AB53" s="108"/>
      <c r="AC53" s="108"/>
      <c r="AD53" s="108"/>
    </row>
    <row r="54" spans="1:30" ht="12" customHeight="1">
      <c r="A54" s="109" t="s">
        <v>264</v>
      </c>
      <c r="B54" s="105">
        <v>4471</v>
      </c>
      <c r="C54" s="105">
        <v>411</v>
      </c>
      <c r="D54" s="105">
        <v>386</v>
      </c>
      <c r="E54" s="105">
        <v>366</v>
      </c>
      <c r="F54" s="105">
        <v>398</v>
      </c>
      <c r="G54" s="105">
        <v>352</v>
      </c>
      <c r="H54" s="105">
        <v>338</v>
      </c>
      <c r="I54" s="105">
        <v>419</v>
      </c>
      <c r="J54" s="105">
        <v>361</v>
      </c>
      <c r="K54" s="105">
        <v>339</v>
      </c>
      <c r="L54" s="105">
        <v>352</v>
      </c>
      <c r="M54" s="105">
        <v>372</v>
      </c>
      <c r="N54" s="105">
        <v>377</v>
      </c>
      <c r="O54" s="106">
        <v>8.4404559786563311</v>
      </c>
      <c r="P54" s="107" t="s">
        <v>265</v>
      </c>
      <c r="Q54" s="108"/>
      <c r="R54" s="108"/>
      <c r="S54" s="108"/>
      <c r="T54" s="108"/>
      <c r="U54" s="108"/>
      <c r="V54" s="108"/>
      <c r="W54" s="108"/>
      <c r="X54" s="108"/>
      <c r="Y54" s="108"/>
      <c r="Z54" s="108"/>
      <c r="AA54" s="108"/>
      <c r="AB54" s="108"/>
      <c r="AC54" s="108"/>
      <c r="AD54" s="108"/>
    </row>
    <row r="55" spans="1:30" ht="12" customHeight="1">
      <c r="A55" s="109" t="s">
        <v>266</v>
      </c>
      <c r="B55" s="105">
        <v>2340</v>
      </c>
      <c r="C55" s="105">
        <v>236</v>
      </c>
      <c r="D55" s="105">
        <v>199</v>
      </c>
      <c r="E55" s="105">
        <v>191</v>
      </c>
      <c r="F55" s="105">
        <v>213</v>
      </c>
      <c r="G55" s="105">
        <v>174</v>
      </c>
      <c r="H55" s="105">
        <v>193</v>
      </c>
      <c r="I55" s="105">
        <v>216</v>
      </c>
      <c r="J55" s="105">
        <v>169</v>
      </c>
      <c r="K55" s="105">
        <v>173</v>
      </c>
      <c r="L55" s="105">
        <v>166</v>
      </c>
      <c r="M55" s="105">
        <v>203</v>
      </c>
      <c r="N55" s="105">
        <v>207</v>
      </c>
      <c r="O55" s="106">
        <v>8.9892873777363604</v>
      </c>
      <c r="P55" s="107" t="s">
        <v>267</v>
      </c>
      <c r="Q55" s="108"/>
      <c r="R55" s="108"/>
      <c r="S55" s="108"/>
      <c r="T55" s="108"/>
      <c r="U55" s="108"/>
      <c r="V55" s="108"/>
      <c r="W55" s="108"/>
      <c r="X55" s="108"/>
      <c r="Y55" s="108"/>
      <c r="Z55" s="108"/>
      <c r="AA55" s="108"/>
      <c r="AB55" s="108"/>
      <c r="AC55" s="108"/>
      <c r="AD55" s="108"/>
    </row>
    <row r="56" spans="1:30" ht="12" customHeight="1">
      <c r="A56" s="109" t="s">
        <v>268</v>
      </c>
      <c r="B56" s="105">
        <v>15</v>
      </c>
      <c r="C56" s="105" t="s">
        <v>174</v>
      </c>
      <c r="D56" s="105">
        <v>2</v>
      </c>
      <c r="E56" s="105">
        <v>1</v>
      </c>
      <c r="F56" s="105" t="s">
        <v>174</v>
      </c>
      <c r="G56" s="105">
        <v>2</v>
      </c>
      <c r="H56" s="105" t="s">
        <v>174</v>
      </c>
      <c r="I56" s="105">
        <v>1</v>
      </c>
      <c r="J56" s="105">
        <v>2</v>
      </c>
      <c r="K56" s="105" t="s">
        <v>174</v>
      </c>
      <c r="L56" s="105">
        <v>2</v>
      </c>
      <c r="M56" s="105">
        <v>3</v>
      </c>
      <c r="N56" s="105">
        <v>2</v>
      </c>
      <c r="O56" s="106">
        <v>50</v>
      </c>
      <c r="P56" s="107" t="s">
        <v>269</v>
      </c>
      <c r="Q56" s="108"/>
      <c r="R56" s="108"/>
      <c r="S56" s="108"/>
      <c r="T56" s="108"/>
      <c r="U56" s="108"/>
      <c r="V56" s="108"/>
      <c r="W56" s="108"/>
      <c r="X56" s="108"/>
      <c r="Y56" s="108"/>
      <c r="Z56" s="108"/>
      <c r="AA56" s="108"/>
      <c r="AB56" s="108"/>
      <c r="AC56" s="108"/>
      <c r="AD56" s="108"/>
    </row>
    <row r="57" spans="1:30" ht="12" customHeight="1">
      <c r="A57" s="109" t="s">
        <v>270</v>
      </c>
      <c r="B57" s="105">
        <v>121</v>
      </c>
      <c r="C57" s="105">
        <v>14</v>
      </c>
      <c r="D57" s="105">
        <v>7</v>
      </c>
      <c r="E57" s="105">
        <v>5</v>
      </c>
      <c r="F57" s="105">
        <v>12</v>
      </c>
      <c r="G57" s="105">
        <v>13</v>
      </c>
      <c r="H57" s="105">
        <v>10</v>
      </c>
      <c r="I57" s="105">
        <v>10</v>
      </c>
      <c r="J57" s="105">
        <v>11</v>
      </c>
      <c r="K57" s="105">
        <v>13</v>
      </c>
      <c r="L57" s="105">
        <v>11</v>
      </c>
      <c r="M57" s="105">
        <v>9</v>
      </c>
      <c r="N57" s="105">
        <v>6</v>
      </c>
      <c r="O57" s="106">
        <v>-2.4193548387096797</v>
      </c>
      <c r="P57" s="107" t="s">
        <v>271</v>
      </c>
      <c r="Q57" s="108"/>
      <c r="R57" s="108"/>
      <c r="S57" s="108"/>
      <c r="T57" s="108"/>
      <c r="U57" s="108"/>
      <c r="V57" s="108"/>
      <c r="W57" s="108"/>
      <c r="X57" s="108"/>
      <c r="Y57" s="108"/>
      <c r="Z57" s="108"/>
      <c r="AA57" s="108"/>
      <c r="AB57" s="108"/>
      <c r="AC57" s="108"/>
      <c r="AD57" s="108"/>
    </row>
    <row r="58" spans="1:30" ht="12" customHeight="1">
      <c r="A58" s="109" t="s">
        <v>272</v>
      </c>
      <c r="B58" s="105">
        <v>202</v>
      </c>
      <c r="C58" s="105">
        <v>13</v>
      </c>
      <c r="D58" s="105">
        <v>13</v>
      </c>
      <c r="E58" s="105">
        <v>17</v>
      </c>
      <c r="F58" s="105">
        <v>22</v>
      </c>
      <c r="G58" s="105">
        <v>17</v>
      </c>
      <c r="H58" s="105">
        <v>12</v>
      </c>
      <c r="I58" s="105">
        <v>16</v>
      </c>
      <c r="J58" s="105">
        <v>20</v>
      </c>
      <c r="K58" s="105">
        <v>20</v>
      </c>
      <c r="L58" s="105">
        <v>10</v>
      </c>
      <c r="M58" s="105">
        <v>21</v>
      </c>
      <c r="N58" s="105">
        <v>21</v>
      </c>
      <c r="O58" s="106">
        <v>-5.1643192488262883</v>
      </c>
      <c r="P58" s="107" t="s">
        <v>273</v>
      </c>
      <c r="Q58" s="108"/>
      <c r="R58" s="108"/>
      <c r="S58" s="108"/>
      <c r="T58" s="108"/>
      <c r="U58" s="108"/>
      <c r="V58" s="108"/>
      <c r="W58" s="108"/>
      <c r="X58" s="108"/>
      <c r="Y58" s="108"/>
      <c r="Z58" s="108"/>
      <c r="AA58" s="108"/>
      <c r="AB58" s="108"/>
      <c r="AC58" s="108"/>
      <c r="AD58" s="108"/>
    </row>
    <row r="59" spans="1:30" ht="12" customHeight="1">
      <c r="A59" s="109" t="s">
        <v>274</v>
      </c>
      <c r="B59" s="105">
        <v>16</v>
      </c>
      <c r="C59" s="105" t="s">
        <v>174</v>
      </c>
      <c r="D59" s="105">
        <v>2</v>
      </c>
      <c r="E59" s="105">
        <v>3</v>
      </c>
      <c r="F59" s="105">
        <v>4</v>
      </c>
      <c r="G59" s="105">
        <v>1</v>
      </c>
      <c r="H59" s="105" t="s">
        <v>174</v>
      </c>
      <c r="I59" s="105">
        <v>1</v>
      </c>
      <c r="J59" s="105">
        <v>1</v>
      </c>
      <c r="K59" s="105">
        <v>1</v>
      </c>
      <c r="L59" s="105">
        <v>1</v>
      </c>
      <c r="M59" s="105">
        <v>2</v>
      </c>
      <c r="N59" s="105" t="s">
        <v>174</v>
      </c>
      <c r="O59" s="106">
        <v>0</v>
      </c>
      <c r="P59" s="107" t="s">
        <v>275</v>
      </c>
      <c r="Q59" s="108"/>
      <c r="R59" s="108"/>
      <c r="S59" s="108"/>
      <c r="T59" s="108"/>
      <c r="U59" s="108"/>
      <c r="V59" s="108"/>
      <c r="W59" s="108"/>
      <c r="X59" s="108"/>
      <c r="Y59" s="108"/>
      <c r="Z59" s="108"/>
      <c r="AA59" s="108"/>
      <c r="AB59" s="108"/>
      <c r="AC59" s="108"/>
      <c r="AD59" s="108"/>
    </row>
    <row r="60" spans="1:30" ht="12" customHeight="1">
      <c r="A60" s="109" t="s">
        <v>276</v>
      </c>
      <c r="B60" s="105">
        <v>61</v>
      </c>
      <c r="C60" s="105">
        <v>5</v>
      </c>
      <c r="D60" s="105">
        <v>6</v>
      </c>
      <c r="E60" s="105">
        <v>6</v>
      </c>
      <c r="F60" s="105">
        <v>7</v>
      </c>
      <c r="G60" s="105">
        <v>4</v>
      </c>
      <c r="H60" s="105">
        <v>7</v>
      </c>
      <c r="I60" s="105">
        <v>3</v>
      </c>
      <c r="J60" s="105">
        <v>4</v>
      </c>
      <c r="K60" s="105">
        <v>6</v>
      </c>
      <c r="L60" s="105">
        <v>3</v>
      </c>
      <c r="M60" s="105">
        <v>4</v>
      </c>
      <c r="N60" s="105">
        <v>6</v>
      </c>
      <c r="O60" s="106">
        <v>-19.73684210526315</v>
      </c>
      <c r="P60" s="107" t="s">
        <v>277</v>
      </c>
      <c r="Q60" s="108"/>
      <c r="R60" s="108"/>
      <c r="S60" s="108"/>
      <c r="T60" s="108"/>
      <c r="U60" s="108"/>
      <c r="V60" s="108"/>
      <c r="W60" s="108"/>
      <c r="X60" s="108"/>
      <c r="Y60" s="108"/>
      <c r="Z60" s="108"/>
      <c r="AA60" s="108"/>
      <c r="AB60" s="108"/>
      <c r="AC60" s="108"/>
      <c r="AD60" s="108"/>
    </row>
    <row r="61" spans="1:30" ht="12" customHeight="1">
      <c r="A61" s="109" t="s">
        <v>278</v>
      </c>
      <c r="B61" s="105">
        <v>6461</v>
      </c>
      <c r="C61" s="105">
        <v>655</v>
      </c>
      <c r="D61" s="105">
        <v>549</v>
      </c>
      <c r="E61" s="105">
        <v>506</v>
      </c>
      <c r="F61" s="105">
        <v>502</v>
      </c>
      <c r="G61" s="105">
        <v>551</v>
      </c>
      <c r="H61" s="105">
        <v>458</v>
      </c>
      <c r="I61" s="105">
        <v>622</v>
      </c>
      <c r="J61" s="105">
        <v>411</v>
      </c>
      <c r="K61" s="105">
        <v>418</v>
      </c>
      <c r="L61" s="105">
        <v>544</v>
      </c>
      <c r="M61" s="105">
        <v>554</v>
      </c>
      <c r="N61" s="105">
        <v>691</v>
      </c>
      <c r="O61" s="106">
        <v>-0.16996291718170653</v>
      </c>
      <c r="P61" s="107" t="s">
        <v>279</v>
      </c>
      <c r="Q61" s="108"/>
      <c r="R61" s="108"/>
      <c r="S61" s="108"/>
      <c r="T61" s="108"/>
      <c r="U61" s="108"/>
      <c r="V61" s="108"/>
      <c r="W61" s="108"/>
      <c r="X61" s="108"/>
      <c r="Y61" s="108"/>
      <c r="Z61" s="108"/>
      <c r="AA61" s="108"/>
      <c r="AB61" s="108"/>
      <c r="AC61" s="108"/>
      <c r="AD61" s="108"/>
    </row>
    <row r="62" spans="1:30" ht="12" customHeight="1">
      <c r="A62" s="109" t="s">
        <v>280</v>
      </c>
      <c r="B62" s="105">
        <v>10</v>
      </c>
      <c r="C62" s="105">
        <v>1</v>
      </c>
      <c r="D62" s="105">
        <v>1</v>
      </c>
      <c r="E62" s="105" t="s">
        <v>174</v>
      </c>
      <c r="F62" s="105">
        <v>1</v>
      </c>
      <c r="G62" s="105">
        <v>1</v>
      </c>
      <c r="H62" s="105" t="s">
        <v>174</v>
      </c>
      <c r="I62" s="105" t="s">
        <v>174</v>
      </c>
      <c r="J62" s="105" t="s">
        <v>174</v>
      </c>
      <c r="K62" s="105" t="s">
        <v>174</v>
      </c>
      <c r="L62" s="105">
        <v>1</v>
      </c>
      <c r="M62" s="105">
        <v>4</v>
      </c>
      <c r="N62" s="105">
        <v>1</v>
      </c>
      <c r="O62" s="106">
        <v>233.33333333333337</v>
      </c>
      <c r="P62" s="107" t="s">
        <v>281</v>
      </c>
      <c r="Q62" s="108"/>
      <c r="R62" s="108"/>
      <c r="S62" s="108"/>
      <c r="T62" s="108"/>
      <c r="U62" s="108"/>
      <c r="V62" s="108"/>
      <c r="W62" s="108"/>
      <c r="X62" s="108"/>
      <c r="Y62" s="108"/>
      <c r="Z62" s="108"/>
      <c r="AA62" s="108"/>
      <c r="AB62" s="108"/>
      <c r="AC62" s="108"/>
      <c r="AD62" s="108"/>
    </row>
    <row r="63" spans="1:30" ht="12" customHeight="1">
      <c r="A63" s="109" t="s">
        <v>282</v>
      </c>
      <c r="B63" s="105">
        <v>3850</v>
      </c>
      <c r="C63" s="105">
        <v>396</v>
      </c>
      <c r="D63" s="105">
        <v>310</v>
      </c>
      <c r="E63" s="105">
        <v>331</v>
      </c>
      <c r="F63" s="105">
        <v>291</v>
      </c>
      <c r="G63" s="105">
        <v>320</v>
      </c>
      <c r="H63" s="105">
        <v>290</v>
      </c>
      <c r="I63" s="105">
        <v>336</v>
      </c>
      <c r="J63" s="105">
        <v>269</v>
      </c>
      <c r="K63" s="105">
        <v>246</v>
      </c>
      <c r="L63" s="105">
        <v>293</v>
      </c>
      <c r="M63" s="105">
        <v>331</v>
      </c>
      <c r="N63" s="105">
        <v>437</v>
      </c>
      <c r="O63" s="106">
        <v>-6.1890838206627734</v>
      </c>
      <c r="P63" s="107" t="s">
        <v>283</v>
      </c>
      <c r="Q63" s="108"/>
      <c r="R63" s="108"/>
      <c r="S63" s="108"/>
      <c r="T63" s="108"/>
      <c r="U63" s="108"/>
      <c r="V63" s="108"/>
      <c r="W63" s="108"/>
      <c r="X63" s="108"/>
      <c r="Y63" s="108"/>
      <c r="Z63" s="108"/>
      <c r="AA63" s="108"/>
      <c r="AB63" s="108"/>
      <c r="AC63" s="108"/>
      <c r="AD63" s="108"/>
    </row>
    <row r="64" spans="1:30" ht="12" customHeight="1">
      <c r="A64" s="109" t="s">
        <v>284</v>
      </c>
      <c r="B64" s="105">
        <v>5743</v>
      </c>
      <c r="C64" s="105">
        <v>508</v>
      </c>
      <c r="D64" s="105">
        <v>419</v>
      </c>
      <c r="E64" s="105">
        <v>460</v>
      </c>
      <c r="F64" s="105">
        <v>435</v>
      </c>
      <c r="G64" s="105">
        <v>457</v>
      </c>
      <c r="H64" s="105">
        <v>490</v>
      </c>
      <c r="I64" s="105">
        <v>524</v>
      </c>
      <c r="J64" s="105">
        <v>509</v>
      </c>
      <c r="K64" s="105">
        <v>432</v>
      </c>
      <c r="L64" s="105">
        <v>469</v>
      </c>
      <c r="M64" s="105">
        <v>480</v>
      </c>
      <c r="N64" s="105">
        <v>560</v>
      </c>
      <c r="O64" s="106">
        <v>6.4306893995552201</v>
      </c>
      <c r="P64" s="107" t="s">
        <v>285</v>
      </c>
      <c r="Q64" s="108"/>
      <c r="R64" s="108"/>
      <c r="S64" s="108"/>
      <c r="T64" s="108"/>
      <c r="U64" s="108"/>
      <c r="V64" s="108"/>
      <c r="W64" s="108"/>
      <c r="X64" s="108"/>
      <c r="Y64" s="108"/>
      <c r="Z64" s="108"/>
      <c r="AA64" s="108"/>
      <c r="AB64" s="108"/>
      <c r="AC64" s="108"/>
      <c r="AD64" s="108"/>
    </row>
    <row r="65" spans="1:30" ht="12" customHeight="1">
      <c r="A65" s="109" t="s">
        <v>286</v>
      </c>
      <c r="B65" s="105">
        <v>4056</v>
      </c>
      <c r="C65" s="105">
        <v>334</v>
      </c>
      <c r="D65" s="105">
        <v>289</v>
      </c>
      <c r="E65" s="105">
        <v>319</v>
      </c>
      <c r="F65" s="105">
        <v>303</v>
      </c>
      <c r="G65" s="105">
        <v>305</v>
      </c>
      <c r="H65" s="105">
        <v>351</v>
      </c>
      <c r="I65" s="105">
        <v>378</v>
      </c>
      <c r="J65" s="105">
        <v>362</v>
      </c>
      <c r="K65" s="105">
        <v>311</v>
      </c>
      <c r="L65" s="105">
        <v>337</v>
      </c>
      <c r="M65" s="105">
        <v>353</v>
      </c>
      <c r="N65" s="105">
        <v>414</v>
      </c>
      <c r="O65" s="106">
        <v>8.0447522642514713</v>
      </c>
      <c r="P65" s="107" t="s">
        <v>287</v>
      </c>
      <c r="Q65" s="108"/>
      <c r="R65" s="108"/>
      <c r="S65" s="108"/>
      <c r="T65" s="108"/>
      <c r="U65" s="108"/>
      <c r="V65" s="108"/>
      <c r="W65" s="108"/>
      <c r="X65" s="108"/>
      <c r="Y65" s="108"/>
      <c r="Z65" s="108"/>
      <c r="AA65" s="108"/>
      <c r="AB65" s="108"/>
      <c r="AC65" s="108"/>
      <c r="AD65" s="108"/>
    </row>
    <row r="66" spans="1:30" ht="12" customHeight="1">
      <c r="A66" s="109" t="s">
        <v>288</v>
      </c>
      <c r="B66" s="105">
        <v>752</v>
      </c>
      <c r="C66" s="105">
        <v>60</v>
      </c>
      <c r="D66" s="105">
        <v>41</v>
      </c>
      <c r="E66" s="105">
        <v>50</v>
      </c>
      <c r="F66" s="105">
        <v>42</v>
      </c>
      <c r="G66" s="105">
        <v>80</v>
      </c>
      <c r="H66" s="105">
        <v>74</v>
      </c>
      <c r="I66" s="105">
        <v>72</v>
      </c>
      <c r="J66" s="105">
        <v>93</v>
      </c>
      <c r="K66" s="105">
        <v>63</v>
      </c>
      <c r="L66" s="105">
        <v>61</v>
      </c>
      <c r="M66" s="105">
        <v>51</v>
      </c>
      <c r="N66" s="105">
        <v>65</v>
      </c>
      <c r="O66" s="106">
        <v>10.75110456553756</v>
      </c>
      <c r="P66" s="107" t="s">
        <v>289</v>
      </c>
      <c r="Q66" s="108"/>
      <c r="R66" s="108"/>
      <c r="S66" s="108"/>
      <c r="T66" s="108"/>
      <c r="U66" s="108"/>
      <c r="V66" s="108"/>
      <c r="W66" s="108"/>
      <c r="X66" s="108"/>
      <c r="Y66" s="108"/>
      <c r="Z66" s="108"/>
      <c r="AA66" s="108"/>
      <c r="AB66" s="108"/>
      <c r="AC66" s="108"/>
      <c r="AD66" s="108"/>
    </row>
    <row r="67" spans="1:30" ht="12" customHeight="1">
      <c r="A67" s="109" t="s">
        <v>290</v>
      </c>
      <c r="B67" s="105">
        <v>1095</v>
      </c>
      <c r="C67" s="105">
        <v>87</v>
      </c>
      <c r="D67" s="105">
        <v>82</v>
      </c>
      <c r="E67" s="105">
        <v>91</v>
      </c>
      <c r="F67" s="105">
        <v>80</v>
      </c>
      <c r="G67" s="105">
        <v>75</v>
      </c>
      <c r="H67" s="105">
        <v>92</v>
      </c>
      <c r="I67" s="105">
        <v>86</v>
      </c>
      <c r="J67" s="105">
        <v>108</v>
      </c>
      <c r="K67" s="105">
        <v>88</v>
      </c>
      <c r="L67" s="105">
        <v>90</v>
      </c>
      <c r="M67" s="105">
        <v>101</v>
      </c>
      <c r="N67" s="105">
        <v>115</v>
      </c>
      <c r="O67" s="106">
        <v>10.271903323262848</v>
      </c>
      <c r="P67" s="107" t="s">
        <v>291</v>
      </c>
      <c r="Q67" s="108"/>
      <c r="R67" s="108"/>
      <c r="S67" s="108"/>
      <c r="T67" s="108"/>
      <c r="U67" s="108"/>
      <c r="V67" s="108"/>
      <c r="W67" s="108"/>
      <c r="X67" s="108"/>
      <c r="Y67" s="108"/>
      <c r="Z67" s="108"/>
      <c r="AA67" s="108"/>
      <c r="AB67" s="108"/>
      <c r="AC67" s="108"/>
      <c r="AD67" s="108"/>
    </row>
    <row r="68" spans="1:30" ht="12" customHeight="1">
      <c r="A68" s="109" t="s">
        <v>292</v>
      </c>
      <c r="B68" s="105">
        <v>191</v>
      </c>
      <c r="C68" s="105">
        <v>15</v>
      </c>
      <c r="D68" s="105">
        <v>15</v>
      </c>
      <c r="E68" s="105">
        <v>18</v>
      </c>
      <c r="F68" s="105">
        <v>22</v>
      </c>
      <c r="G68" s="105">
        <v>12</v>
      </c>
      <c r="H68" s="105">
        <v>17</v>
      </c>
      <c r="I68" s="105">
        <v>16</v>
      </c>
      <c r="J68" s="105">
        <v>11</v>
      </c>
      <c r="K68" s="105">
        <v>14</v>
      </c>
      <c r="L68" s="105">
        <v>21</v>
      </c>
      <c r="M68" s="105">
        <v>11</v>
      </c>
      <c r="N68" s="105">
        <v>19</v>
      </c>
      <c r="O68" s="106">
        <v>16.463414634146332</v>
      </c>
      <c r="P68" s="107" t="s">
        <v>293</v>
      </c>
      <c r="Q68" s="108"/>
      <c r="R68" s="108"/>
      <c r="S68" s="108"/>
      <c r="T68" s="108"/>
      <c r="U68" s="108"/>
      <c r="V68" s="108"/>
      <c r="W68" s="108"/>
      <c r="X68" s="108"/>
      <c r="Y68" s="108"/>
      <c r="Z68" s="108"/>
      <c r="AA68" s="108"/>
      <c r="AB68" s="108"/>
      <c r="AC68" s="108"/>
      <c r="AD68" s="108"/>
    </row>
    <row r="69" spans="1:30" ht="12" customHeight="1">
      <c r="A69" s="109" t="s">
        <v>294</v>
      </c>
      <c r="B69" s="105">
        <v>1027</v>
      </c>
      <c r="C69" s="105">
        <v>92</v>
      </c>
      <c r="D69" s="105">
        <v>80</v>
      </c>
      <c r="E69" s="105">
        <v>82</v>
      </c>
      <c r="F69" s="105">
        <v>79</v>
      </c>
      <c r="G69" s="105">
        <v>86</v>
      </c>
      <c r="H69" s="105">
        <v>96</v>
      </c>
      <c r="I69" s="105">
        <v>96</v>
      </c>
      <c r="J69" s="105">
        <v>84</v>
      </c>
      <c r="K69" s="105">
        <v>88</v>
      </c>
      <c r="L69" s="105">
        <v>85</v>
      </c>
      <c r="M69" s="105">
        <v>76</v>
      </c>
      <c r="N69" s="105">
        <v>83</v>
      </c>
      <c r="O69" s="106">
        <v>9.9571734475374853</v>
      </c>
      <c r="P69" s="107" t="s">
        <v>295</v>
      </c>
      <c r="Q69" s="108"/>
      <c r="R69" s="108"/>
      <c r="S69" s="108"/>
      <c r="T69" s="108"/>
      <c r="U69" s="108"/>
      <c r="V69" s="108"/>
      <c r="W69" s="108"/>
      <c r="X69" s="108"/>
      <c r="Y69" s="108"/>
      <c r="Z69" s="108"/>
      <c r="AA69" s="108"/>
      <c r="AB69" s="108"/>
      <c r="AC69" s="108"/>
      <c r="AD69" s="108"/>
    </row>
    <row r="70" spans="1:30" ht="12" customHeight="1">
      <c r="A70" s="109" t="s">
        <v>296</v>
      </c>
      <c r="B70" s="105">
        <v>98</v>
      </c>
      <c r="C70" s="105">
        <v>4</v>
      </c>
      <c r="D70" s="105">
        <v>7</v>
      </c>
      <c r="E70" s="105">
        <v>11</v>
      </c>
      <c r="F70" s="105">
        <v>5</v>
      </c>
      <c r="G70" s="105">
        <v>10</v>
      </c>
      <c r="H70" s="105">
        <v>10</v>
      </c>
      <c r="I70" s="105">
        <v>7</v>
      </c>
      <c r="J70" s="105">
        <v>13</v>
      </c>
      <c r="K70" s="105">
        <v>5</v>
      </c>
      <c r="L70" s="105">
        <v>8</v>
      </c>
      <c r="M70" s="105">
        <v>10</v>
      </c>
      <c r="N70" s="105">
        <v>8</v>
      </c>
      <c r="O70" s="106">
        <v>3.1578947368421098</v>
      </c>
      <c r="P70" s="107" t="s">
        <v>297</v>
      </c>
      <c r="Q70" s="108"/>
      <c r="R70" s="108"/>
      <c r="S70" s="108"/>
      <c r="T70" s="108"/>
      <c r="U70" s="108"/>
      <c r="V70" s="108"/>
      <c r="W70" s="108"/>
      <c r="X70" s="108"/>
      <c r="Y70" s="108"/>
      <c r="Z70" s="108"/>
      <c r="AA70" s="108"/>
      <c r="AB70" s="108"/>
      <c r="AC70" s="108"/>
      <c r="AD70" s="108"/>
    </row>
    <row r="71" spans="1:30" ht="12" customHeight="1" thickBot="1">
      <c r="A71" s="109" t="s">
        <v>298</v>
      </c>
      <c r="B71" s="105">
        <v>231</v>
      </c>
      <c r="C71" s="105">
        <v>32</v>
      </c>
      <c r="D71" s="105">
        <v>22</v>
      </c>
      <c r="E71" s="105">
        <v>17</v>
      </c>
      <c r="F71" s="105">
        <v>19</v>
      </c>
      <c r="G71" s="105">
        <v>16</v>
      </c>
      <c r="H71" s="105">
        <v>15</v>
      </c>
      <c r="I71" s="105">
        <v>16</v>
      </c>
      <c r="J71" s="105">
        <v>17</v>
      </c>
      <c r="K71" s="105">
        <v>13</v>
      </c>
      <c r="L71" s="105">
        <v>21</v>
      </c>
      <c r="M71" s="105">
        <v>18</v>
      </c>
      <c r="N71" s="105">
        <v>25</v>
      </c>
      <c r="O71" s="106">
        <v>-12.5</v>
      </c>
      <c r="P71" s="107" t="s">
        <v>299</v>
      </c>
      <c r="Q71" s="108"/>
      <c r="R71" s="108"/>
      <c r="S71" s="108"/>
      <c r="T71" s="108"/>
      <c r="U71" s="108"/>
      <c r="V71" s="108"/>
      <c r="W71" s="108"/>
      <c r="X71" s="108"/>
      <c r="Y71" s="108"/>
      <c r="Z71" s="108"/>
      <c r="AA71" s="108"/>
      <c r="AB71" s="108"/>
      <c r="AC71" s="108"/>
      <c r="AD71" s="108"/>
    </row>
    <row r="72" spans="1:30" ht="12" customHeight="1" thickBot="1">
      <c r="A72" s="862"/>
      <c r="B72" s="862" t="s">
        <v>300</v>
      </c>
      <c r="C72" s="862"/>
      <c r="D72" s="862"/>
      <c r="E72" s="862"/>
      <c r="F72" s="862"/>
      <c r="G72" s="862"/>
      <c r="H72" s="862"/>
      <c r="I72" s="862"/>
      <c r="J72" s="862"/>
      <c r="K72" s="862"/>
      <c r="L72" s="862"/>
      <c r="M72" s="862"/>
      <c r="N72" s="862"/>
      <c r="O72" s="873" t="s">
        <v>301</v>
      </c>
      <c r="P72" s="875" t="s">
        <v>154</v>
      </c>
    </row>
    <row r="73" spans="1:30" ht="36" customHeight="1" thickBot="1">
      <c r="A73" s="862"/>
      <c r="B73" s="110" t="s">
        <v>155</v>
      </c>
      <c r="C73" s="110" t="s">
        <v>302</v>
      </c>
      <c r="D73" s="110" t="s">
        <v>303</v>
      </c>
      <c r="E73" s="110" t="s">
        <v>157</v>
      </c>
      <c r="F73" s="110" t="s">
        <v>304</v>
      </c>
      <c r="G73" s="110" t="s">
        <v>305</v>
      </c>
      <c r="H73" s="110" t="s">
        <v>160</v>
      </c>
      <c r="I73" s="110" t="s">
        <v>161</v>
      </c>
      <c r="J73" s="110" t="s">
        <v>306</v>
      </c>
      <c r="K73" s="110" t="s">
        <v>307</v>
      </c>
      <c r="L73" s="110" t="s">
        <v>308</v>
      </c>
      <c r="M73" s="110" t="s">
        <v>165</v>
      </c>
      <c r="N73" s="110" t="s">
        <v>309</v>
      </c>
      <c r="O73" s="874"/>
      <c r="P73" s="876"/>
    </row>
    <row r="74" spans="1:30" ht="12" customHeight="1">
      <c r="A74" s="37" t="s">
        <v>310</v>
      </c>
    </row>
    <row r="75" spans="1:30" ht="12" customHeight="1">
      <c r="A75" s="37" t="s">
        <v>311</v>
      </c>
    </row>
  </sheetData>
  <mergeCells count="10">
    <mergeCell ref="A72:A73"/>
    <mergeCell ref="B72:N72"/>
    <mergeCell ref="O72:O73"/>
    <mergeCell ref="P72:P73"/>
    <mergeCell ref="A1:P1"/>
    <mergeCell ref="A2:P2"/>
    <mergeCell ref="A4:A5"/>
    <mergeCell ref="B4:N4"/>
    <mergeCell ref="O4:O5"/>
    <mergeCell ref="P4:P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0D8CA-133F-4417-A10A-1BC14C9DA0B1}">
  <dimension ref="A1:K45"/>
  <sheetViews>
    <sheetView showGridLines="0" workbookViewId="0"/>
  </sheetViews>
  <sheetFormatPr defaultRowHeight="13.2"/>
  <cols>
    <col min="1" max="1" width="31.44140625" style="139" customWidth="1"/>
    <col min="2" max="9" width="10.21875" style="139" customWidth="1"/>
  </cols>
  <sheetData>
    <row r="1" spans="1:11" ht="15" customHeight="1">
      <c r="A1" s="884" t="s">
        <v>312</v>
      </c>
      <c r="B1" s="884"/>
      <c r="C1" s="884"/>
      <c r="D1" s="884"/>
      <c r="E1" s="884"/>
      <c r="F1" s="884"/>
      <c r="G1" s="884"/>
      <c r="H1" s="884"/>
      <c r="I1" s="884"/>
      <c r="J1" s="884"/>
    </row>
    <row r="2" spans="1:11" ht="15" customHeight="1">
      <c r="A2" s="885" t="s">
        <v>313</v>
      </c>
      <c r="B2" s="885"/>
      <c r="C2" s="885"/>
      <c r="D2" s="885"/>
      <c r="E2" s="885"/>
      <c r="F2" s="885"/>
      <c r="G2" s="885"/>
      <c r="H2" s="885"/>
      <c r="I2" s="885"/>
      <c r="J2" s="885"/>
    </row>
    <row r="3" spans="1:11" ht="13.8" thickBot="1">
      <c r="A3" s="41"/>
      <c r="B3" s="41"/>
      <c r="C3" s="41"/>
      <c r="D3" s="41"/>
      <c r="E3" s="41"/>
      <c r="F3" s="41"/>
      <c r="G3" s="41"/>
      <c r="H3" s="41"/>
      <c r="I3" s="41"/>
      <c r="J3" s="41"/>
    </row>
    <row r="4" spans="1:11" ht="12" customHeight="1" thickBot="1">
      <c r="A4" s="43"/>
      <c r="B4" s="863" t="s">
        <v>314</v>
      </c>
      <c r="C4" s="863"/>
      <c r="D4" s="863"/>
      <c r="E4" s="863"/>
      <c r="F4" s="863" t="s">
        <v>315</v>
      </c>
      <c r="G4" s="863"/>
      <c r="H4" s="863"/>
      <c r="I4" s="863"/>
      <c r="J4" s="43"/>
    </row>
    <row r="5" spans="1:11" ht="12" customHeight="1" thickBot="1">
      <c r="A5" s="886"/>
      <c r="B5" s="879" t="s">
        <v>316</v>
      </c>
      <c r="C5" s="880"/>
      <c r="D5" s="881" t="s">
        <v>317</v>
      </c>
      <c r="E5" s="881"/>
      <c r="F5" s="879" t="s">
        <v>94</v>
      </c>
      <c r="G5" s="880"/>
      <c r="H5" s="881" t="s">
        <v>318</v>
      </c>
      <c r="I5" s="881"/>
      <c r="J5" s="43"/>
    </row>
    <row r="6" spans="1:11" ht="12" customHeight="1" thickBot="1">
      <c r="A6" s="886"/>
      <c r="B6" s="45" t="s">
        <v>319</v>
      </c>
      <c r="C6" s="45" t="s">
        <v>320</v>
      </c>
      <c r="D6" s="45" t="s">
        <v>319</v>
      </c>
      <c r="E6" s="45" t="s">
        <v>320</v>
      </c>
      <c r="F6" s="45" t="s">
        <v>321</v>
      </c>
      <c r="G6" s="45" t="s">
        <v>322</v>
      </c>
      <c r="H6" s="45" t="s">
        <v>321</v>
      </c>
      <c r="I6" s="45" t="s">
        <v>322</v>
      </c>
      <c r="J6" s="43"/>
    </row>
    <row r="7" spans="1:11">
      <c r="A7" s="62" t="s">
        <v>323</v>
      </c>
      <c r="B7" s="111"/>
      <c r="C7" s="111"/>
      <c r="D7" s="111"/>
      <c r="E7" s="111"/>
      <c r="F7" s="111"/>
      <c r="G7" s="111"/>
      <c r="H7" s="111"/>
      <c r="I7" s="111"/>
      <c r="J7" s="62" t="s">
        <v>324</v>
      </c>
    </row>
    <row r="8" spans="1:11">
      <c r="A8" s="56" t="s">
        <v>325</v>
      </c>
      <c r="B8" s="112">
        <v>734945</v>
      </c>
      <c r="C8" s="113">
        <v>116511576.87</v>
      </c>
      <c r="D8" s="114">
        <v>5058607</v>
      </c>
      <c r="E8" s="115">
        <v>799467173.17999995</v>
      </c>
      <c r="F8" s="116">
        <v>-2.9432195152872538</v>
      </c>
      <c r="G8" s="116">
        <v>34.954873568227242</v>
      </c>
      <c r="H8" s="116">
        <v>-2.854043063474748</v>
      </c>
      <c r="I8" s="116">
        <v>24.84949994093131</v>
      </c>
      <c r="J8" s="117" t="s">
        <v>326</v>
      </c>
      <c r="K8" s="118"/>
    </row>
    <row r="9" spans="1:11">
      <c r="A9" s="56" t="s">
        <v>327</v>
      </c>
      <c r="B9" s="112"/>
      <c r="C9" s="113"/>
      <c r="D9" s="114"/>
      <c r="E9" s="115"/>
      <c r="F9" s="116"/>
      <c r="G9" s="116"/>
      <c r="H9" s="119"/>
      <c r="I9" s="119"/>
      <c r="J9" s="117"/>
    </row>
    <row r="10" spans="1:11">
      <c r="A10" s="56" t="s">
        <v>328</v>
      </c>
      <c r="B10" s="112">
        <v>72771</v>
      </c>
      <c r="C10" s="113">
        <v>8111773.1799999997</v>
      </c>
      <c r="D10" s="114">
        <v>511142</v>
      </c>
      <c r="E10" s="115">
        <v>57086065.989999995</v>
      </c>
      <c r="F10" s="116">
        <v>-5.2978839697040598</v>
      </c>
      <c r="G10" s="116">
        <v>-0.16094574489474667</v>
      </c>
      <c r="H10" s="116">
        <v>-4.8992895928664666</v>
      </c>
      <c r="I10" s="116">
        <v>1.0736901155318037</v>
      </c>
      <c r="J10" s="117" t="s">
        <v>329</v>
      </c>
    </row>
    <row r="11" spans="1:11">
      <c r="A11" s="56" t="s">
        <v>330</v>
      </c>
      <c r="B11" s="112">
        <v>53</v>
      </c>
      <c r="C11" s="113">
        <v>51208.160000000003</v>
      </c>
      <c r="D11" s="114">
        <v>108928</v>
      </c>
      <c r="E11" s="115">
        <v>29456484.470000003</v>
      </c>
      <c r="F11" s="116">
        <v>-8.6206896551724128</v>
      </c>
      <c r="G11" s="116">
        <v>-4.8726425364045696</v>
      </c>
      <c r="H11" s="116">
        <v>2.1789215317201069</v>
      </c>
      <c r="I11" s="116">
        <v>1.6681632850847024</v>
      </c>
      <c r="J11" s="117" t="s">
        <v>331</v>
      </c>
    </row>
    <row r="12" spans="1:11">
      <c r="A12" s="56" t="s">
        <v>332</v>
      </c>
      <c r="B12" s="112">
        <v>25535</v>
      </c>
      <c r="C12" s="113">
        <v>26814354.210000001</v>
      </c>
      <c r="D12" s="114">
        <v>186481</v>
      </c>
      <c r="E12" s="115">
        <v>190681472.08000001</v>
      </c>
      <c r="F12" s="116">
        <v>-2.9825227963525833</v>
      </c>
      <c r="G12" s="116">
        <v>2.4476304919962359</v>
      </c>
      <c r="H12" s="116">
        <v>-0.32388063391599076</v>
      </c>
      <c r="I12" s="116">
        <v>5.6128535762015161</v>
      </c>
      <c r="J12" s="117" t="s">
        <v>333</v>
      </c>
    </row>
    <row r="13" spans="1:11">
      <c r="A13" s="56" t="s">
        <v>334</v>
      </c>
      <c r="B13" s="112">
        <v>12983</v>
      </c>
      <c r="C13" s="113">
        <v>12958465.68</v>
      </c>
      <c r="D13" s="114">
        <v>96200</v>
      </c>
      <c r="E13" s="115">
        <v>95681470.49000001</v>
      </c>
      <c r="F13" s="116">
        <v>-3.6297505938242267</v>
      </c>
      <c r="G13" s="116">
        <v>21.088964477699193</v>
      </c>
      <c r="H13" s="116">
        <v>4.0878159331503241</v>
      </c>
      <c r="I13" s="116">
        <v>35.541636190678588</v>
      </c>
      <c r="J13" s="117" t="s">
        <v>335</v>
      </c>
    </row>
    <row r="14" spans="1:11">
      <c r="A14" s="56" t="s">
        <v>336</v>
      </c>
      <c r="B14" s="112">
        <v>27068</v>
      </c>
      <c r="C14" s="113">
        <v>4539763.3600000003</v>
      </c>
      <c r="D14" s="114">
        <v>190850</v>
      </c>
      <c r="E14" s="115">
        <v>32127330.48</v>
      </c>
      <c r="F14" s="116">
        <v>-7.4756451888566033</v>
      </c>
      <c r="G14" s="116">
        <v>12.531918374124103</v>
      </c>
      <c r="H14" s="116">
        <v>-4.3438453114144124</v>
      </c>
      <c r="I14" s="116">
        <v>12.065021482995547</v>
      </c>
      <c r="J14" s="117" t="s">
        <v>337</v>
      </c>
    </row>
    <row r="15" spans="1:11">
      <c r="A15" s="62" t="s">
        <v>338</v>
      </c>
      <c r="B15" s="120"/>
      <c r="C15" s="121">
        <v>0</v>
      </c>
      <c r="D15" s="122"/>
      <c r="E15" s="123"/>
      <c r="F15" s="106"/>
      <c r="G15" s="106"/>
      <c r="H15" s="106"/>
      <c r="I15" s="106"/>
      <c r="J15" s="65" t="s">
        <v>339</v>
      </c>
    </row>
    <row r="16" spans="1:11">
      <c r="A16" s="56" t="s">
        <v>340</v>
      </c>
      <c r="B16" s="112">
        <v>174648</v>
      </c>
      <c r="C16" s="113">
        <v>74969410.780000001</v>
      </c>
      <c r="D16" s="114">
        <v>1249285</v>
      </c>
      <c r="E16" s="115">
        <v>557443700.5</v>
      </c>
      <c r="F16" s="124">
        <v>1.9937629209152448</v>
      </c>
      <c r="G16" s="124">
        <v>-5.7436309655230957</v>
      </c>
      <c r="H16" s="124">
        <v>-1.313222156390097</v>
      </c>
      <c r="I16" s="124">
        <v>4.0500263942431616</v>
      </c>
      <c r="J16" s="117" t="s">
        <v>341</v>
      </c>
    </row>
    <row r="17" spans="1:10">
      <c r="A17" s="56" t="s">
        <v>342</v>
      </c>
      <c r="B17" s="125">
        <v>390</v>
      </c>
      <c r="C17" s="126">
        <v>277517.12</v>
      </c>
      <c r="D17" s="127">
        <v>2592</v>
      </c>
      <c r="E17" s="128">
        <v>1986396.6400000001</v>
      </c>
      <c r="F17" s="116">
        <v>9.2436974789915922</v>
      </c>
      <c r="G17" s="116">
        <v>-8.8257114687551166</v>
      </c>
      <c r="H17" s="116">
        <v>1.7217310376919528</v>
      </c>
      <c r="I17" s="116">
        <v>2.6404397741208925</v>
      </c>
      <c r="J17" s="117" t="s">
        <v>343</v>
      </c>
    </row>
    <row r="18" spans="1:10">
      <c r="A18" s="62" t="s">
        <v>344</v>
      </c>
      <c r="B18" s="120"/>
      <c r="C18" s="121">
        <v>0</v>
      </c>
      <c r="D18" s="122"/>
      <c r="E18" s="123"/>
      <c r="F18" s="106"/>
      <c r="G18" s="106"/>
      <c r="H18" s="106"/>
      <c r="I18" s="106"/>
      <c r="J18" s="65" t="s">
        <v>345</v>
      </c>
    </row>
    <row r="19" spans="1:10">
      <c r="A19" s="56" t="s">
        <v>346</v>
      </c>
      <c r="B19" s="125">
        <v>141717</v>
      </c>
      <c r="C19" s="128">
        <v>90483097.680000007</v>
      </c>
      <c r="D19" s="129">
        <v>1043391</v>
      </c>
      <c r="E19" s="128">
        <v>657589922.69000006</v>
      </c>
      <c r="F19" s="116">
        <v>10.703433191422889</v>
      </c>
      <c r="G19" s="116">
        <v>16.243892385084123</v>
      </c>
      <c r="H19" s="116">
        <v>10.502914725433115</v>
      </c>
      <c r="I19" s="116">
        <v>14.898155611536936</v>
      </c>
      <c r="J19" s="117" t="s">
        <v>347</v>
      </c>
    </row>
    <row r="20" spans="1:10">
      <c r="A20" s="69" t="s">
        <v>348</v>
      </c>
      <c r="B20" s="125">
        <v>4143108</v>
      </c>
      <c r="C20" s="128" t="s">
        <v>349</v>
      </c>
      <c r="D20" s="129">
        <v>30546598</v>
      </c>
      <c r="E20" s="128" t="s">
        <v>349</v>
      </c>
      <c r="F20" s="116">
        <v>10.551687370219227</v>
      </c>
      <c r="G20" s="116" t="s">
        <v>349</v>
      </c>
      <c r="H20" s="116">
        <v>9.8616750563014222</v>
      </c>
      <c r="I20" s="116" t="s">
        <v>349</v>
      </c>
      <c r="J20" s="70" t="s">
        <v>350</v>
      </c>
    </row>
    <row r="21" spans="1:10">
      <c r="A21" s="56" t="s">
        <v>351</v>
      </c>
      <c r="B21" s="125">
        <v>27028</v>
      </c>
      <c r="C21" s="128">
        <v>11562226.619999999</v>
      </c>
      <c r="D21" s="129">
        <v>217704</v>
      </c>
      <c r="E21" s="128">
        <v>94218821.879999995</v>
      </c>
      <c r="F21" s="116">
        <v>-9.7019911800080223</v>
      </c>
      <c r="G21" s="116">
        <v>-6.7507509468002667</v>
      </c>
      <c r="H21" s="116">
        <v>-5.2134442995259036</v>
      </c>
      <c r="I21" s="116">
        <v>-2.0325216413636724</v>
      </c>
      <c r="J21" s="117" t="s">
        <v>352</v>
      </c>
    </row>
    <row r="22" spans="1:10">
      <c r="A22" s="69" t="s">
        <v>348</v>
      </c>
      <c r="B22" s="120">
        <v>782457</v>
      </c>
      <c r="C22" s="123" t="s">
        <v>349</v>
      </c>
      <c r="D22" s="122">
        <v>6433502</v>
      </c>
      <c r="E22" s="123" t="s">
        <v>349</v>
      </c>
      <c r="F22" s="106">
        <v>-11.475148322630574</v>
      </c>
      <c r="G22" s="106" t="s">
        <v>349</v>
      </c>
      <c r="H22" s="106">
        <v>-7.2523859161840392</v>
      </c>
      <c r="I22" s="106" t="s">
        <v>349</v>
      </c>
      <c r="J22" s="70" t="s">
        <v>350</v>
      </c>
    </row>
    <row r="23" spans="1:10">
      <c r="A23" s="62" t="s">
        <v>353</v>
      </c>
      <c r="B23" s="125"/>
      <c r="C23" s="126">
        <v>0</v>
      </c>
      <c r="D23" s="127"/>
      <c r="E23" s="128"/>
      <c r="F23" s="116"/>
      <c r="G23" s="116"/>
      <c r="H23" s="116"/>
      <c r="I23" s="116"/>
      <c r="J23" s="65" t="s">
        <v>354</v>
      </c>
    </row>
    <row r="24" spans="1:10">
      <c r="A24" s="56" t="s">
        <v>355</v>
      </c>
      <c r="B24" s="120">
        <v>2104579</v>
      </c>
      <c r="C24" s="121">
        <v>2489846151.4700027</v>
      </c>
      <c r="D24" s="122">
        <v>14669141</v>
      </c>
      <c r="E24" s="123">
        <v>9883775447.1900024</v>
      </c>
      <c r="F24" s="106">
        <v>1.421437118418865</v>
      </c>
      <c r="G24" s="106">
        <v>10.597576780175501</v>
      </c>
      <c r="H24" s="106">
        <v>1.5283647360446082</v>
      </c>
      <c r="I24" s="106">
        <v>8.0941651172555567</v>
      </c>
      <c r="J24" s="117" t="s">
        <v>356</v>
      </c>
    </row>
    <row r="25" spans="1:10">
      <c r="A25" s="56" t="s">
        <v>357</v>
      </c>
      <c r="B25" s="125">
        <v>26589</v>
      </c>
      <c r="C25" s="126">
        <v>15817740.560000002</v>
      </c>
      <c r="D25" s="127">
        <v>183358</v>
      </c>
      <c r="E25" s="128">
        <v>63705553.840000004</v>
      </c>
      <c r="F25" s="116">
        <v>6.0167464114832399</v>
      </c>
      <c r="G25" s="116">
        <v>12.132805984329238</v>
      </c>
      <c r="H25" s="116">
        <v>5.6159426445354228</v>
      </c>
      <c r="I25" s="116">
        <v>11.065662909577185</v>
      </c>
      <c r="J25" s="117" t="s">
        <v>358</v>
      </c>
    </row>
    <row r="26" spans="1:10">
      <c r="A26" s="62" t="s">
        <v>359</v>
      </c>
      <c r="B26" s="120"/>
      <c r="C26" s="123">
        <v>0</v>
      </c>
      <c r="D26" s="122"/>
      <c r="E26" s="123"/>
      <c r="F26" s="106"/>
      <c r="G26" s="106"/>
      <c r="H26" s="106"/>
      <c r="I26" s="106"/>
      <c r="J26" s="65" t="s">
        <v>360</v>
      </c>
    </row>
    <row r="27" spans="1:10">
      <c r="A27" s="56" t="s">
        <v>361</v>
      </c>
      <c r="B27" s="125">
        <v>563</v>
      </c>
      <c r="C27" s="126">
        <v>143865.95000000001</v>
      </c>
      <c r="D27" s="127">
        <v>4510</v>
      </c>
      <c r="E27" s="128">
        <v>1153728.53</v>
      </c>
      <c r="F27" s="116">
        <v>-1.228070175438603</v>
      </c>
      <c r="G27" s="116">
        <v>6.5932133027511099</v>
      </c>
      <c r="H27" s="116">
        <v>-3.3784672012619978</v>
      </c>
      <c r="I27" s="116">
        <v>4.3653283697651517</v>
      </c>
      <c r="J27" s="117" t="s">
        <v>362</v>
      </c>
    </row>
    <row r="28" spans="1:10">
      <c r="A28" s="56" t="s">
        <v>363</v>
      </c>
      <c r="B28" s="120">
        <v>3079</v>
      </c>
      <c r="C28" s="123" t="s">
        <v>364</v>
      </c>
      <c r="D28" s="130">
        <v>21906</v>
      </c>
      <c r="E28" s="123" t="s">
        <v>364</v>
      </c>
      <c r="F28" s="106">
        <v>13.826247689463969</v>
      </c>
      <c r="G28" s="106" t="s">
        <v>364</v>
      </c>
      <c r="H28" s="106">
        <v>-4.3848269420372503</v>
      </c>
      <c r="I28" s="106" t="s">
        <v>364</v>
      </c>
      <c r="J28" s="117" t="s">
        <v>365</v>
      </c>
    </row>
    <row r="29" spans="1:10">
      <c r="A29" s="56" t="s">
        <v>366</v>
      </c>
      <c r="B29" s="125">
        <v>740708</v>
      </c>
      <c r="C29" s="126">
        <v>452195219.83999991</v>
      </c>
      <c r="D29" s="127">
        <v>5155868</v>
      </c>
      <c r="E29" s="128">
        <v>1814998407.76</v>
      </c>
      <c r="F29" s="116">
        <v>0.20766451155547827</v>
      </c>
      <c r="G29" s="116">
        <v>9.5031749239376211</v>
      </c>
      <c r="H29" s="116">
        <v>0.18414348456690277</v>
      </c>
      <c r="I29" s="116">
        <v>6.7316182849845205</v>
      </c>
      <c r="J29" s="61" t="s">
        <v>367</v>
      </c>
    </row>
    <row r="30" spans="1:10">
      <c r="A30" s="62" t="s">
        <v>368</v>
      </c>
      <c r="B30" s="125"/>
      <c r="C30" s="126">
        <v>0</v>
      </c>
      <c r="D30" s="127"/>
      <c r="E30" s="128"/>
      <c r="F30" s="116"/>
      <c r="G30" s="116"/>
      <c r="H30" s="116"/>
      <c r="I30" s="116"/>
      <c r="J30" s="65" t="s">
        <v>369</v>
      </c>
    </row>
    <row r="31" spans="1:10">
      <c r="A31" s="56" t="s">
        <v>370</v>
      </c>
      <c r="B31" s="131">
        <v>160576</v>
      </c>
      <c r="C31" s="132">
        <v>150925536.69999999</v>
      </c>
      <c r="D31" s="130">
        <v>1130246</v>
      </c>
      <c r="E31" s="123">
        <v>617097875.93000007</v>
      </c>
      <c r="F31" s="106">
        <v>-2.9054123508746414</v>
      </c>
      <c r="G31" s="106">
        <v>4.5464802166614362</v>
      </c>
      <c r="H31" s="106">
        <v>-4.2274910193933977</v>
      </c>
      <c r="I31" s="106">
        <v>1.1944659833070403</v>
      </c>
      <c r="J31" s="117" t="s">
        <v>371</v>
      </c>
    </row>
    <row r="32" spans="1:10">
      <c r="A32" s="56" t="s">
        <v>372</v>
      </c>
      <c r="B32" s="114">
        <v>157859</v>
      </c>
      <c r="C32" s="126">
        <v>59301887.630000003</v>
      </c>
      <c r="D32" s="114">
        <v>1081271</v>
      </c>
      <c r="E32" s="128">
        <v>405691325.68000001</v>
      </c>
      <c r="F32" s="124">
        <v>9.2457387248354763</v>
      </c>
      <c r="G32" s="124">
        <v>20.069328005860939</v>
      </c>
      <c r="H32" s="124">
        <v>10.737220386471961</v>
      </c>
      <c r="I32" s="124">
        <v>21.77731341608451</v>
      </c>
      <c r="J32" s="117" t="s">
        <v>373</v>
      </c>
    </row>
    <row r="33" spans="1:10">
      <c r="A33" s="62" t="s">
        <v>374</v>
      </c>
      <c r="B33" s="133"/>
      <c r="C33" s="126">
        <v>0</v>
      </c>
      <c r="D33" s="133"/>
      <c r="E33" s="128"/>
      <c r="F33" s="134"/>
      <c r="G33" s="134"/>
      <c r="H33" s="134"/>
      <c r="I33" s="134"/>
      <c r="J33" s="65" t="s">
        <v>375</v>
      </c>
    </row>
    <row r="34" spans="1:10" ht="12" customHeight="1" thickBot="1">
      <c r="A34" s="80" t="s">
        <v>376</v>
      </c>
      <c r="B34" s="133">
        <v>178165</v>
      </c>
      <c r="C34" s="126">
        <v>29457279.289999999</v>
      </c>
      <c r="D34" s="133">
        <v>1255910</v>
      </c>
      <c r="E34" s="128">
        <v>207707409.13</v>
      </c>
      <c r="F34" s="134">
        <v>-4.6287176412650126</v>
      </c>
      <c r="G34" s="134">
        <v>9.0613367675065319</v>
      </c>
      <c r="H34" s="134">
        <v>-6.4808875543994873</v>
      </c>
      <c r="I34" s="134">
        <v>5.589697905134372</v>
      </c>
      <c r="J34" s="117" t="s">
        <v>377</v>
      </c>
    </row>
    <row r="35" spans="1:10" ht="12" customHeight="1" thickBot="1">
      <c r="A35" s="50"/>
      <c r="B35" s="863" t="s">
        <v>378</v>
      </c>
      <c r="C35" s="863"/>
      <c r="D35" s="863"/>
      <c r="E35" s="863"/>
      <c r="F35" s="863" t="s">
        <v>31</v>
      </c>
      <c r="G35" s="863"/>
      <c r="H35" s="863"/>
      <c r="I35" s="863"/>
      <c r="J35" s="61"/>
    </row>
    <row r="36" spans="1:10" ht="12" customHeight="1" thickBot="1">
      <c r="A36" s="50"/>
      <c r="B36" s="879" t="s">
        <v>379</v>
      </c>
      <c r="C36" s="880"/>
      <c r="D36" s="881" t="s">
        <v>380</v>
      </c>
      <c r="E36" s="881"/>
      <c r="F36" s="882" t="s">
        <v>381</v>
      </c>
      <c r="G36" s="883"/>
      <c r="H36" s="881" t="s">
        <v>382</v>
      </c>
      <c r="I36" s="881"/>
      <c r="J36" s="50"/>
    </row>
    <row r="37" spans="1:10" ht="12" customHeight="1" thickBot="1">
      <c r="A37" s="50"/>
      <c r="B37" s="45" t="s">
        <v>383</v>
      </c>
      <c r="C37" s="45" t="s">
        <v>320</v>
      </c>
      <c r="D37" s="45" t="s">
        <v>383</v>
      </c>
      <c r="E37" s="45" t="s">
        <v>320</v>
      </c>
      <c r="F37" s="45" t="s">
        <v>384</v>
      </c>
      <c r="G37" s="45" t="s">
        <v>385</v>
      </c>
      <c r="H37" s="45" t="s">
        <v>384</v>
      </c>
      <c r="I37" s="45" t="s">
        <v>385</v>
      </c>
      <c r="J37" s="50"/>
    </row>
    <row r="38" spans="1:10">
      <c r="A38" s="37" t="s">
        <v>386</v>
      </c>
      <c r="B38" s="37"/>
      <c r="C38" s="37"/>
      <c r="D38" s="37"/>
      <c r="E38" s="37"/>
      <c r="F38" s="37"/>
      <c r="G38" s="37"/>
      <c r="H38" s="37"/>
      <c r="I38" s="37"/>
      <c r="J38" s="50"/>
    </row>
    <row r="39" spans="1:10">
      <c r="A39" s="37" t="s">
        <v>387</v>
      </c>
      <c r="B39" s="37"/>
      <c r="C39" s="37"/>
      <c r="D39" s="37"/>
      <c r="E39" s="37"/>
      <c r="F39" s="37"/>
      <c r="G39" s="37"/>
      <c r="H39" s="37"/>
      <c r="I39" s="37"/>
      <c r="J39" s="50"/>
    </row>
    <row r="40" spans="1:10">
      <c r="A40" s="135"/>
      <c r="B40" s="135"/>
      <c r="C40" s="135"/>
      <c r="D40" s="135"/>
      <c r="E40" s="135"/>
      <c r="F40" s="135"/>
      <c r="G40" s="135"/>
      <c r="H40" s="135"/>
      <c r="I40" s="135"/>
      <c r="J40" s="50"/>
    </row>
    <row r="41" spans="1:10">
      <c r="A41" s="61" t="s">
        <v>388</v>
      </c>
      <c r="B41" s="50"/>
      <c r="C41" s="50"/>
      <c r="D41" s="50"/>
      <c r="E41" s="50"/>
      <c r="F41" s="50"/>
      <c r="G41" s="50"/>
      <c r="H41" s="50"/>
      <c r="I41" s="50"/>
      <c r="J41" s="136"/>
    </row>
    <row r="42" spans="1:10">
      <c r="A42" s="61" t="s">
        <v>389</v>
      </c>
      <c r="B42" s="50"/>
      <c r="C42" s="50"/>
      <c r="D42" s="50"/>
      <c r="E42" s="50"/>
      <c r="F42" s="50"/>
      <c r="G42" s="50"/>
      <c r="H42" s="50"/>
      <c r="I42" s="50"/>
      <c r="J42" s="136"/>
    </row>
    <row r="43" spans="1:10">
      <c r="A43" s="137"/>
      <c r="B43" s="138"/>
      <c r="C43" s="138"/>
      <c r="D43" s="138"/>
      <c r="E43" s="138"/>
      <c r="F43" s="138"/>
      <c r="G43" s="138"/>
      <c r="H43" s="138"/>
      <c r="I43" s="138"/>
    </row>
    <row r="44" spans="1:10">
      <c r="B44" s="140"/>
      <c r="C44" s="140"/>
      <c r="D44" s="140"/>
      <c r="E44" s="140"/>
      <c r="F44" s="140"/>
      <c r="G44" s="140"/>
      <c r="H44" s="140"/>
      <c r="I44" s="140"/>
    </row>
    <row r="45" spans="1:10">
      <c r="B45" s="140"/>
      <c r="C45" s="140"/>
      <c r="D45" s="140"/>
      <c r="E45" s="140"/>
      <c r="F45" s="140"/>
      <c r="G45" s="140"/>
      <c r="H45" s="140"/>
      <c r="I45" s="140"/>
    </row>
  </sheetData>
  <mergeCells count="15">
    <mergeCell ref="A1:J1"/>
    <mergeCell ref="A2:J2"/>
    <mergeCell ref="B4:E4"/>
    <mergeCell ref="F4:I4"/>
    <mergeCell ref="A5:A6"/>
    <mergeCell ref="B5:C5"/>
    <mergeCell ref="D5:E5"/>
    <mergeCell ref="F5:G5"/>
    <mergeCell ref="H5:I5"/>
    <mergeCell ref="B35:E35"/>
    <mergeCell ref="F35:I35"/>
    <mergeCell ref="B36:C36"/>
    <mergeCell ref="D36:E36"/>
    <mergeCell ref="F36:G36"/>
    <mergeCell ref="H36:I3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6B9B9-FDEE-4134-8A56-93B8C4F4E0AD}">
  <dimension ref="A1:K44"/>
  <sheetViews>
    <sheetView showGridLines="0" workbookViewId="0"/>
  </sheetViews>
  <sheetFormatPr defaultColWidth="9.21875" defaultRowHeight="10.199999999999999"/>
  <cols>
    <col min="1" max="1" width="23.77734375" style="141" customWidth="1"/>
    <col min="2" max="8" width="8.5546875" style="141" customWidth="1"/>
    <col min="9" max="9" width="11.21875" style="141" customWidth="1"/>
    <col min="10" max="10" width="20.21875" style="141" customWidth="1"/>
    <col min="11" max="16384" width="9.21875" style="141"/>
  </cols>
  <sheetData>
    <row r="1" spans="1:11" ht="12" customHeight="1">
      <c r="A1" s="888" t="s">
        <v>390</v>
      </c>
      <c r="B1" s="888"/>
      <c r="C1" s="888"/>
      <c r="D1" s="888"/>
      <c r="E1" s="888"/>
      <c r="F1" s="888"/>
      <c r="G1" s="888"/>
      <c r="H1" s="888"/>
      <c r="I1" s="888"/>
      <c r="J1" s="888"/>
    </row>
    <row r="2" spans="1:11" ht="12" customHeight="1">
      <c r="A2" s="889" t="s">
        <v>391</v>
      </c>
      <c r="B2" s="889"/>
      <c r="C2" s="889"/>
      <c r="D2" s="889"/>
      <c r="E2" s="889"/>
      <c r="F2" s="889"/>
      <c r="G2" s="889"/>
      <c r="H2" s="889"/>
      <c r="I2" s="889"/>
      <c r="J2" s="889"/>
    </row>
    <row r="3" spans="1:11" ht="12" customHeight="1" thickBot="1"/>
    <row r="4" spans="1:11" s="143" customFormat="1" ht="12" customHeight="1" thickBot="1">
      <c r="A4" s="890" t="s">
        <v>104</v>
      </c>
      <c r="B4" s="892" t="s">
        <v>392</v>
      </c>
      <c r="C4" s="892"/>
      <c r="D4" s="892"/>
      <c r="E4" s="892"/>
      <c r="F4" s="892"/>
      <c r="G4" s="892"/>
      <c r="H4" s="892"/>
      <c r="I4" s="893" t="s">
        <v>393</v>
      </c>
      <c r="J4" s="894" t="s">
        <v>104</v>
      </c>
    </row>
    <row r="5" spans="1:11" s="143" customFormat="1" ht="21" customHeight="1" thickBot="1">
      <c r="A5" s="891"/>
      <c r="B5" s="142" t="s">
        <v>394</v>
      </c>
      <c r="C5" s="142" t="s">
        <v>395</v>
      </c>
      <c r="D5" s="142" t="s">
        <v>396</v>
      </c>
      <c r="E5" s="142" t="s">
        <v>397</v>
      </c>
      <c r="F5" s="142" t="s">
        <v>398</v>
      </c>
      <c r="G5" s="142" t="s">
        <v>399</v>
      </c>
      <c r="H5" s="142" t="s">
        <v>400</v>
      </c>
      <c r="I5" s="893"/>
      <c r="J5" s="895"/>
    </row>
    <row r="6" spans="1:11" s="37" customFormat="1" ht="12" customHeight="1">
      <c r="A6" s="144" t="s">
        <v>401</v>
      </c>
      <c r="J6" s="144" t="s">
        <v>402</v>
      </c>
    </row>
    <row r="7" spans="1:11" s="143" customFormat="1" ht="12" customHeight="1">
      <c r="A7" s="145" t="s">
        <v>403</v>
      </c>
      <c r="B7" s="146">
        <v>10716.4</v>
      </c>
      <c r="C7" s="146">
        <v>10679.9</v>
      </c>
      <c r="D7" s="146">
        <v>10649.6</v>
      </c>
      <c r="E7" s="146">
        <v>10627.6</v>
      </c>
      <c r="F7" s="146">
        <v>10611.4</v>
      </c>
      <c r="G7" s="146">
        <v>10576.2</v>
      </c>
      <c r="H7" s="146">
        <v>10546.9</v>
      </c>
      <c r="I7" s="147">
        <v>1</v>
      </c>
      <c r="J7" s="148" t="s">
        <v>404</v>
      </c>
      <c r="K7" s="149"/>
    </row>
    <row r="8" spans="1:11" s="143" customFormat="1" ht="12" customHeight="1">
      <c r="A8" s="145" t="s">
        <v>405</v>
      </c>
      <c r="B8" s="146">
        <v>5113.3999999999996</v>
      </c>
      <c r="C8" s="146">
        <v>5096.3</v>
      </c>
      <c r="D8" s="146">
        <v>5080.5</v>
      </c>
      <c r="E8" s="146">
        <v>5070.7</v>
      </c>
      <c r="F8" s="146">
        <v>5064</v>
      </c>
      <c r="G8" s="146">
        <v>5047.5</v>
      </c>
      <c r="H8" s="146">
        <v>5033.2</v>
      </c>
      <c r="I8" s="147">
        <v>1</v>
      </c>
      <c r="J8" s="145" t="s">
        <v>406</v>
      </c>
    </row>
    <row r="9" spans="1:11" s="37" customFormat="1" ht="12" customHeight="1">
      <c r="A9" s="144" t="s">
        <v>407</v>
      </c>
      <c r="B9" s="150"/>
      <c r="C9" s="150"/>
      <c r="D9" s="150"/>
      <c r="E9" s="150"/>
      <c r="F9" s="150"/>
      <c r="G9" s="150"/>
      <c r="H9" s="150"/>
      <c r="I9" s="151"/>
      <c r="J9" s="144" t="s">
        <v>408</v>
      </c>
    </row>
    <row r="10" spans="1:11" s="143" customFormat="1" ht="12" customHeight="1">
      <c r="A10" s="145" t="s">
        <v>403</v>
      </c>
      <c r="B10" s="152">
        <v>5517.2</v>
      </c>
      <c r="C10" s="152">
        <v>5475.6</v>
      </c>
      <c r="D10" s="152">
        <v>5431.9</v>
      </c>
      <c r="E10" s="152">
        <v>5428.9</v>
      </c>
      <c r="F10" s="152">
        <v>5442.4</v>
      </c>
      <c r="G10" s="152">
        <v>5412.3</v>
      </c>
      <c r="H10" s="152">
        <v>5380.7</v>
      </c>
      <c r="I10" s="153">
        <v>1.4</v>
      </c>
      <c r="J10" s="148" t="s">
        <v>404</v>
      </c>
      <c r="K10" s="154"/>
    </row>
    <row r="11" spans="1:11" s="143" customFormat="1" ht="12" customHeight="1">
      <c r="A11" s="145" t="s">
        <v>405</v>
      </c>
      <c r="B11" s="152">
        <v>2782.2</v>
      </c>
      <c r="C11" s="152">
        <v>2776.8</v>
      </c>
      <c r="D11" s="152">
        <v>2747.4</v>
      </c>
      <c r="E11" s="152">
        <v>2737.3</v>
      </c>
      <c r="F11" s="152">
        <v>2749.3</v>
      </c>
      <c r="G11" s="152">
        <v>2740.6</v>
      </c>
      <c r="H11" s="152">
        <v>2722.1</v>
      </c>
      <c r="I11" s="153">
        <v>1.2</v>
      </c>
      <c r="J11" s="145" t="s">
        <v>406</v>
      </c>
    </row>
    <row r="12" spans="1:11" s="143" customFormat="1" ht="12" customHeight="1">
      <c r="A12" s="144" t="s">
        <v>409</v>
      </c>
      <c r="B12" s="155"/>
      <c r="C12" s="155"/>
      <c r="D12" s="155"/>
      <c r="E12" s="155"/>
      <c r="F12" s="155"/>
      <c r="G12" s="155"/>
      <c r="H12" s="155"/>
      <c r="I12" s="156"/>
      <c r="J12" s="144" t="s">
        <v>410</v>
      </c>
    </row>
    <row r="13" spans="1:11" s="143" customFormat="1" ht="12" customHeight="1">
      <c r="A13" s="145" t="s">
        <v>403</v>
      </c>
      <c r="B13" s="152">
        <v>5148.8</v>
      </c>
      <c r="C13" s="152">
        <v>5140.8999999999996</v>
      </c>
      <c r="D13" s="152">
        <v>5099.8999999999996</v>
      </c>
      <c r="E13" s="152">
        <v>5059.3999999999996</v>
      </c>
      <c r="F13" s="152">
        <v>5083.7</v>
      </c>
      <c r="G13" s="152">
        <v>5081.8</v>
      </c>
      <c r="H13" s="152">
        <v>5051.3999999999996</v>
      </c>
      <c r="I13" s="153">
        <v>1.3</v>
      </c>
      <c r="J13" s="148" t="s">
        <v>404</v>
      </c>
      <c r="K13" s="154"/>
    </row>
    <row r="14" spans="1:11" s="143" customFormat="1" ht="12" customHeight="1">
      <c r="A14" s="145" t="s">
        <v>405</v>
      </c>
      <c r="B14" s="152">
        <v>2602.1</v>
      </c>
      <c r="C14" s="152">
        <v>2617</v>
      </c>
      <c r="D14" s="152">
        <v>2590.3000000000002</v>
      </c>
      <c r="E14" s="152">
        <v>2568.4</v>
      </c>
      <c r="F14" s="152">
        <v>2575</v>
      </c>
      <c r="G14" s="152">
        <v>2588.4</v>
      </c>
      <c r="H14" s="152">
        <v>2563.6999999999998</v>
      </c>
      <c r="I14" s="153">
        <v>1.1000000000000001</v>
      </c>
      <c r="J14" s="145" t="s">
        <v>406</v>
      </c>
    </row>
    <row r="15" spans="1:11" s="143" customFormat="1" ht="12" customHeight="1">
      <c r="A15" s="144" t="s">
        <v>411</v>
      </c>
      <c r="B15" s="155"/>
      <c r="C15" s="155"/>
      <c r="D15" s="155"/>
      <c r="E15" s="155"/>
      <c r="F15" s="155"/>
      <c r="G15" s="155"/>
      <c r="H15" s="155"/>
      <c r="I15" s="157"/>
      <c r="J15" s="144" t="s">
        <v>412</v>
      </c>
    </row>
    <row r="16" spans="1:11" s="143" customFormat="1" ht="12" customHeight="1">
      <c r="A16" s="145" t="s">
        <v>403</v>
      </c>
      <c r="B16" s="158">
        <v>368.3</v>
      </c>
      <c r="C16" s="158">
        <v>334.7</v>
      </c>
      <c r="D16" s="158">
        <v>332</v>
      </c>
      <c r="E16" s="158">
        <v>369.6</v>
      </c>
      <c r="F16" s="158">
        <v>358.7</v>
      </c>
      <c r="G16" s="158">
        <v>330.5</v>
      </c>
      <c r="H16" s="158">
        <v>329.3</v>
      </c>
      <c r="I16" s="153">
        <v>2.7</v>
      </c>
      <c r="J16" s="148" t="s">
        <v>404</v>
      </c>
      <c r="K16" s="159"/>
    </row>
    <row r="17" spans="1:11" s="143" customFormat="1" ht="12" customHeight="1">
      <c r="A17" s="145" t="s">
        <v>405</v>
      </c>
      <c r="B17" s="158">
        <v>180.2</v>
      </c>
      <c r="C17" s="158">
        <v>159.80000000000001</v>
      </c>
      <c r="D17" s="158">
        <v>157.1</v>
      </c>
      <c r="E17" s="158">
        <v>168.9</v>
      </c>
      <c r="F17" s="158">
        <v>174.3</v>
      </c>
      <c r="G17" s="158">
        <v>152.19999999999999</v>
      </c>
      <c r="H17" s="158">
        <v>158.30000000000001</v>
      </c>
      <c r="I17" s="153">
        <v>3.4</v>
      </c>
      <c r="J17" s="145" t="s">
        <v>406</v>
      </c>
    </row>
    <row r="18" spans="1:11" s="143" customFormat="1" ht="12" customHeight="1">
      <c r="A18" s="144" t="s">
        <v>413</v>
      </c>
      <c r="B18" s="155"/>
      <c r="C18" s="155"/>
      <c r="D18" s="155"/>
      <c r="E18" s="155"/>
      <c r="F18" s="155"/>
      <c r="G18" s="155"/>
      <c r="H18" s="155"/>
      <c r="I18" s="157"/>
      <c r="J18" s="144" t="s">
        <v>414</v>
      </c>
    </row>
    <row r="19" spans="1:11" s="143" customFormat="1" ht="12" customHeight="1">
      <c r="A19" s="145" t="s">
        <v>403</v>
      </c>
      <c r="B19" s="158">
        <v>60.5</v>
      </c>
      <c r="C19" s="158">
        <v>60.3</v>
      </c>
      <c r="D19" s="158">
        <v>60</v>
      </c>
      <c r="E19" s="158">
        <v>60.1</v>
      </c>
      <c r="F19" s="158">
        <v>60.4</v>
      </c>
      <c r="G19" s="158">
        <v>60.3</v>
      </c>
      <c r="H19" s="158">
        <v>60.1</v>
      </c>
      <c r="I19" s="160"/>
      <c r="J19" s="148" t="s">
        <v>404</v>
      </c>
    </row>
    <row r="20" spans="1:11" s="143" customFormat="1" ht="12" customHeight="1">
      <c r="A20" s="145" t="s">
        <v>405</v>
      </c>
      <c r="B20" s="158">
        <v>64.3</v>
      </c>
      <c r="C20" s="158">
        <v>64.5</v>
      </c>
      <c r="D20" s="158">
        <v>64</v>
      </c>
      <c r="E20" s="158">
        <v>63.9</v>
      </c>
      <c r="F20" s="158">
        <v>64.3</v>
      </c>
      <c r="G20" s="158">
        <v>64.3</v>
      </c>
      <c r="H20" s="158">
        <v>64.099999999999994</v>
      </c>
      <c r="I20" s="161"/>
      <c r="J20" s="145" t="s">
        <v>406</v>
      </c>
    </row>
    <row r="21" spans="1:11" s="143" customFormat="1" ht="12" customHeight="1">
      <c r="A21" s="144" t="s">
        <v>415</v>
      </c>
      <c r="B21" s="155"/>
      <c r="C21" s="155"/>
      <c r="D21" s="155"/>
      <c r="E21" s="155"/>
      <c r="F21" s="155"/>
      <c r="G21" s="155"/>
      <c r="H21" s="155"/>
      <c r="I21" s="160"/>
      <c r="J21" s="144" t="s">
        <v>416</v>
      </c>
    </row>
    <row r="22" spans="1:11" s="143" customFormat="1" ht="12" customHeight="1">
      <c r="A22" s="145" t="s">
        <v>403</v>
      </c>
      <c r="B22" s="158">
        <v>6.7</v>
      </c>
      <c r="C22" s="158">
        <v>6.1</v>
      </c>
      <c r="D22" s="158">
        <v>6.1</v>
      </c>
      <c r="E22" s="158">
        <v>6.8</v>
      </c>
      <c r="F22" s="158">
        <v>6.6</v>
      </c>
      <c r="G22" s="158">
        <v>6.1</v>
      </c>
      <c r="H22" s="158">
        <v>6.1</v>
      </c>
      <c r="I22" s="160"/>
      <c r="J22" s="148" t="s">
        <v>404</v>
      </c>
    </row>
    <row r="23" spans="1:11" s="143" customFormat="1" ht="12" customHeight="1" thickBot="1">
      <c r="A23" s="145" t="s">
        <v>405</v>
      </c>
      <c r="B23" s="158">
        <v>6.5</v>
      </c>
      <c r="C23" s="158">
        <v>5.8</v>
      </c>
      <c r="D23" s="158">
        <v>5.7</v>
      </c>
      <c r="E23" s="158">
        <v>6.2</v>
      </c>
      <c r="F23" s="158">
        <v>6.3</v>
      </c>
      <c r="G23" s="158">
        <v>5.6</v>
      </c>
      <c r="H23" s="158">
        <v>5.8</v>
      </c>
      <c r="I23" s="160"/>
      <c r="J23" s="145" t="s">
        <v>406</v>
      </c>
    </row>
    <row r="24" spans="1:11" s="143" customFormat="1" ht="12" customHeight="1" thickBot="1">
      <c r="A24" s="890" t="s">
        <v>104</v>
      </c>
      <c r="B24" s="892" t="s">
        <v>417</v>
      </c>
      <c r="C24" s="892"/>
      <c r="D24" s="892"/>
      <c r="E24" s="892"/>
      <c r="F24" s="892"/>
      <c r="G24" s="892"/>
      <c r="H24" s="892"/>
      <c r="I24" s="893" t="s">
        <v>418</v>
      </c>
      <c r="J24" s="890" t="s">
        <v>104</v>
      </c>
    </row>
    <row r="25" spans="1:11" s="143" customFormat="1" ht="33" customHeight="1" thickBot="1">
      <c r="A25" s="891" t="s">
        <v>104</v>
      </c>
      <c r="B25" s="142" t="s">
        <v>419</v>
      </c>
      <c r="C25" s="142" t="s">
        <v>420</v>
      </c>
      <c r="D25" s="142" t="s">
        <v>421</v>
      </c>
      <c r="E25" s="142" t="s">
        <v>422</v>
      </c>
      <c r="F25" s="142" t="s">
        <v>423</v>
      </c>
      <c r="G25" s="142" t="s">
        <v>424</v>
      </c>
      <c r="H25" s="142" t="s">
        <v>425</v>
      </c>
      <c r="I25" s="893"/>
      <c r="J25" s="891"/>
    </row>
    <row r="26" spans="1:11" s="143" customFormat="1" ht="12" customHeight="1">
      <c r="A26" s="37" t="s">
        <v>426</v>
      </c>
    </row>
    <row r="27" spans="1:11" s="143" customFormat="1" ht="12" customHeight="1">
      <c r="A27" s="37" t="s">
        <v>427</v>
      </c>
      <c r="B27" s="162"/>
      <c r="C27" s="162"/>
      <c r="D27" s="162"/>
      <c r="E27" s="162"/>
      <c r="F27" s="162"/>
      <c r="G27" s="162"/>
      <c r="H27" s="162"/>
      <c r="I27" s="162"/>
      <c r="J27" s="162"/>
      <c r="K27" s="162"/>
    </row>
    <row r="28" spans="1:11" s="143" customFormat="1" ht="12" customHeight="1">
      <c r="A28" s="37"/>
      <c r="B28" s="162"/>
      <c r="C28" s="162"/>
      <c r="D28" s="162"/>
      <c r="E28" s="162"/>
      <c r="F28" s="162"/>
      <c r="G28" s="162"/>
      <c r="H28" s="162"/>
      <c r="I28" s="162"/>
      <c r="J28" s="162"/>
      <c r="K28" s="162"/>
    </row>
    <row r="29" spans="1:11" ht="36.75" customHeight="1">
      <c r="A29" s="887" t="s">
        <v>428</v>
      </c>
      <c r="B29" s="887"/>
      <c r="C29" s="887"/>
      <c r="D29" s="887"/>
      <c r="E29" s="887"/>
      <c r="F29" s="887"/>
      <c r="G29" s="887"/>
      <c r="H29" s="887"/>
      <c r="I29" s="887"/>
      <c r="J29" s="887"/>
    </row>
    <row r="30" spans="1:11" s="143" customFormat="1" ht="36.75" customHeight="1">
      <c r="A30" s="887" t="s">
        <v>429</v>
      </c>
      <c r="B30" s="887"/>
      <c r="C30" s="887"/>
      <c r="D30" s="887"/>
      <c r="E30" s="887"/>
      <c r="F30" s="887"/>
      <c r="G30" s="887"/>
      <c r="H30" s="887"/>
      <c r="I30" s="887"/>
      <c r="J30" s="887"/>
    </row>
    <row r="31" spans="1:11">
      <c r="A31" s="163"/>
      <c r="B31" s="163"/>
      <c r="C31" s="163"/>
      <c r="D31" s="163"/>
      <c r="E31" s="163"/>
      <c r="F31" s="163"/>
      <c r="G31" s="163"/>
      <c r="H31" s="163"/>
      <c r="I31" s="163"/>
    </row>
    <row r="32" spans="1:11">
      <c r="A32" s="91" t="s">
        <v>142</v>
      </c>
      <c r="B32" s="143"/>
      <c r="C32" s="143"/>
      <c r="D32" s="143"/>
      <c r="E32" s="143"/>
      <c r="F32" s="143"/>
      <c r="G32" s="143"/>
      <c r="H32" s="143"/>
      <c r="I32" s="143"/>
    </row>
    <row r="33" spans="1:9" s="164" customFormat="1">
      <c r="A33" s="52" t="s">
        <v>430</v>
      </c>
      <c r="B33" s="37"/>
      <c r="C33" s="37"/>
      <c r="D33" s="37"/>
      <c r="E33" s="37"/>
      <c r="F33" s="37"/>
      <c r="G33" s="37"/>
      <c r="H33" s="37"/>
      <c r="I33" s="37"/>
    </row>
    <row r="34" spans="1:9" s="164" customFormat="1">
      <c r="A34" s="52" t="s">
        <v>431</v>
      </c>
      <c r="B34" s="37"/>
      <c r="C34" s="37"/>
      <c r="D34" s="37"/>
      <c r="E34" s="37"/>
      <c r="F34" s="37"/>
      <c r="G34" s="37"/>
      <c r="H34" s="37"/>
      <c r="I34" s="37"/>
    </row>
    <row r="35" spans="1:9" s="164" customFormat="1">
      <c r="A35" s="52" t="s">
        <v>432</v>
      </c>
      <c r="B35" s="37"/>
      <c r="C35" s="37"/>
      <c r="D35" s="37"/>
      <c r="E35" s="37"/>
      <c r="F35" s="37"/>
      <c r="G35" s="37"/>
      <c r="H35" s="37"/>
      <c r="I35" s="37"/>
    </row>
    <row r="36" spans="1:9" s="164" customFormat="1">
      <c r="A36" s="52" t="s">
        <v>433</v>
      </c>
      <c r="B36" s="37"/>
      <c r="C36" s="37"/>
      <c r="D36" s="37"/>
      <c r="E36" s="37"/>
      <c r="F36" s="37"/>
      <c r="G36" s="37"/>
      <c r="H36" s="37"/>
      <c r="I36" s="37"/>
    </row>
    <row r="37" spans="1:9" s="164" customFormat="1">
      <c r="A37" s="52" t="s">
        <v>434</v>
      </c>
      <c r="B37" s="37"/>
      <c r="C37" s="37"/>
      <c r="D37" s="37"/>
      <c r="E37" s="37"/>
      <c r="F37" s="37"/>
      <c r="G37" s="37"/>
      <c r="H37" s="37"/>
      <c r="I37" s="37"/>
    </row>
    <row r="38" spans="1:9" s="164" customFormat="1">
      <c r="A38" s="52" t="s">
        <v>435</v>
      </c>
      <c r="B38" s="37"/>
      <c r="C38" s="37"/>
      <c r="D38" s="37"/>
      <c r="E38" s="37"/>
      <c r="F38" s="37"/>
      <c r="G38" s="37"/>
      <c r="H38" s="37"/>
      <c r="I38" s="37"/>
    </row>
    <row r="39" spans="1:9" s="164" customFormat="1">
      <c r="A39" s="37"/>
      <c r="B39" s="37"/>
      <c r="C39" s="37"/>
      <c r="D39" s="37"/>
      <c r="E39" s="37"/>
      <c r="F39" s="37"/>
      <c r="G39" s="37"/>
      <c r="H39" s="37"/>
      <c r="I39" s="37"/>
    </row>
    <row r="40" spans="1:9" s="164" customFormat="1">
      <c r="A40" s="37"/>
      <c r="B40" s="37"/>
      <c r="C40" s="37"/>
      <c r="D40" s="37"/>
      <c r="E40" s="37"/>
      <c r="F40" s="37"/>
      <c r="G40" s="37"/>
      <c r="H40" s="37"/>
      <c r="I40" s="37"/>
    </row>
    <row r="41" spans="1:9" s="164" customFormat="1">
      <c r="A41" s="37"/>
      <c r="B41" s="37"/>
      <c r="C41" s="37"/>
      <c r="D41" s="37"/>
      <c r="E41" s="37"/>
      <c r="F41" s="37"/>
      <c r="G41" s="37"/>
      <c r="H41" s="37"/>
      <c r="I41" s="37"/>
    </row>
    <row r="42" spans="1:9" s="164" customFormat="1">
      <c r="A42" s="37"/>
      <c r="B42" s="37"/>
      <c r="C42" s="37"/>
      <c r="D42" s="37"/>
      <c r="E42" s="37"/>
      <c r="F42" s="37"/>
      <c r="G42" s="37"/>
      <c r="H42" s="37"/>
      <c r="I42" s="37"/>
    </row>
    <row r="43" spans="1:9">
      <c r="A43" s="143"/>
      <c r="B43" s="143"/>
      <c r="C43" s="143"/>
      <c r="D43" s="143"/>
      <c r="E43" s="143"/>
      <c r="F43" s="143"/>
      <c r="G43" s="143"/>
      <c r="H43" s="143"/>
      <c r="I43" s="143"/>
    </row>
    <row r="44" spans="1:9">
      <c r="A44" s="143"/>
      <c r="B44" s="143"/>
      <c r="C44" s="143"/>
      <c r="D44" s="143"/>
      <c r="E44" s="143"/>
      <c r="F44" s="143"/>
      <c r="G44" s="143"/>
      <c r="H44" s="143"/>
      <c r="I44" s="143"/>
    </row>
  </sheetData>
  <mergeCells count="12">
    <mergeCell ref="A30:J30"/>
    <mergeCell ref="A1:J1"/>
    <mergeCell ref="A2:J2"/>
    <mergeCell ref="A4:A5"/>
    <mergeCell ref="B4:H4"/>
    <mergeCell ref="I4:I5"/>
    <mergeCell ref="J4:J5"/>
    <mergeCell ref="A24:A25"/>
    <mergeCell ref="B24:H24"/>
    <mergeCell ref="I24:I25"/>
    <mergeCell ref="J24:J25"/>
    <mergeCell ref="A29:J29"/>
  </mergeCells>
  <conditionalFormatting sqref="C16:H17">
    <cfRule type="cellIs" dxfId="230" priority="2" operator="between">
      <formula>0.1</formula>
      <formula>7.4</formula>
    </cfRule>
  </conditionalFormatting>
  <conditionalFormatting sqref="K16">
    <cfRule type="cellIs" dxfId="229" priority="1" operator="between">
      <formula>0.1</formula>
      <formula>7.4</formula>
    </cfRule>
  </conditionalFormatting>
  <hyperlinks>
    <hyperlink ref="A33" r:id="rId1" xr:uid="{3BBD1C69-19E8-4674-A2C4-8C10C2FA9AE0}"/>
    <hyperlink ref="A6" r:id="rId2" display="População Total   " xr:uid="{A8A38899-A9C4-404E-97FF-98897640A385}"/>
    <hyperlink ref="J6" r:id="rId3" display=" Total Population" xr:uid="{4E7E722D-4068-4BF9-AE34-CA82E45BC550}"/>
    <hyperlink ref="A34:A36" r:id="rId4" display="http://www.ine.pt/xurl/ind/0010693" xr:uid="{F025F485-EFC5-47CF-9372-2DF1A566C22B}"/>
    <hyperlink ref="A34" r:id="rId5" xr:uid="{9C729CBC-4D4F-49A9-BB77-363CACF1DF66}"/>
    <hyperlink ref="A9" r:id="rId6" display="População Ativa    " xr:uid="{AA7502EE-3B5A-4805-BC54-90BFCFF815C4}"/>
    <hyperlink ref="J9" r:id="rId7" display="Active population " xr:uid="{E6FF924C-B5DA-4F87-815C-E60CB1733AB3}"/>
    <hyperlink ref="A35" r:id="rId8" xr:uid="{DFAE150C-C0E7-4670-A005-DEC67A9BD636}"/>
    <hyperlink ref="A12" r:id="rId9" display="População Empregada   " xr:uid="{7AE7B620-485D-406E-A4C4-2F32333D0F48}"/>
    <hyperlink ref="J12" r:id="rId10" xr:uid="{082A733C-291E-40D7-BBBF-809D83602F9E}"/>
    <hyperlink ref="A36" r:id="rId11" xr:uid="{12079A34-443C-4888-8AC7-2287F5A76ABA}"/>
    <hyperlink ref="A37:A38" r:id="rId12" display="http://www.ine.pt/xurl/ind/0010693" xr:uid="{9179912E-1F93-4A2C-839D-AB8A8CF270E1}"/>
    <hyperlink ref="A15" r:id="rId13" display="População Desempregada    " xr:uid="{A728DD6A-2B88-4937-8961-CA37A8669968}"/>
    <hyperlink ref="J15" r:id="rId14" xr:uid="{EACCF498-DD86-4664-9702-805464FCCC10}"/>
    <hyperlink ref="A37" r:id="rId15" xr:uid="{22474B5B-40DC-4232-A4FC-24E64B0D2263}"/>
    <hyperlink ref="A18" r:id="rId16" display="Taxa de Atividade (%)      " xr:uid="{A616B8D9-637A-4D8C-9260-8D9BA1C79BEB}"/>
    <hyperlink ref="J18" r:id="rId17" display="Activity rate (%)      " xr:uid="{BB28D88F-7D3C-4474-B39D-41A7427ED962}"/>
    <hyperlink ref="A38" r:id="rId18" xr:uid="{3CCB5497-582D-4F52-AB4C-818295D7C56E}"/>
    <hyperlink ref="A21" r:id="rId19" display="Taxa de Desemprego (%)     " xr:uid="{E05C742E-D2DD-408E-98DE-24275D669AAA}"/>
    <hyperlink ref="J21" r:id="rId20" display="Unemployment rate (%)     " xr:uid="{31BCCF5E-E6A3-49D5-9C92-706F3F4E68F9}"/>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84608-7108-432C-A853-57D3532056CE}">
  <dimension ref="A1:J42"/>
  <sheetViews>
    <sheetView showGridLines="0" workbookViewId="0"/>
  </sheetViews>
  <sheetFormatPr defaultColWidth="9.21875" defaultRowHeight="10.199999999999999"/>
  <cols>
    <col min="1" max="1" width="35.44140625" style="165" customWidth="1"/>
    <col min="2" max="8" width="8.5546875" style="165" customWidth="1"/>
    <col min="9" max="9" width="10.77734375" style="165" customWidth="1"/>
    <col min="10" max="10" width="35.44140625" style="165" customWidth="1"/>
    <col min="11" max="16384" width="9.21875" style="165"/>
  </cols>
  <sheetData>
    <row r="1" spans="1:10" ht="12" customHeight="1">
      <c r="A1" s="888" t="s">
        <v>436</v>
      </c>
      <c r="B1" s="888"/>
      <c r="C1" s="888"/>
      <c r="D1" s="888"/>
      <c r="E1" s="888"/>
      <c r="F1" s="888"/>
      <c r="G1" s="888"/>
      <c r="H1" s="888"/>
      <c r="I1" s="888"/>
      <c r="J1" s="888"/>
    </row>
    <row r="2" spans="1:10" ht="10.5" customHeight="1">
      <c r="A2" s="889" t="s">
        <v>437</v>
      </c>
      <c r="B2" s="889"/>
      <c r="C2" s="889"/>
      <c r="D2" s="889"/>
      <c r="E2" s="889"/>
      <c r="F2" s="889"/>
      <c r="G2" s="889"/>
      <c r="H2" s="889"/>
      <c r="I2" s="889"/>
      <c r="J2" s="889"/>
    </row>
    <row r="3" spans="1:10" ht="12" customHeight="1" thickBot="1"/>
    <row r="4" spans="1:10" s="166" customFormat="1" ht="12" customHeight="1" thickBot="1">
      <c r="A4" s="890" t="s">
        <v>104</v>
      </c>
      <c r="B4" s="892" t="s">
        <v>392</v>
      </c>
      <c r="C4" s="892"/>
      <c r="D4" s="892"/>
      <c r="E4" s="892"/>
      <c r="F4" s="892"/>
      <c r="G4" s="892"/>
      <c r="H4" s="892"/>
      <c r="I4" s="896" t="s">
        <v>393</v>
      </c>
      <c r="J4" s="890" t="s">
        <v>104</v>
      </c>
    </row>
    <row r="5" spans="1:10" s="166" customFormat="1" ht="21" thickBot="1">
      <c r="A5" s="891"/>
      <c r="B5" s="142" t="s">
        <v>394</v>
      </c>
      <c r="C5" s="142" t="s">
        <v>395</v>
      </c>
      <c r="D5" s="142" t="s">
        <v>396</v>
      </c>
      <c r="E5" s="142" t="s">
        <v>397</v>
      </c>
      <c r="F5" s="142" t="s">
        <v>398</v>
      </c>
      <c r="G5" s="142" t="s">
        <v>399</v>
      </c>
      <c r="H5" s="142" t="s">
        <v>400</v>
      </c>
      <c r="I5" s="897"/>
      <c r="J5" s="891"/>
    </row>
    <row r="6" spans="1:10" s="166" customFormat="1" ht="12" customHeight="1">
      <c r="A6" s="144" t="s">
        <v>438</v>
      </c>
      <c r="J6" s="144" t="s">
        <v>439</v>
      </c>
    </row>
    <row r="7" spans="1:10" s="166" customFormat="1" ht="12" customHeight="1">
      <c r="A7" s="145" t="s">
        <v>440</v>
      </c>
      <c r="I7" s="167"/>
      <c r="J7" s="168" t="s">
        <v>441</v>
      </c>
    </row>
    <row r="8" spans="1:10" s="166" customFormat="1" ht="12" customHeight="1">
      <c r="A8" s="169" t="s">
        <v>442</v>
      </c>
      <c r="B8" s="152">
        <v>4368.1000000000004</v>
      </c>
      <c r="C8" s="152">
        <v>4356.6000000000004</v>
      </c>
      <c r="D8" s="152">
        <v>4350.3</v>
      </c>
      <c r="E8" s="152">
        <v>4324.7</v>
      </c>
      <c r="F8" s="152">
        <v>4357.1000000000004</v>
      </c>
      <c r="G8" s="152">
        <v>4345.8</v>
      </c>
      <c r="H8" s="152">
        <v>4301.2</v>
      </c>
      <c r="I8" s="153">
        <v>0.3</v>
      </c>
      <c r="J8" s="170" t="s">
        <v>404</v>
      </c>
    </row>
    <row r="9" spans="1:10" s="166" customFormat="1" ht="12" customHeight="1">
      <c r="A9" s="171" t="s">
        <v>443</v>
      </c>
      <c r="B9" s="152">
        <v>2122</v>
      </c>
      <c r="C9" s="152">
        <v>2140.1999999999998</v>
      </c>
      <c r="D9" s="152">
        <v>2125</v>
      </c>
      <c r="E9" s="152">
        <v>2119.1</v>
      </c>
      <c r="F9" s="152">
        <v>2132.4</v>
      </c>
      <c r="G9" s="152">
        <v>2143.5</v>
      </c>
      <c r="H9" s="152">
        <v>2104.3000000000002</v>
      </c>
      <c r="I9" s="153">
        <v>-0.5</v>
      </c>
      <c r="J9" s="172" t="s">
        <v>406</v>
      </c>
    </row>
    <row r="10" spans="1:10" s="166" customFormat="1" ht="12" customHeight="1">
      <c r="A10" s="145" t="s">
        <v>444</v>
      </c>
      <c r="B10" s="155"/>
      <c r="C10" s="155"/>
      <c r="D10" s="155"/>
      <c r="E10" s="155"/>
      <c r="F10" s="155"/>
      <c r="G10" s="155"/>
      <c r="H10" s="155"/>
      <c r="I10" s="155"/>
      <c r="J10" s="168" t="s">
        <v>445</v>
      </c>
    </row>
    <row r="11" spans="1:10" s="166" customFormat="1" ht="12" customHeight="1">
      <c r="A11" s="169" t="s">
        <v>442</v>
      </c>
      <c r="B11" s="152">
        <v>517.1</v>
      </c>
      <c r="C11" s="152">
        <v>503.8</v>
      </c>
      <c r="D11" s="152">
        <v>477.7</v>
      </c>
      <c r="E11" s="152">
        <v>479.8</v>
      </c>
      <c r="F11" s="152">
        <v>468.6</v>
      </c>
      <c r="G11" s="152">
        <v>474.8</v>
      </c>
      <c r="H11" s="152">
        <v>493.3</v>
      </c>
      <c r="I11" s="153">
        <v>10.4</v>
      </c>
      <c r="J11" s="170" t="s">
        <v>404</v>
      </c>
    </row>
    <row r="12" spans="1:10" s="166" customFormat="1" ht="12" customHeight="1">
      <c r="A12" s="171" t="s">
        <v>443</v>
      </c>
      <c r="B12" s="152">
        <v>300.3</v>
      </c>
      <c r="C12" s="152">
        <v>285.8</v>
      </c>
      <c r="D12" s="152">
        <v>275.7</v>
      </c>
      <c r="E12" s="152">
        <v>280.5</v>
      </c>
      <c r="F12" s="152">
        <v>271.7</v>
      </c>
      <c r="G12" s="152">
        <v>269.10000000000002</v>
      </c>
      <c r="H12" s="152">
        <v>282.39999999999998</v>
      </c>
      <c r="I12" s="153">
        <v>10.5</v>
      </c>
      <c r="J12" s="172" t="s">
        <v>406</v>
      </c>
    </row>
    <row r="13" spans="1:10" s="166" customFormat="1" ht="12" customHeight="1">
      <c r="A13" s="145" t="s">
        <v>446</v>
      </c>
      <c r="B13" s="155"/>
      <c r="C13" s="155"/>
      <c r="D13" s="155"/>
      <c r="E13" s="155"/>
      <c r="F13" s="155"/>
      <c r="G13" s="155"/>
      <c r="H13" s="155"/>
      <c r="I13" s="155"/>
      <c r="J13" s="168" t="s">
        <v>447</v>
      </c>
    </row>
    <row r="14" spans="1:10" s="166" customFormat="1" ht="12" customHeight="1">
      <c r="A14" s="169" t="s">
        <v>442</v>
      </c>
      <c r="B14" s="152">
        <v>238.5</v>
      </c>
      <c r="C14" s="152">
        <v>252.5</v>
      </c>
      <c r="D14" s="152">
        <v>249.1</v>
      </c>
      <c r="E14" s="152">
        <v>228.6</v>
      </c>
      <c r="F14" s="152">
        <v>231.7</v>
      </c>
      <c r="G14" s="152">
        <v>235.9</v>
      </c>
      <c r="H14" s="152">
        <v>233.2</v>
      </c>
      <c r="I14" s="153">
        <v>2.9</v>
      </c>
      <c r="J14" s="170" t="s">
        <v>404</v>
      </c>
    </row>
    <row r="15" spans="1:10" s="166" customFormat="1" ht="12" customHeight="1">
      <c r="A15" s="171" t="s">
        <v>443</v>
      </c>
      <c r="B15" s="152">
        <v>166.8</v>
      </c>
      <c r="C15" s="152">
        <v>176.4</v>
      </c>
      <c r="D15" s="152">
        <v>176.7</v>
      </c>
      <c r="E15" s="152">
        <v>156.19999999999999</v>
      </c>
      <c r="F15" s="152">
        <v>158</v>
      </c>
      <c r="G15" s="152">
        <v>162.19999999999999</v>
      </c>
      <c r="H15" s="152">
        <v>165.7</v>
      </c>
      <c r="I15" s="153">
        <v>5.6</v>
      </c>
      <c r="J15" s="172" t="s">
        <v>406</v>
      </c>
    </row>
    <row r="16" spans="1:10" s="166" customFormat="1" ht="12" customHeight="1">
      <c r="A16" s="145" t="s">
        <v>448</v>
      </c>
      <c r="B16" s="155"/>
      <c r="C16" s="155"/>
      <c r="D16" s="155"/>
      <c r="E16" s="155"/>
      <c r="F16" s="155"/>
      <c r="G16" s="155"/>
      <c r="H16" s="155"/>
      <c r="I16" s="155"/>
      <c r="J16" s="168" t="s">
        <v>449</v>
      </c>
    </row>
    <row r="17" spans="1:10" s="166" customFormat="1" ht="12" customHeight="1">
      <c r="A17" s="169" t="s">
        <v>442</v>
      </c>
      <c r="B17" s="152">
        <v>25.1</v>
      </c>
      <c r="C17" s="152">
        <v>28</v>
      </c>
      <c r="D17" s="152">
        <v>22.8</v>
      </c>
      <c r="E17" s="152">
        <v>26.2</v>
      </c>
      <c r="F17" s="152">
        <v>26.3</v>
      </c>
      <c r="G17" s="152">
        <v>25.4</v>
      </c>
      <c r="H17" s="152">
        <v>23.7</v>
      </c>
      <c r="I17" s="173">
        <v>-4.5999999999999996</v>
      </c>
      <c r="J17" s="170" t="s">
        <v>404</v>
      </c>
    </row>
    <row r="18" spans="1:10" s="166" customFormat="1" ht="12" customHeight="1">
      <c r="A18" s="171" t="s">
        <v>443</v>
      </c>
      <c r="B18" s="152">
        <v>13</v>
      </c>
      <c r="C18" s="152">
        <v>14.5</v>
      </c>
      <c r="D18" s="152">
        <v>13</v>
      </c>
      <c r="E18" s="152">
        <v>12.6</v>
      </c>
      <c r="F18" s="152">
        <v>12.9</v>
      </c>
      <c r="G18" s="152">
        <v>13.7</v>
      </c>
      <c r="H18" s="152">
        <v>11.3</v>
      </c>
      <c r="I18" s="173">
        <v>0.6</v>
      </c>
      <c r="J18" s="172" t="s">
        <v>406</v>
      </c>
    </row>
    <row r="19" spans="1:10" s="166" customFormat="1" ht="12" customHeight="1">
      <c r="A19" s="144" t="s">
        <v>450</v>
      </c>
      <c r="B19" s="155"/>
      <c r="C19" s="155"/>
      <c r="D19" s="155"/>
      <c r="E19" s="155"/>
      <c r="F19" s="155"/>
      <c r="G19" s="155"/>
      <c r="H19" s="155"/>
      <c r="I19" s="155"/>
      <c r="J19" s="144" t="s">
        <v>451</v>
      </c>
    </row>
    <row r="20" spans="1:10" s="166" customFormat="1" ht="12" customHeight="1">
      <c r="A20" s="145" t="s">
        <v>452</v>
      </c>
      <c r="B20" s="155"/>
      <c r="C20" s="155"/>
      <c r="D20" s="155"/>
      <c r="E20" s="155"/>
      <c r="F20" s="155"/>
      <c r="G20" s="155"/>
      <c r="H20" s="155"/>
      <c r="I20" s="155"/>
      <c r="J20" s="145" t="s">
        <v>59</v>
      </c>
    </row>
    <row r="21" spans="1:10" s="166" customFormat="1" ht="12" customHeight="1">
      <c r="A21" s="169" t="s">
        <v>442</v>
      </c>
      <c r="B21" s="152">
        <v>142.9</v>
      </c>
      <c r="C21" s="152">
        <v>147.30000000000001</v>
      </c>
      <c r="D21" s="152">
        <v>145.1</v>
      </c>
      <c r="E21" s="152">
        <v>148.4</v>
      </c>
      <c r="F21" s="152">
        <v>148.5</v>
      </c>
      <c r="G21" s="152">
        <v>153.19999999999999</v>
      </c>
      <c r="H21" s="152">
        <v>158.80000000000001</v>
      </c>
      <c r="I21" s="173">
        <v>-3.8</v>
      </c>
      <c r="J21" s="170" t="s">
        <v>404</v>
      </c>
    </row>
    <row r="22" spans="1:10" s="166" customFormat="1" ht="12" customHeight="1">
      <c r="A22" s="171" t="s">
        <v>443</v>
      </c>
      <c r="B22" s="152">
        <v>99.6</v>
      </c>
      <c r="C22" s="152">
        <v>105.6</v>
      </c>
      <c r="D22" s="152">
        <v>99.2</v>
      </c>
      <c r="E22" s="152">
        <v>103.1</v>
      </c>
      <c r="F22" s="152">
        <v>107</v>
      </c>
      <c r="G22" s="152">
        <v>106.9</v>
      </c>
      <c r="H22" s="152">
        <v>112.8</v>
      </c>
      <c r="I22" s="173">
        <v>-6.9</v>
      </c>
      <c r="J22" s="172" t="s">
        <v>406</v>
      </c>
    </row>
    <row r="23" spans="1:10" s="166" customFormat="1" ht="12" customHeight="1">
      <c r="A23" s="148" t="s">
        <v>453</v>
      </c>
      <c r="B23" s="143"/>
      <c r="C23" s="143"/>
      <c r="D23" s="143"/>
      <c r="E23" s="143"/>
      <c r="F23" s="143"/>
      <c r="G23" s="143"/>
      <c r="H23" s="143"/>
      <c r="I23" s="143"/>
      <c r="J23" s="148" t="s">
        <v>454</v>
      </c>
    </row>
    <row r="24" spans="1:10" s="166" customFormat="1" ht="12" customHeight="1">
      <c r="A24" s="169" t="s">
        <v>442</v>
      </c>
      <c r="B24" s="152">
        <v>1266.3</v>
      </c>
      <c r="C24" s="152">
        <v>1265.9000000000001</v>
      </c>
      <c r="D24" s="152">
        <v>1249.9000000000001</v>
      </c>
      <c r="E24" s="152">
        <v>1278.8</v>
      </c>
      <c r="F24" s="152">
        <v>1269.5</v>
      </c>
      <c r="G24" s="152">
        <v>1257.4000000000001</v>
      </c>
      <c r="H24" s="152">
        <v>1267.5</v>
      </c>
      <c r="I24" s="173">
        <v>-0.3</v>
      </c>
      <c r="J24" s="170" t="s">
        <v>404</v>
      </c>
    </row>
    <row r="25" spans="1:10" s="166" customFormat="1" ht="12" customHeight="1">
      <c r="A25" s="171" t="s">
        <v>443</v>
      </c>
      <c r="B25" s="152">
        <v>874.1</v>
      </c>
      <c r="C25" s="152">
        <v>883.7</v>
      </c>
      <c r="D25" s="152">
        <v>864.9</v>
      </c>
      <c r="E25" s="152">
        <v>884.9</v>
      </c>
      <c r="F25" s="152">
        <v>883.9</v>
      </c>
      <c r="G25" s="152">
        <v>868.2</v>
      </c>
      <c r="H25" s="152">
        <v>859.6</v>
      </c>
      <c r="I25" s="173">
        <v>-1.1000000000000001</v>
      </c>
      <c r="J25" s="172" t="s">
        <v>406</v>
      </c>
    </row>
    <row r="26" spans="1:10" s="166" customFormat="1" ht="12" customHeight="1">
      <c r="A26" s="145" t="s">
        <v>455</v>
      </c>
      <c r="B26" s="143"/>
      <c r="C26" s="143"/>
      <c r="D26" s="143"/>
      <c r="E26" s="143"/>
      <c r="F26" s="143"/>
      <c r="G26" s="143"/>
      <c r="H26" s="143"/>
      <c r="I26" s="143"/>
      <c r="J26" s="145" t="s">
        <v>456</v>
      </c>
    </row>
    <row r="27" spans="1:10" s="166" customFormat="1" ht="12" customHeight="1">
      <c r="A27" s="169" t="s">
        <v>442</v>
      </c>
      <c r="B27" s="152">
        <v>3739.7</v>
      </c>
      <c r="C27" s="152">
        <v>3727.8</v>
      </c>
      <c r="D27" s="152">
        <v>3704.9</v>
      </c>
      <c r="E27" s="152">
        <v>3632.1</v>
      </c>
      <c r="F27" s="152">
        <v>3665.7</v>
      </c>
      <c r="G27" s="152">
        <v>3671.2</v>
      </c>
      <c r="H27" s="152">
        <v>3625.1</v>
      </c>
      <c r="I27" s="173">
        <v>2</v>
      </c>
      <c r="J27" s="170" t="s">
        <v>404</v>
      </c>
    </row>
    <row r="28" spans="1:10" s="166" customFormat="1" ht="12.6" customHeight="1" thickBot="1">
      <c r="A28" s="171" t="s">
        <v>443</v>
      </c>
      <c r="B28" s="152">
        <v>1628.3</v>
      </c>
      <c r="C28" s="152">
        <v>1627.7</v>
      </c>
      <c r="D28" s="152">
        <v>1626.2</v>
      </c>
      <c r="E28" s="152">
        <v>1580.4</v>
      </c>
      <c r="F28" s="152">
        <v>1584.1</v>
      </c>
      <c r="G28" s="152">
        <v>1613.3</v>
      </c>
      <c r="H28" s="152">
        <v>1591.4</v>
      </c>
      <c r="I28" s="173">
        <v>2.8</v>
      </c>
      <c r="J28" s="172" t="s">
        <v>406</v>
      </c>
    </row>
    <row r="29" spans="1:10" s="143" customFormat="1" ht="12" customHeight="1" thickBot="1">
      <c r="A29" s="890" t="s">
        <v>104</v>
      </c>
      <c r="B29" s="892" t="s">
        <v>417</v>
      </c>
      <c r="C29" s="892"/>
      <c r="D29" s="892"/>
      <c r="E29" s="892"/>
      <c r="F29" s="892"/>
      <c r="G29" s="892"/>
      <c r="H29" s="892"/>
      <c r="I29" s="893" t="s">
        <v>418</v>
      </c>
      <c r="J29" s="890" t="s">
        <v>104</v>
      </c>
    </row>
    <row r="30" spans="1:10" s="143" customFormat="1" ht="33" customHeight="1" thickBot="1">
      <c r="A30" s="891" t="s">
        <v>104</v>
      </c>
      <c r="B30" s="142" t="s">
        <v>419</v>
      </c>
      <c r="C30" s="142" t="s">
        <v>420</v>
      </c>
      <c r="D30" s="142" t="s">
        <v>421</v>
      </c>
      <c r="E30" s="142" t="s">
        <v>422</v>
      </c>
      <c r="F30" s="142" t="s">
        <v>423</v>
      </c>
      <c r="G30" s="142" t="s">
        <v>424</v>
      </c>
      <c r="H30" s="142" t="s">
        <v>425</v>
      </c>
      <c r="I30" s="893"/>
      <c r="J30" s="891"/>
    </row>
    <row r="31" spans="1:10" s="166" customFormat="1" ht="12" customHeight="1">
      <c r="A31" s="37" t="s">
        <v>426</v>
      </c>
    </row>
    <row r="32" spans="1:10" s="166" customFormat="1" ht="12" customHeight="1">
      <c r="A32" s="37" t="s">
        <v>427</v>
      </c>
    </row>
    <row r="33" spans="1:10" ht="5.25" customHeight="1">
      <c r="A33" s="166"/>
      <c r="B33" s="166"/>
      <c r="C33" s="166"/>
      <c r="D33" s="166"/>
      <c r="E33" s="166"/>
      <c r="F33" s="166"/>
      <c r="G33" s="166"/>
      <c r="H33" s="166"/>
      <c r="I33" s="166"/>
    </row>
    <row r="34" spans="1:10" ht="12" customHeight="1">
      <c r="A34" s="143" t="s">
        <v>457</v>
      </c>
      <c r="B34" s="166"/>
      <c r="C34" s="166"/>
      <c r="D34" s="166"/>
      <c r="E34" s="166"/>
      <c r="F34" s="166"/>
      <c r="G34" s="166"/>
      <c r="H34" s="166"/>
      <c r="I34" s="166"/>
    </row>
    <row r="35" spans="1:10" ht="12" customHeight="1">
      <c r="A35" s="174" t="s">
        <v>458</v>
      </c>
    </row>
    <row r="36" spans="1:10" ht="5.25" customHeight="1"/>
    <row r="37" spans="1:10" s="141" customFormat="1" ht="27" customHeight="1">
      <c r="A37" s="887" t="s">
        <v>428</v>
      </c>
      <c r="B37" s="887"/>
      <c r="C37" s="887"/>
      <c r="D37" s="887"/>
      <c r="E37" s="887"/>
      <c r="F37" s="887"/>
      <c r="G37" s="887"/>
      <c r="H37" s="887"/>
      <c r="I37" s="887"/>
      <c r="J37" s="887"/>
    </row>
    <row r="38" spans="1:10" s="143" customFormat="1" ht="25.5" customHeight="1">
      <c r="A38" s="887" t="s">
        <v>429</v>
      </c>
      <c r="B38" s="887"/>
      <c r="C38" s="887"/>
      <c r="D38" s="887"/>
      <c r="E38" s="887"/>
      <c r="F38" s="887"/>
      <c r="G38" s="887"/>
      <c r="H38" s="887"/>
      <c r="I38" s="887"/>
      <c r="J38" s="887"/>
    </row>
    <row r="39" spans="1:10" ht="12" customHeight="1"/>
    <row r="40" spans="1:10" ht="12" customHeight="1">
      <c r="A40" s="91" t="s">
        <v>142</v>
      </c>
    </row>
    <row r="41" spans="1:10" s="175" customFormat="1" ht="12" customHeight="1">
      <c r="A41" s="52" t="s">
        <v>459</v>
      </c>
    </row>
    <row r="42" spans="1:10" s="175" customFormat="1" ht="12" customHeight="1">
      <c r="A42" s="52" t="s">
        <v>460</v>
      </c>
    </row>
  </sheetData>
  <mergeCells count="12">
    <mergeCell ref="A38:J38"/>
    <mergeCell ref="A1:J1"/>
    <mergeCell ref="A2:J2"/>
    <mergeCell ref="A4:A5"/>
    <mergeCell ref="B4:H4"/>
    <mergeCell ref="I4:I5"/>
    <mergeCell ref="J4:J5"/>
    <mergeCell ref="A29:A30"/>
    <mergeCell ref="B29:H29"/>
    <mergeCell ref="I29:I30"/>
    <mergeCell ref="J29:J30"/>
    <mergeCell ref="A37:J37"/>
  </mergeCells>
  <conditionalFormatting sqref="C8:H9">
    <cfRule type="cellIs" dxfId="228" priority="6" operator="between">
      <formula>0.1</formula>
      <formula>7.4</formula>
    </cfRule>
  </conditionalFormatting>
  <conditionalFormatting sqref="C11:H12">
    <cfRule type="cellIs" dxfId="227" priority="5" operator="between">
      <formula>0.1</formula>
      <formula>7.4</formula>
    </cfRule>
  </conditionalFormatting>
  <conditionalFormatting sqref="C14:H15">
    <cfRule type="cellIs" dxfId="226" priority="4" operator="between">
      <formula>0.1</formula>
      <formula>7.4</formula>
    </cfRule>
  </conditionalFormatting>
  <conditionalFormatting sqref="C17:H18">
    <cfRule type="cellIs" dxfId="225" priority="7" operator="between">
      <formula>0.1</formula>
      <formula>7.4</formula>
    </cfRule>
  </conditionalFormatting>
  <conditionalFormatting sqref="C21:H22">
    <cfRule type="cellIs" dxfId="224" priority="3" operator="between">
      <formula>0.1</formula>
      <formula>7.4</formula>
    </cfRule>
  </conditionalFormatting>
  <conditionalFormatting sqref="C24:H25">
    <cfRule type="cellIs" dxfId="223" priority="2" operator="between">
      <formula>0.1</formula>
      <formula>7.4</formula>
    </cfRule>
  </conditionalFormatting>
  <conditionalFormatting sqref="C27:H28">
    <cfRule type="cellIs" dxfId="222" priority="1" operator="between">
      <formula>0.1</formula>
      <formula>7.4</formula>
    </cfRule>
  </conditionalFormatting>
  <hyperlinks>
    <hyperlink ref="A41" r:id="rId1" xr:uid="{038D6256-FB3A-4ACD-BBD1-A8BE8EEF3AC3}"/>
    <hyperlink ref="A42" r:id="rId2" xr:uid="{88A99B33-1FBF-48CD-AF9D-1DF11E3A3CF7}"/>
    <hyperlink ref="A6" r:id="rId3" display="SITUAÇÃO NA PROFISSÃO  " xr:uid="{2753DB1C-1B11-4E5F-A75C-6D466B3E3523}"/>
    <hyperlink ref="J6" r:id="rId4" display="SITUAÇÃO NA PROFISSÃO  " xr:uid="{93C50C36-2BCE-4E5A-B588-C0277CCB48D7}"/>
    <hyperlink ref="A19" r:id="rId5" display="SETOR DE ATIVIDADE  (a)  " xr:uid="{4E6F5586-29BF-4B70-AD32-16EA7B95F64A}"/>
    <hyperlink ref="J19" r:id="rId6" display="ECONOMIC ACTIVITY (a)  " xr:uid="{61739380-39FA-44CC-8E17-F930086EBA45}"/>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58</vt:i4>
      </vt:variant>
    </vt:vector>
  </HeadingPairs>
  <TitlesOfParts>
    <vt:vector size="58" baseType="lpstr">
      <vt:lpstr>Indice</vt:lpstr>
      <vt:lpstr>Index</vt:lpstr>
      <vt:lpstr>2.1.</vt:lpstr>
      <vt:lpstr>2.2.</vt:lpstr>
      <vt:lpstr>3.1.</vt:lpstr>
      <vt:lpstr>3.2.</vt:lpstr>
      <vt:lpstr>3.3.</vt:lpstr>
      <vt:lpstr>3.4.</vt:lpstr>
      <vt:lpstr>3.5.</vt:lpstr>
      <vt:lpstr>3.6.</vt:lpstr>
      <vt:lpstr>3.7.</vt:lpstr>
      <vt:lpstr>3.8.</vt:lpstr>
      <vt:lpstr>3.9.</vt:lpstr>
      <vt:lpstr>4.1.</vt:lpstr>
      <vt:lpstr>4.2.</vt:lpstr>
      <vt:lpstr>4.3.</vt:lpstr>
      <vt:lpstr>4.4.</vt:lpstr>
      <vt:lpstr>4.5.</vt:lpstr>
      <vt:lpstr>4.6.</vt:lpstr>
      <vt:lpstr>4.7.</vt:lpstr>
      <vt:lpstr>5.1.</vt:lpstr>
      <vt:lpstr>5.2.</vt:lpstr>
      <vt:lpstr>5.3.</vt:lpstr>
      <vt:lpstr>5.4.</vt:lpstr>
      <vt:lpstr>5.4.a.</vt:lpstr>
      <vt:lpstr>5.5.</vt:lpstr>
      <vt:lpstr>5.6.</vt:lpstr>
      <vt:lpstr>5.7.</vt:lpstr>
      <vt:lpstr>5.7.a.</vt:lpstr>
      <vt:lpstr>5.8.</vt:lpstr>
      <vt:lpstr>5.9.</vt:lpstr>
      <vt:lpstr>6.1.</vt:lpstr>
      <vt:lpstr>6.1.a.</vt:lpstr>
      <vt:lpstr>6.2.</vt:lpstr>
      <vt:lpstr>6.3.</vt:lpstr>
      <vt:lpstr>6.4.</vt:lpstr>
      <vt:lpstr>6.5.</vt:lpstr>
      <vt:lpstr>6.6.</vt:lpstr>
      <vt:lpstr>6.7.</vt:lpstr>
      <vt:lpstr>6.8.</vt:lpstr>
      <vt:lpstr>6.9.</vt:lpstr>
      <vt:lpstr>6.10.</vt:lpstr>
      <vt:lpstr>6.11.</vt:lpstr>
      <vt:lpstr>6.12.</vt:lpstr>
      <vt:lpstr>7.1.</vt:lpstr>
      <vt:lpstr>7.2.</vt:lpstr>
      <vt:lpstr>7.3.</vt:lpstr>
      <vt:lpstr>7.4.</vt:lpstr>
      <vt:lpstr>7.5.</vt:lpstr>
      <vt:lpstr>7.6.</vt:lpstr>
      <vt:lpstr>7.7.</vt:lpstr>
      <vt:lpstr>7.8.</vt:lpstr>
      <vt:lpstr>7.9.</vt:lpstr>
      <vt:lpstr>7.10.</vt:lpstr>
      <vt:lpstr>8.1.</vt:lpstr>
      <vt:lpstr>8.2.</vt:lpstr>
      <vt:lpstr>8.3.</vt:lpstr>
      <vt:lpstr>9.1.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2025-02-15T14:51:38Z</dcterms:created>
  <dcterms:modified xsi:type="dcterms:W3CDTF">2025-02-15T15:20:08Z</dcterms:modified>
</cp:coreProperties>
</file>