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/>
  <xr:revisionPtr revIDLastSave="0" documentId="13_ncr:1_{1FBDF854-0B8B-420E-AACE-D30E519A702E}" xr6:coauthVersionLast="47" xr6:coauthVersionMax="47" xr10:uidLastSave="{00000000-0000-0000-0000-000000000000}"/>
  <bookViews>
    <workbookView xWindow="-120" yWindow="-120" windowWidth="29040" windowHeight="15720" tabRatio="904" xr2:uid="{C252ADA8-E645-4255-8312-6B1C20D0650D}"/>
  </bookViews>
  <sheets>
    <sheet name="Indice" sheetId="103" r:id="rId1"/>
    <sheet name="Index" sheetId="104" r:id="rId2"/>
    <sheet name="1" sheetId="1" r:id="rId3"/>
    <sheet name="2" sheetId="2" r:id="rId4"/>
    <sheet name="3" sheetId="3" r:id="rId5"/>
    <sheet name="4" sheetId="4" r:id="rId6"/>
    <sheet name="5" sheetId="5" r:id="rId7"/>
    <sheet name="6" sheetId="6" r:id="rId8"/>
    <sheet name="7" sheetId="7" r:id="rId9"/>
    <sheet name="8" sheetId="8" r:id="rId10"/>
    <sheet name="9" sheetId="9" r:id="rId11"/>
    <sheet name="10" sheetId="10" r:id="rId12"/>
    <sheet name="11" sheetId="11" r:id="rId13"/>
    <sheet name="12" sheetId="12" r:id="rId14"/>
    <sheet name="13" sheetId="13" r:id="rId15"/>
    <sheet name="14" sheetId="14" r:id="rId16"/>
    <sheet name="15" sheetId="15" r:id="rId17"/>
    <sheet name="16" sheetId="18" r:id="rId18"/>
    <sheet name="17" sheetId="19" r:id="rId19"/>
    <sheet name="18" sheetId="21" r:id="rId20"/>
    <sheet name="19" sheetId="22" r:id="rId21"/>
    <sheet name="20" sheetId="23" r:id="rId22"/>
    <sheet name="21" sheetId="24" r:id="rId23"/>
    <sheet name="22" sheetId="25" r:id="rId24"/>
    <sheet name="23" sheetId="26" r:id="rId25"/>
    <sheet name="24" sheetId="27" r:id="rId26"/>
    <sheet name="25" sheetId="29" r:id="rId27"/>
    <sheet name="26" sheetId="30" r:id="rId28"/>
    <sheet name="27" sheetId="31" r:id="rId29"/>
    <sheet name="28" sheetId="32" r:id="rId30"/>
    <sheet name="29" sheetId="33" r:id="rId31"/>
    <sheet name="30" sheetId="34" r:id="rId32"/>
    <sheet name="31" sheetId="35" r:id="rId33"/>
    <sheet name="32" sheetId="36" r:id="rId34"/>
    <sheet name="33" sheetId="37" r:id="rId35"/>
    <sheet name="34" sheetId="38" r:id="rId36"/>
    <sheet name="35" sheetId="39" r:id="rId37"/>
    <sheet name="36" sheetId="40" r:id="rId38"/>
    <sheet name="37" sheetId="41" r:id="rId39"/>
    <sheet name="38" sheetId="42" r:id="rId40"/>
    <sheet name="39" sheetId="43" r:id="rId41"/>
    <sheet name="40" sheetId="44" r:id="rId42"/>
    <sheet name="41" sheetId="45" r:id="rId43"/>
    <sheet name="42" sheetId="46" r:id="rId44"/>
    <sheet name="43" sheetId="47" r:id="rId45"/>
    <sheet name="44" sheetId="48" r:id="rId46"/>
    <sheet name="45" sheetId="49" r:id="rId47"/>
    <sheet name="46" sheetId="50" r:id="rId48"/>
    <sheet name="47" sheetId="51" r:id="rId49"/>
    <sheet name="48.a" sheetId="52" r:id="rId50"/>
    <sheet name="48.b" sheetId="53" r:id="rId51"/>
    <sheet name="49" sheetId="54" r:id="rId52"/>
    <sheet name="50" sheetId="55" r:id="rId53"/>
    <sheet name="51" sheetId="56" r:id="rId54"/>
    <sheet name="52" sheetId="57" r:id="rId55"/>
    <sheet name="53" sheetId="58" r:id="rId56"/>
    <sheet name="54" sheetId="59" r:id="rId57"/>
    <sheet name="55" sheetId="60" r:id="rId58"/>
    <sheet name="56" sheetId="61" r:id="rId59"/>
    <sheet name="57" sheetId="62" r:id="rId60"/>
    <sheet name="58" sheetId="63" r:id="rId61"/>
    <sheet name="59_" sheetId="64" r:id="rId62"/>
    <sheet name="60_" sheetId="65" r:id="rId63"/>
    <sheet name="61" sheetId="66" r:id="rId64"/>
    <sheet name="62" sheetId="67" r:id="rId65"/>
    <sheet name="63" sheetId="68" r:id="rId66"/>
    <sheet name="64" sheetId="69" r:id="rId67"/>
    <sheet name="65" sheetId="70" r:id="rId68"/>
    <sheet name="66" sheetId="71" r:id="rId69"/>
    <sheet name="67" sheetId="72" r:id="rId70"/>
    <sheet name="68" sheetId="73" r:id="rId71"/>
    <sheet name="69" sheetId="74" r:id="rId72"/>
    <sheet name="70" sheetId="75" r:id="rId73"/>
    <sheet name="71" sheetId="76" r:id="rId74"/>
    <sheet name="72" sheetId="77" r:id="rId75"/>
    <sheet name="73" sheetId="78" r:id="rId76"/>
    <sheet name="74" sheetId="79" r:id="rId77"/>
    <sheet name="75" sheetId="80" r:id="rId78"/>
    <sheet name="76" sheetId="81" r:id="rId79"/>
    <sheet name="77" sheetId="82" r:id="rId80"/>
    <sheet name="78" sheetId="83" r:id="rId81"/>
    <sheet name="79" sheetId="84" r:id="rId82"/>
    <sheet name="80" sheetId="85" r:id="rId83"/>
    <sheet name="81" sheetId="86" r:id="rId84"/>
    <sheet name="82" sheetId="87" r:id="rId85"/>
    <sheet name="83" sheetId="88" r:id="rId86"/>
    <sheet name="84" sheetId="89" r:id="rId87"/>
    <sheet name="85" sheetId="90" r:id="rId88"/>
    <sheet name="86" sheetId="91" r:id="rId89"/>
    <sheet name="87" sheetId="92" r:id="rId90"/>
    <sheet name="88" sheetId="93" r:id="rId91"/>
    <sheet name="89" sheetId="94" r:id="rId92"/>
    <sheet name="90" sheetId="95" r:id="rId93"/>
    <sheet name="91" sheetId="96" r:id="rId94"/>
    <sheet name="92" sheetId="97" r:id="rId95"/>
    <sheet name="93" sheetId="98" r:id="rId96"/>
    <sheet name="94" sheetId="99" r:id="rId97"/>
    <sheet name="95" sheetId="100" r:id="rId98"/>
    <sheet name="96" sheetId="101" r:id="rId99"/>
    <sheet name="97" sheetId="102" r:id="rId100"/>
  </sheets>
  <externalReferences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</externalReferences>
  <definedNames>
    <definedName name="\a">#N/A</definedName>
    <definedName name="__13000000" localSheetId="1">#REF!</definedName>
    <definedName name="__13000000">#REF!</definedName>
    <definedName name="__60_Ind_4_01_00_INT_I" localSheetId="1">#REF!</definedName>
    <definedName name="__60_Ind_4_01_00_INT_I">#REF!</definedName>
    <definedName name="__60_Ind_4_06_05_INT_E">#REF!</definedName>
    <definedName name="__60_Ind_4_06_05_INT_I">#REF!</definedName>
    <definedName name="__61_Ind_4_0201_ZEu_E">#REF!</definedName>
    <definedName name="__PIB93">#REF!</definedName>
    <definedName name="__r61_Ind_4_05_04_ZEu_E">#REF!</definedName>
    <definedName name="_13000000">#REF!</definedName>
    <definedName name="_54">'52'!$A$1:$G$12</definedName>
    <definedName name="_60_Ind_4_01_00_INT_I">#REF!</definedName>
    <definedName name="_60_Ind_4_06_05_INT_E">#REF!</definedName>
    <definedName name="_60_Ind_4_06_05_INT_I">#REF!</definedName>
    <definedName name="_61_Ind_4_0201_ZEu_E">#REF!</definedName>
    <definedName name="_estrutura">'5'!$A$1:$E$17</definedName>
    <definedName name="_Key1" hidden="1">#REF!</definedName>
    <definedName name="_PIB93">#REF!</definedName>
    <definedName name="_r61_Ind_4_05_04_ZEu_E">#REF!</definedName>
    <definedName name="_Sort" hidden="1">#REF!</definedName>
    <definedName name="_T2005">[1]G0506_CAE3d!$A$2:$D$21</definedName>
    <definedName name="a" localSheetId="12">#REF!</definedName>
    <definedName name="a" localSheetId="13">#REF!</definedName>
    <definedName name="a" localSheetId="15">#REF!</definedName>
    <definedName name="a" localSheetId="19">#REF!</definedName>
    <definedName name="a" localSheetId="21">#REF!</definedName>
    <definedName name="a" localSheetId="23">#REF!</definedName>
    <definedName name="a" localSheetId="26">#REF!</definedName>
    <definedName name="a" localSheetId="30">#REF!</definedName>
    <definedName name="a" localSheetId="31">#REF!</definedName>
    <definedName name="a" localSheetId="37">#REF!</definedName>
    <definedName name="a" localSheetId="38">#REF!</definedName>
    <definedName name="a" localSheetId="41">#REF!</definedName>
    <definedName name="a" localSheetId="46">#REF!</definedName>
    <definedName name="a" localSheetId="47">#REF!</definedName>
    <definedName name="a" localSheetId="48">#REF!</definedName>
    <definedName name="a" localSheetId="53">#REF!</definedName>
    <definedName name="a" localSheetId="56">#REF!</definedName>
    <definedName name="A" localSheetId="62">#REF!</definedName>
    <definedName name="a" localSheetId="64">#REF!</definedName>
    <definedName name="a" localSheetId="65">#REF!</definedName>
    <definedName name="a" localSheetId="71">#REF!</definedName>
    <definedName name="a" localSheetId="78">#REF!</definedName>
    <definedName name="a" localSheetId="83">#REF!</definedName>
    <definedName name="a" localSheetId="84">#REF!</definedName>
    <definedName name="a" localSheetId="85">#REF!</definedName>
    <definedName name="a" localSheetId="86">#REF!</definedName>
    <definedName name="a" localSheetId="90">#REF!</definedName>
    <definedName name="a" localSheetId="10">#REF!</definedName>
    <definedName name="a" localSheetId="95">#REF!</definedName>
    <definedName name="a" localSheetId="96">#REF!</definedName>
    <definedName name="a" localSheetId="97">#REF!</definedName>
    <definedName name="a" localSheetId="98">#REF!</definedName>
    <definedName name="a" localSheetId="99">#REF!</definedName>
    <definedName name="a">#REF!</definedName>
    <definedName name="aaaaa">'[2]61q_Ind_4_05_04_ZEu_I'!$A$1:$AG$118</definedName>
    <definedName name="analiseNAOTratadasGrupo7">[3]analiseNAOTratadasGrupo7!$A$1:$I$8</definedName>
    <definedName name="Annex_III_TableIIIB_GNFR_Codes">#REF!</definedName>
    <definedName name="Anuário99CNH" localSheetId="12">#REF!</definedName>
    <definedName name="Anuário99CNH" localSheetId="13">#REF!</definedName>
    <definedName name="Anuário99CNH" localSheetId="15">#REF!</definedName>
    <definedName name="Anuário99CNH" localSheetId="19">#REF!</definedName>
    <definedName name="Anuário99CNH" localSheetId="21">#REF!</definedName>
    <definedName name="Anuário99CNH" localSheetId="23">#REF!</definedName>
    <definedName name="Anuário99CNH" localSheetId="26">#REF!</definedName>
    <definedName name="Anuário99CNH" localSheetId="30">#REF!</definedName>
    <definedName name="Anuário99CNH" localSheetId="31">#REF!</definedName>
    <definedName name="Anuário99CNH" localSheetId="37">#REF!</definedName>
    <definedName name="Anuário99CNH" localSheetId="38">#REF!</definedName>
    <definedName name="Anuário99CNH" localSheetId="41">#REF!</definedName>
    <definedName name="Anuário99CNH" localSheetId="46">#REF!</definedName>
    <definedName name="Anuário99CNH" localSheetId="47">#REF!</definedName>
    <definedName name="Anuário99CNH" localSheetId="48">#REF!</definedName>
    <definedName name="Anuário99CNH" localSheetId="53">#REF!</definedName>
    <definedName name="Anuário99CNH" localSheetId="56">#REF!</definedName>
    <definedName name="Anuário99CNH" localSheetId="62">#REF!</definedName>
    <definedName name="Anuário99CNH" localSheetId="64">#REF!</definedName>
    <definedName name="Anuário99CNH" localSheetId="65">#REF!</definedName>
    <definedName name="Anuário99CNH" localSheetId="71">#REF!</definedName>
    <definedName name="Anuário99CNH" localSheetId="78">#REF!</definedName>
    <definedName name="Anuário99CNH" localSheetId="83">#REF!</definedName>
    <definedName name="Anuário99CNH" localSheetId="84">#REF!</definedName>
    <definedName name="Anuário99CNH" localSheetId="85">#REF!</definedName>
    <definedName name="Anuário99CNH" localSheetId="86">#REF!</definedName>
    <definedName name="Anuário99CNH" localSheetId="90">#REF!</definedName>
    <definedName name="Anuário99CNH" localSheetId="10">#REF!</definedName>
    <definedName name="Anuário99CNH" localSheetId="95">#REF!</definedName>
    <definedName name="Anuário99CNH" localSheetId="96">#REF!</definedName>
    <definedName name="Anuário99CNH" localSheetId="97">#REF!</definedName>
    <definedName name="Anuário99CNH" localSheetId="98">#REF!</definedName>
    <definedName name="Anuário99CNH" localSheetId="99">#REF!</definedName>
    <definedName name="Anuário99CNH">#REF!</definedName>
    <definedName name="Área_e_População_por_NUTS_II__1___Area_and_population_by_NUTS_2__1" localSheetId="2">'1'!$A$1:$D$18</definedName>
    <definedName name="atividade_rede_nacional">'79'!$A$1:$C$17</definedName>
    <definedName name="b" localSheetId="12">#REF!</definedName>
    <definedName name="b" localSheetId="13">#REF!</definedName>
    <definedName name="b" localSheetId="15">#REF!</definedName>
    <definedName name="b" localSheetId="19">#REF!</definedName>
    <definedName name="b" localSheetId="21">#REF!</definedName>
    <definedName name="b" localSheetId="23">#REF!</definedName>
    <definedName name="b" localSheetId="26">#REF!</definedName>
    <definedName name="b" localSheetId="30">#REF!</definedName>
    <definedName name="b" localSheetId="31">#REF!</definedName>
    <definedName name="b" localSheetId="37">#REF!</definedName>
    <definedName name="b" localSheetId="38">#REF!</definedName>
    <definedName name="b" localSheetId="41">#REF!</definedName>
    <definedName name="b" localSheetId="46">#REF!</definedName>
    <definedName name="b" localSheetId="47">#REF!</definedName>
    <definedName name="b" localSheetId="48">#REF!</definedName>
    <definedName name="b" localSheetId="53">#REF!</definedName>
    <definedName name="b" localSheetId="56">#REF!</definedName>
    <definedName name="b" localSheetId="62">#REF!</definedName>
    <definedName name="b" localSheetId="64">#REF!</definedName>
    <definedName name="b" localSheetId="65">#REF!</definedName>
    <definedName name="b" localSheetId="71">#REF!</definedName>
    <definedName name="b" localSheetId="78">#REF!</definedName>
    <definedName name="b" localSheetId="83">#REF!</definedName>
    <definedName name="b" localSheetId="84">#REF!</definedName>
    <definedName name="b" localSheetId="85">#REF!</definedName>
    <definedName name="b" localSheetId="86">#REF!</definedName>
    <definedName name="b" localSheetId="90">#REF!</definedName>
    <definedName name="b" localSheetId="10">#REF!</definedName>
    <definedName name="b" localSheetId="95">#REF!</definedName>
    <definedName name="b" localSheetId="96">#REF!</definedName>
    <definedName name="b" localSheetId="97">#REF!</definedName>
    <definedName name="b" localSheetId="98">#REF!</definedName>
    <definedName name="b" localSheetId="99">#REF!</definedName>
    <definedName name="b">#REF!</definedName>
    <definedName name="balancadepagamentos">'41'!$A$1:$D$20</definedName>
    <definedName name="Cabe_1">#REF!</definedName>
    <definedName name="Cabe_2">#REF!</definedName>
    <definedName name="Cabe_3">#REF!</definedName>
    <definedName name="Cabe_4">#REF!</definedName>
    <definedName name="Cabe_5">'[4]Tx média'!$A$3</definedName>
    <definedName name="Cabe_6">'[4]Tx homóloga'!$A$3</definedName>
    <definedName name="Cabe_7">'[4]Tx mensal'!$A$3</definedName>
    <definedName name="Cabe_8">[4]índices!$A$3</definedName>
    <definedName name="capturasnominais">'56'!$A$1:$D$9</definedName>
    <definedName name="Características_do_território__Characteristics_of_the_territory" localSheetId="4">"A3:C13"</definedName>
    <definedName name="Características_dos_cinco_principais_rios__Characteristics_of_the_five_major_rivers" localSheetId="5">"A2:E11"</definedName>
    <definedName name="cen_1">#REF!</definedName>
    <definedName name="cen_2">#REF!</definedName>
    <definedName name="cen_3">#REF!</definedName>
    <definedName name="cen_t">#REF!</definedName>
    <definedName name="Comércio_Intra_UE">#REF!</definedName>
    <definedName name="comerciointernacional">'49'!$A$1:$C$12</definedName>
    <definedName name="consumo_automovel">'58'!$A$1:$B$13</definedName>
    <definedName name="consumo_energia">'57'!$A$1:$E$15</definedName>
    <definedName name="CRF_InventoryYear">[5]Sheet1!$C$6</definedName>
    <definedName name="CRF_Submission">[5]Sheet1!$C$30</definedName>
    <definedName name="Dados">#REF!</definedName>
    <definedName name="dir_1">#REF!</definedName>
    <definedName name="dir_2">#REF!</definedName>
    <definedName name="dir_3">#REF!</definedName>
    <definedName name="dir_t">#REF!</definedName>
    <definedName name="empresas_comercio">'72'!$A$1:$F$9</definedName>
    <definedName name="esq_1">#REF!</definedName>
    <definedName name="esq_2">#REF!</definedName>
    <definedName name="esq_3">#REF!</definedName>
    <definedName name="esq_t">#REF!</definedName>
    <definedName name="fg">#REF!</definedName>
    <definedName name="FID_1">[6]AGR_Fuels!$A$2</definedName>
    <definedName name="gg">'[7]Tx mensal'!$A$3</definedName>
    <definedName name="HighwayShapeLength">#REF!</definedName>
    <definedName name="HTML_CodePage" hidden="1">1252</definedName>
    <definedName name="HTML_Control" localSheetId="1" hidden="1">{"'CEA'!$A$4:$D$16"}</definedName>
    <definedName name="HTML_Control" hidden="1">{"'CEA'!$A$4:$D$16"}</definedName>
    <definedName name="HTML_Description" hidden="1">""</definedName>
    <definedName name="HTML_Email" hidden="1">""</definedName>
    <definedName name="HTML_Header" hidden="1">"CEA"</definedName>
    <definedName name="HTML_LastUpdate" hidden="1">"21-01-1998"</definedName>
    <definedName name="HTML_LineAfter" hidden="1">FALSE</definedName>
    <definedName name="HTML_LineBefore" hidden="1">FALSE</definedName>
    <definedName name="HTML_Name" hidden="1">"INE"</definedName>
    <definedName name="HTML_OBDlg2" hidden="1">TRUE</definedName>
    <definedName name="HTML_OBDlg4" hidden="1">TRUE</definedName>
    <definedName name="HTML_OS" hidden="1">0</definedName>
    <definedName name="HTML_PathFile" hidden="1">"C:\Site\Matrizes da produção\ttt.htm"</definedName>
    <definedName name="HTML_Title" hidden="1">"Agricultura"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_INT_CGCE_00e01">'[2]61q_Ind_4_05_04_ZEu_I'!$A$1:$AC$297</definedName>
    <definedName name="I_ZEu_Cgce_03">#REF!</definedName>
    <definedName name="I_ZEu_Cgce_04">#REF!</definedName>
    <definedName name="III.2.1">#REF!</definedName>
    <definedName name="III.2.2a">#REF!</definedName>
    <definedName name="III.2.2b">#REF!</definedName>
    <definedName name="III.2.3">#REF!</definedName>
    <definedName name="III.2.4">#REF!</definedName>
    <definedName name="III.2.5">#REF!</definedName>
    <definedName name="III.2.6">#REF!</definedName>
    <definedName name="III.2.7">#REF!</definedName>
    <definedName name="III.2.8">#REF!</definedName>
    <definedName name="indicadores_comunicacoes">'68'!$A$1:$C$6</definedName>
    <definedName name="Indicadores_de_contas_nacionais">'35'!$A$1:$C$8</definedName>
    <definedName name="Indicadores_de_Investigação_e_Desenvolvimento__I_D">'85'!$A$1:$D$1</definedName>
    <definedName name="Indicadores_demográficos_das_empresas">'44'!$A$1:$D$22</definedName>
    <definedName name="Indicadores_demográficos_das_empresas_Business_demographic_indicators">'44'!$A$1:$G$22</definedName>
    <definedName name="Indicadores_do_setor">'80'!$A$1:$C$7</definedName>
    <definedName name="indicadores_hotelaria">'75'!$A$1:$C$10</definedName>
    <definedName name="indicadores_sociedade">'87'!$A$1:$E$7</definedName>
    <definedName name="indicadores_transportes">#REF!</definedName>
    <definedName name="indicadoresdafloresta" localSheetId="1">'[8]53'!#REF!</definedName>
    <definedName name="indicadoresdafloresta">'53'!#REF!</definedName>
    <definedName name="infraestrutura" localSheetId="1">'[8]66'!#REF!</definedName>
    <definedName name="infraestrutura">'66'!#REF!</definedName>
    <definedName name="IPI">#REF!</definedName>
    <definedName name="IR_PARA">#REF!</definedName>
    <definedName name="JJJ">'[4]Tx média'!$A$3</definedName>
    <definedName name="k">'[7]Tx homóloga'!$A$3</definedName>
    <definedName name="lib3c">[9]Início!$A$135:$A$138</definedName>
    <definedName name="liberta2i">[9]Início!$A$128:$A$133</definedName>
    <definedName name="lincencas_concebidas">'61'!$A$1:$D$11</definedName>
    <definedName name="lista2h">[9]Início!$A$123:$A$126</definedName>
    <definedName name="MACHINERY_AND_MECHANICAL_APPLIANCES__ELECTRICAL_EQUIPMENT__PARTS_THEREOF__SOUND_RECORDERS_AND_REPRODUCERS__TELEVISION_IMAGE_AND_SOUND_RECORDERS_AND_REPRODUCERS__AND_PARTS_AND_ACCESSORIES_OF_SUCH_ARTICLES">#REF!</definedName>
    <definedName name="MEANSR000001">#REF!</definedName>
    <definedName name="movimento_portos">'67'!$A$1:$C$19</definedName>
    <definedName name="NUTS98" localSheetId="12">#REF!</definedName>
    <definedName name="NUTS98" localSheetId="13">#REF!</definedName>
    <definedName name="NUTS98" localSheetId="15">#REF!</definedName>
    <definedName name="NUTS98" localSheetId="19">#REF!</definedName>
    <definedName name="NUTS98" localSheetId="21">#REF!</definedName>
    <definedName name="NUTS98" localSheetId="23">#REF!</definedName>
    <definedName name="NUTS98" localSheetId="26">#REF!</definedName>
    <definedName name="NUTS98" localSheetId="30">#REF!</definedName>
    <definedName name="NUTS98" localSheetId="31">#REF!</definedName>
    <definedName name="NUTS98" localSheetId="37">#REF!</definedName>
    <definedName name="NUTS98" localSheetId="38">#REF!</definedName>
    <definedName name="NUTS98" localSheetId="41">#REF!</definedName>
    <definedName name="NUTS98" localSheetId="46">#REF!</definedName>
    <definedName name="NUTS98" localSheetId="47">#REF!</definedName>
    <definedName name="NUTS98" localSheetId="48">#REF!</definedName>
    <definedName name="NUTS98" localSheetId="53">#REF!</definedName>
    <definedName name="NUTS98" localSheetId="56">#REF!</definedName>
    <definedName name="NUTS98" localSheetId="62">#REF!</definedName>
    <definedName name="NUTS98" localSheetId="64">#REF!</definedName>
    <definedName name="NUTS98" localSheetId="65">#REF!</definedName>
    <definedName name="NUTS98" localSheetId="71">#REF!</definedName>
    <definedName name="NUTS98" localSheetId="78">#REF!</definedName>
    <definedName name="NUTS98" localSheetId="83">#REF!</definedName>
    <definedName name="NUTS98" localSheetId="84">#REF!</definedName>
    <definedName name="NUTS98" localSheetId="85">#REF!</definedName>
    <definedName name="NUTS98" localSheetId="86">#REF!</definedName>
    <definedName name="NUTS98" localSheetId="90">#REF!</definedName>
    <definedName name="NUTS98" localSheetId="10">#REF!</definedName>
    <definedName name="NUTS98" localSheetId="95">#REF!</definedName>
    <definedName name="NUTS98" localSheetId="96">#REF!</definedName>
    <definedName name="NUTS98" localSheetId="97">#REF!</definedName>
    <definedName name="NUTS98" localSheetId="98">#REF!</definedName>
    <definedName name="NUTS98" localSheetId="99">#REF!</definedName>
    <definedName name="NUTS98">#REF!</definedName>
    <definedName name="Os_cinco_principais_sistemas_montanhosos">"A2:C11"</definedName>
    <definedName name="Os_cinco_principais_sistemas_montanhosos__Major_five_mountain_systems" localSheetId="3">'2'!$A$1:$C$10</definedName>
    <definedName name="Pag_1">#REF!</definedName>
    <definedName name="pescadoresmatriculados">'55'!$A$1:$C$12</definedName>
    <definedName name="PPP">'[7]Tx homóloga'!$A$3</definedName>
    <definedName name="principais_despesas">'91'!$A$1:$C$12</definedName>
    <definedName name="principais_receitas">'89'!$A$1:$C$13</definedName>
    <definedName name="_xlnm.Print_Area" localSheetId="2">'1'!$A$1:$D$18</definedName>
    <definedName name="_xlnm.Print_Area" localSheetId="11">"A2:C21"</definedName>
    <definedName name="_xlnm.Print_Area" localSheetId="14">"A2:E16"</definedName>
    <definedName name="_xlnm.Print_Area" localSheetId="16">"A2:C18"</definedName>
    <definedName name="_xlnm.Print_Area" localSheetId="17">"A2:D15"</definedName>
    <definedName name="_xlnm.Print_Area" localSheetId="18">"A2:E18"</definedName>
    <definedName name="_xlnm.Print_Area" localSheetId="20">"A2:C20"</definedName>
    <definedName name="_xlnm.Print_Area" localSheetId="22">"A2:D18"</definedName>
    <definedName name="_xlnm.Print_Area" localSheetId="24">"A2:G21"</definedName>
    <definedName name="_xlnm.Print_Area" localSheetId="25">"A2:C10"</definedName>
    <definedName name="_xlnm.Print_Area" localSheetId="27">"A2:C18"</definedName>
    <definedName name="_xlnm.Print_Area" localSheetId="29">"A2:H10"</definedName>
    <definedName name="_xlnm.Print_Area" localSheetId="32">"A2:C16"</definedName>
    <definedName name="_xlnm.Print_Area" localSheetId="35">"A2:E16"</definedName>
    <definedName name="_xlnm.Print_Area" localSheetId="44">'43'!$A$1:$N$6</definedName>
    <definedName name="_xlnm.Print_Area" localSheetId="6">'5'!$A$1:$E$17</definedName>
    <definedName name="_xlnm.Print_Area" localSheetId="7">'6'!$A$1:$I$18</definedName>
    <definedName name="_xlnm.Print_Area" localSheetId="8">"A2:I21"</definedName>
    <definedName name="_xlnm.Print_Area" localSheetId="9">'8'!$A$1:$D$28</definedName>
    <definedName name="_xlnm.Print_Area" localSheetId="92">'90'!$A$1:$D$27</definedName>
    <definedName name="_xlnm.Print_Area" localSheetId="94">'92'!$A$1:$D$24</definedName>
    <definedName name="_xlnm.Print_Area">#REF!</definedName>
    <definedName name="Print_Area_MI">#REF!</definedName>
    <definedName name="publiQ1">#REF!</definedName>
    <definedName name="publiQ10">#REF!</definedName>
    <definedName name="publiQ2">#REF!</definedName>
    <definedName name="publiQ3">#REF!</definedName>
    <definedName name="publiQ4">#REF!</definedName>
    <definedName name="publiQ5">#REF!</definedName>
    <definedName name="publiQ6">#REF!</definedName>
    <definedName name="publiQ7">#REF!</definedName>
    <definedName name="publiQ8">#REF!</definedName>
    <definedName name="publiQ9">#REF!</definedName>
    <definedName name="QP_QC_1999" localSheetId="12">#REF!</definedName>
    <definedName name="QP_QC_1999" localSheetId="13">#REF!</definedName>
    <definedName name="QP_QC_1999" localSheetId="15">#REF!</definedName>
    <definedName name="QP_QC_1999" localSheetId="19">#REF!</definedName>
    <definedName name="QP_QC_1999" localSheetId="21">#REF!</definedName>
    <definedName name="QP_QC_1999" localSheetId="23">#REF!</definedName>
    <definedName name="QP_QC_1999" localSheetId="26">#REF!</definedName>
    <definedName name="QP_QC_1999" localSheetId="30">#REF!</definedName>
    <definedName name="QP_QC_1999" localSheetId="31">#REF!</definedName>
    <definedName name="QP_QC_1999" localSheetId="37">#REF!</definedName>
    <definedName name="QP_QC_1999" localSheetId="38">#REF!</definedName>
    <definedName name="QP_QC_1999" localSheetId="41">#REF!</definedName>
    <definedName name="QP_QC_1999" localSheetId="46">#REF!</definedName>
    <definedName name="QP_QC_1999" localSheetId="47">#REF!</definedName>
    <definedName name="QP_QC_1999" localSheetId="48">#REF!</definedName>
    <definedName name="QP_QC_1999" localSheetId="53">#REF!</definedName>
    <definedName name="QP_QC_1999" localSheetId="56">#REF!</definedName>
    <definedName name="QP_QC_1999" localSheetId="62">#REF!</definedName>
    <definedName name="QP_QC_1999" localSheetId="64">#REF!</definedName>
    <definedName name="QP_QC_1999" localSheetId="65">#REF!</definedName>
    <definedName name="QP_QC_1999" localSheetId="71">#REF!</definedName>
    <definedName name="QP_QC_1999" localSheetId="78">#REF!</definedName>
    <definedName name="QP_QC_1999" localSheetId="83">#REF!</definedName>
    <definedName name="QP_QC_1999" localSheetId="84">#REF!</definedName>
    <definedName name="QP_QC_1999" localSheetId="85">#REF!</definedName>
    <definedName name="QP_QC_1999" localSheetId="86">#REF!</definedName>
    <definedName name="QP_QC_1999" localSheetId="90">#REF!</definedName>
    <definedName name="QP_QC_1999" localSheetId="10">#REF!</definedName>
    <definedName name="QP_QC_1999" localSheetId="95">#REF!</definedName>
    <definedName name="QP_QC_1999" localSheetId="96">#REF!</definedName>
    <definedName name="QP_QC_1999" localSheetId="97">#REF!</definedName>
    <definedName name="QP_QC_1999" localSheetId="98">#REF!</definedName>
    <definedName name="QP_QC_1999" localSheetId="99">#REF!</definedName>
    <definedName name="QP_QC_1999">#REF!</definedName>
    <definedName name="Quadro_a1">#REF!</definedName>
    <definedName name="Quadro_a2">#REF!</definedName>
    <definedName name="Quadro_b1">'[4]Tx média'!$C$6:$N$51</definedName>
    <definedName name="Quadro_b2">'[4]Tx média'!$C$54:$N$75</definedName>
    <definedName name="QUADRO0321">#REF!</definedName>
    <definedName name="QUADRO0322">#REF!</definedName>
    <definedName name="QUADRO0323">#REF!</definedName>
    <definedName name="QUADRO0324">#REF!</definedName>
    <definedName name="QUADRO3_03">#REF!</definedName>
    <definedName name="QUADRO6_04">#REF!</definedName>
    <definedName name="residuos">'6'!$A$1:$I$18</definedName>
    <definedName name="s">'[7]Tx média'!$A$3</definedName>
    <definedName name="saidaseentradas">'50'!$A$1:$G$14</definedName>
    <definedName name="servico_acesso">'86'!$A$1:$C$6</definedName>
    <definedName name="SPSS" localSheetId="12">#REF!</definedName>
    <definedName name="SPSS" localSheetId="13">#REF!</definedName>
    <definedName name="SPSS" localSheetId="15">#REF!</definedName>
    <definedName name="SPSS" localSheetId="19">#REF!</definedName>
    <definedName name="SPSS" localSheetId="21">#REF!</definedName>
    <definedName name="SPSS" localSheetId="23">#REF!</definedName>
    <definedName name="SPSS" localSheetId="26">#REF!</definedName>
    <definedName name="SPSS" localSheetId="30">#REF!</definedName>
    <definedName name="SPSS" localSheetId="31">#REF!</definedName>
    <definedName name="SPSS" localSheetId="37">#REF!</definedName>
    <definedName name="SPSS" localSheetId="38">#REF!</definedName>
    <definedName name="SPSS" localSheetId="41">#REF!</definedName>
    <definedName name="SPSS" localSheetId="46">#REF!</definedName>
    <definedName name="SPSS" localSheetId="47">#REF!</definedName>
    <definedName name="SPSS" localSheetId="48">#REF!</definedName>
    <definedName name="SPSS" localSheetId="53">#REF!</definedName>
    <definedName name="SPSS" localSheetId="56">#REF!</definedName>
    <definedName name="SPSS" localSheetId="62">#REF!</definedName>
    <definedName name="SPSS" localSheetId="64">#REF!</definedName>
    <definedName name="SPSS" localSheetId="65">#REF!</definedName>
    <definedName name="SPSS" localSheetId="71">#REF!</definedName>
    <definedName name="SPSS" localSheetId="78">#REF!</definedName>
    <definedName name="SPSS" localSheetId="83">#REF!</definedName>
    <definedName name="SPSS" localSheetId="84">#REF!</definedName>
    <definedName name="SPSS" localSheetId="85">#REF!</definedName>
    <definedName name="SPSS" localSheetId="86">#REF!</definedName>
    <definedName name="SPSS" localSheetId="90">#REF!</definedName>
    <definedName name="SPSS" localSheetId="10">#REF!</definedName>
    <definedName name="SPSS" localSheetId="95">#REF!</definedName>
    <definedName name="SPSS" localSheetId="96">#REF!</definedName>
    <definedName name="SPSS" localSheetId="97">#REF!</definedName>
    <definedName name="SPSS" localSheetId="98">#REF!</definedName>
    <definedName name="SPSS" localSheetId="99">#REF!</definedName>
    <definedName name="SPSS">#REF!</definedName>
    <definedName name="sss">#REF!</definedName>
    <definedName name="t">[7]índices!$A$3</definedName>
    <definedName name="TABQ1">#REF!</definedName>
    <definedName name="TABQ2">#REF!</definedName>
    <definedName name="TABQ3">#REF!</definedName>
    <definedName name="TABQ4">#REF!</definedName>
    <definedName name="TABQ5">#REF!</definedName>
    <definedName name="TABQ6">#REF!</definedName>
    <definedName name="TABQ7">#REF!</definedName>
    <definedName name="TABQ8">#REF!</definedName>
    <definedName name="teste">#REF!</definedName>
    <definedName name="tipo">[9]Início!$A$113:$A$121</definedName>
    <definedName name="tipo2">[9]Início!$A$120:$A$121</definedName>
    <definedName name="Tit_1">#REF!</definedName>
    <definedName name="Tit_2">#REF!</definedName>
    <definedName name="Tit_3">#REF!</definedName>
    <definedName name="Tit_4">#REF!</definedName>
    <definedName name="Tit_5">#REF!</definedName>
    <definedName name="Titulo" localSheetId="12">#REF!</definedName>
    <definedName name="Titulo" localSheetId="13">#REF!</definedName>
    <definedName name="Titulo" localSheetId="15">#REF!</definedName>
    <definedName name="Titulo" localSheetId="19">#REF!</definedName>
    <definedName name="Titulo" localSheetId="21">#REF!</definedName>
    <definedName name="Titulo" localSheetId="23">#REF!</definedName>
    <definedName name="Titulo" localSheetId="26">#REF!</definedName>
    <definedName name="Titulo" localSheetId="30">#REF!</definedName>
    <definedName name="Titulo" localSheetId="31">#REF!</definedName>
    <definedName name="Titulo" localSheetId="37">#REF!</definedName>
    <definedName name="Titulo" localSheetId="38">#REF!</definedName>
    <definedName name="Titulo" localSheetId="41">#REF!</definedName>
    <definedName name="Titulo" localSheetId="46">#REF!</definedName>
    <definedName name="Titulo" localSheetId="47">#REF!</definedName>
    <definedName name="Titulo" localSheetId="48">#REF!</definedName>
    <definedName name="Titulo" localSheetId="53">#REF!</definedName>
    <definedName name="Titulo" localSheetId="56">#REF!</definedName>
    <definedName name="Titulo" localSheetId="62">#REF!</definedName>
    <definedName name="Titulo" localSheetId="64">#REF!</definedName>
    <definedName name="Titulo" localSheetId="65">#REF!</definedName>
    <definedName name="Titulo" localSheetId="71">#REF!</definedName>
    <definedName name="Titulo" localSheetId="78">#REF!</definedName>
    <definedName name="Titulo" localSheetId="83">#REF!</definedName>
    <definedName name="Titulo" localSheetId="84">#REF!</definedName>
    <definedName name="Titulo" localSheetId="85">#REF!</definedName>
    <definedName name="Titulo" localSheetId="86">#REF!</definedName>
    <definedName name="Titulo" localSheetId="90">#REF!</definedName>
    <definedName name="Titulo" localSheetId="10">#REF!</definedName>
    <definedName name="Titulo" localSheetId="95">#REF!</definedName>
    <definedName name="Titulo" localSheetId="96">#REF!</definedName>
    <definedName name="Titulo" localSheetId="97">#REF!</definedName>
    <definedName name="Titulo" localSheetId="98">#REF!</definedName>
    <definedName name="Titulo" localSheetId="99">#REF!</definedName>
    <definedName name="Titulo">#REF!</definedName>
    <definedName name="Todo" localSheetId="12">#REF!</definedName>
    <definedName name="Todo" localSheetId="13">#REF!</definedName>
    <definedName name="Todo" localSheetId="15">#REF!</definedName>
    <definedName name="Todo" localSheetId="19">#REF!</definedName>
    <definedName name="Todo" localSheetId="21">#REF!</definedName>
    <definedName name="Todo" localSheetId="23">#REF!</definedName>
    <definedName name="Todo" localSheetId="26">#REF!</definedName>
    <definedName name="Todo" localSheetId="30">#REF!</definedName>
    <definedName name="Todo" localSheetId="31">#REF!</definedName>
    <definedName name="Todo" localSheetId="37">#REF!</definedName>
    <definedName name="Todo" localSheetId="38">#REF!</definedName>
    <definedName name="Todo" localSheetId="41">#REF!</definedName>
    <definedName name="Todo" localSheetId="46">#REF!</definedName>
    <definedName name="Todo" localSheetId="47">#REF!</definedName>
    <definedName name="Todo" localSheetId="48">#REF!</definedName>
    <definedName name="Todo" localSheetId="53">#REF!</definedName>
    <definedName name="Todo" localSheetId="56">#REF!</definedName>
    <definedName name="Todo" localSheetId="62">#REF!</definedName>
    <definedName name="Todo" localSheetId="64">#REF!</definedName>
    <definedName name="Todo" localSheetId="65">#REF!</definedName>
    <definedName name="Todo" localSheetId="71">#REF!</definedName>
    <definedName name="Todo" localSheetId="78">#REF!</definedName>
    <definedName name="Todo" localSheetId="83">#REF!</definedName>
    <definedName name="Todo" localSheetId="84">#REF!</definedName>
    <definedName name="Todo" localSheetId="85">#REF!</definedName>
    <definedName name="Todo" localSheetId="86">#REF!</definedName>
    <definedName name="Todo" localSheetId="90">#REF!</definedName>
    <definedName name="Todo" localSheetId="10">#REF!</definedName>
    <definedName name="Todo" localSheetId="95">#REF!</definedName>
    <definedName name="Todo" localSheetId="96">#REF!</definedName>
    <definedName name="Todo" localSheetId="97">#REF!</definedName>
    <definedName name="Todo" localSheetId="98">#REF!</definedName>
    <definedName name="Todo" localSheetId="99">#REF!</definedName>
    <definedName name="Todo">#REF!</definedName>
    <definedName name="Total_Receita_por_concelho">#REF!</definedName>
    <definedName name="trafego_comercial">'65'!$A$1:$C$13</definedName>
    <definedName name="trafego_postal">'70'!$A$1:$C$8</definedName>
    <definedName name="TransferQ1">#REF!</definedName>
    <definedName name="TransferQ2">#REF!</definedName>
    <definedName name="TransferQ3">[3]analiseNAOTratadasGrupo7!$A$1:$I$42</definedName>
    <definedName name="TransferQ4">#REF!</definedName>
    <definedName name="TransferQ5">#REF!</definedName>
    <definedName name="TransferQ6">#REF!</definedName>
    <definedName name="TransferQ7">#REF!</definedName>
    <definedName name="Tudo">#REF!</definedName>
    <definedName name="UCDR">'73'!$A$1:$G$16</definedName>
    <definedName name="Unidades_comerciais_de_dimensão_relevante__UCDR">'74'!$A$1:$E$15</definedName>
    <definedName name="Variação_média_anual_do_índice_de_preços_no_consumidor">'42'!$A$1:$B$21</definedName>
    <definedName name="viagens_portugal">'78'!$A$1:$C$13</definedName>
    <definedName name="vvv">#REF!</definedName>
    <definedName name="W">'[4]Tx média'!$C$6:$N$51</definedName>
    <definedName name="xx">#REF!</definedName>
    <definedName name="XXX">'[7]Tx média'!$A$3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58" l="1"/>
</calcChain>
</file>

<file path=xl/sharedStrings.xml><?xml version="1.0" encoding="utf-8"?>
<sst xmlns="http://schemas.openxmlformats.org/spreadsheetml/2006/main" count="2059" uniqueCount="1326">
  <si>
    <t>Portugal</t>
  </si>
  <si>
    <t>R. A. Madeira</t>
  </si>
  <si>
    <t>Area</t>
  </si>
  <si>
    <t>N.º</t>
  </si>
  <si>
    <t>No.</t>
  </si>
  <si>
    <t>Área</t>
  </si>
  <si>
    <t xml:space="preserve">Densidade populacional </t>
  </si>
  <si>
    <t xml:space="preserve">    Continente</t>
  </si>
  <si>
    <t xml:space="preserve">        Norte</t>
  </si>
  <si>
    <t xml:space="preserve">        Centro</t>
  </si>
  <si>
    <t xml:space="preserve">        Alentejo</t>
  </si>
  <si>
    <t xml:space="preserve">        Algarve</t>
  </si>
  <si>
    <t xml:space="preserve">    R. A. Açores</t>
  </si>
  <si>
    <t>População 
residente</t>
  </si>
  <si>
    <t xml:space="preserve">Resident 
population </t>
  </si>
  <si>
    <t>Oeste e Vale do Tejo</t>
  </si>
  <si>
    <t>Grande Lisboa</t>
  </si>
  <si>
    <t>Península de Setúbal</t>
  </si>
  <si>
    <t xml:space="preserve">Population 
density </t>
  </si>
  <si>
    <t>Area and population by NUTS 2, 2023</t>
  </si>
  <si>
    <t>Principais sistemas montanhosos</t>
  </si>
  <si>
    <t>Major mountain systems</t>
  </si>
  <si>
    <t>Designação</t>
  </si>
  <si>
    <t>Local</t>
  </si>
  <si>
    <t>Altitude máxima (m)</t>
  </si>
  <si>
    <t>Pico</t>
  </si>
  <si>
    <t>R. A. Açores - Pico</t>
  </si>
  <si>
    <t>Estrela</t>
  </si>
  <si>
    <t>Continente - Centro</t>
  </si>
  <si>
    <t>Pico Ruivo de Santana</t>
  </si>
  <si>
    <t>R. A. Madeira - Madeira</t>
  </si>
  <si>
    <t>Pico do Areeiro</t>
  </si>
  <si>
    <t>Pico Ruivo do Paul</t>
  </si>
  <si>
    <t>Denomination</t>
  </si>
  <si>
    <t>Locality</t>
  </si>
  <si>
    <t>Maximum altitude (m)</t>
  </si>
  <si>
    <t>Características do território, 2022</t>
  </si>
  <si>
    <t>Characteristics of the territory , 2022</t>
  </si>
  <si>
    <t>km</t>
  </si>
  <si>
    <t>m</t>
  </si>
  <si>
    <t>Principais rios</t>
  </si>
  <si>
    <t>Major rivers</t>
  </si>
  <si>
    <t>Nascente</t>
  </si>
  <si>
    <t>Foz</t>
  </si>
  <si>
    <t>Percurso (km)</t>
  </si>
  <si>
    <t>Douro</t>
  </si>
  <si>
    <t>Serra de Urbion (ES)</t>
  </si>
  <si>
    <t>Porto</t>
  </si>
  <si>
    <t>Tejo</t>
  </si>
  <si>
    <t>Serra de Albarracín (ES)</t>
  </si>
  <si>
    <t>Lisboa</t>
  </si>
  <si>
    <t>Guadiana</t>
  </si>
  <si>
    <t>Lagoa da Ruidera (ES)</t>
  </si>
  <si>
    <t>Vila Real de Sto. António</t>
  </si>
  <si>
    <t>Minho</t>
  </si>
  <si>
    <t>Serra de Meira (ES)</t>
  </si>
  <si>
    <t>Caminha</t>
  </si>
  <si>
    <t>Mondego</t>
  </si>
  <si>
    <t>Serra da Estrela (PT)</t>
  </si>
  <si>
    <t>Figueira da Foz</t>
  </si>
  <si>
    <t xml:space="preserve">Source </t>
  </si>
  <si>
    <t xml:space="preserve">Mouth </t>
  </si>
  <si>
    <t>Route (km)</t>
  </si>
  <si>
    <t>Estrutura territorial, 2022</t>
  </si>
  <si>
    <t>Territorial structure, 2022</t>
  </si>
  <si>
    <t>Cidades estatísticas</t>
  </si>
  <si>
    <t>Vilas</t>
  </si>
  <si>
    <t>Freguesias</t>
  </si>
  <si>
    <t>Total</t>
  </si>
  <si>
    <t>Área média</t>
  </si>
  <si>
    <t xml:space="preserve">ha </t>
  </si>
  <si>
    <t>Continente</t>
  </si>
  <si>
    <t>Norte</t>
  </si>
  <si>
    <t>Centro</t>
  </si>
  <si>
    <t>A. M. Lisboa</t>
  </si>
  <si>
    <t>Alentejo</t>
  </si>
  <si>
    <t>Algarve</t>
  </si>
  <si>
    <t>R. A. Açores</t>
  </si>
  <si>
    <t>Statistical cities</t>
  </si>
  <si>
    <t>Small towns</t>
  </si>
  <si>
    <t>Parishes</t>
  </si>
  <si>
    <t>Average area</t>
  </si>
  <si>
    <t>Resíduos urbanos recolhidos por tipo de recolha e tipo de destino, 2022</t>
  </si>
  <si>
    <t>Municipal waste by type of collection and kind of destination, 2022</t>
  </si>
  <si>
    <t>Resíduos urbanos recolhidos</t>
  </si>
  <si>
    <t>Resíduos urbanos geridos</t>
  </si>
  <si>
    <t>Tipo de recolha</t>
  </si>
  <si>
    <t>Tipo de destino</t>
  </si>
  <si>
    <t>Indiferenciada</t>
  </si>
  <si>
    <t>Seletiva</t>
  </si>
  <si>
    <t>Aterro</t>
  </si>
  <si>
    <t>Valorização energética</t>
  </si>
  <si>
    <t>Valorização orgânica</t>
  </si>
  <si>
    <t>Valorização multimaterial</t>
  </si>
  <si>
    <t>5323199 Po</t>
  </si>
  <si>
    <t>4093698 Po</t>
  </si>
  <si>
    <t>1229501 Po</t>
  </si>
  <si>
    <t>5049593 Po</t>
  </si>
  <si>
    <t>3895159 Po</t>
  </si>
  <si>
    <t>1154434 Po</t>
  </si>
  <si>
    <t xml:space="preserve">        A. M. Lisboa</t>
  </si>
  <si>
    <t>149741 Po</t>
  </si>
  <si>
    <t>102093 Po</t>
  </si>
  <si>
    <t>47648 Po</t>
  </si>
  <si>
    <t xml:space="preserve">    R. A. Madeira</t>
  </si>
  <si>
    <t>123866 Po</t>
  </si>
  <si>
    <t>96446 Po</t>
  </si>
  <si>
    <t>27420 Po</t>
  </si>
  <si>
    <t>Indistinct collection</t>
  </si>
  <si>
    <t>Selective collection</t>
  </si>
  <si>
    <t>Kind of destination</t>
  </si>
  <si>
    <t>Landfill</t>
  </si>
  <si>
    <t>Energy recovery</t>
  </si>
  <si>
    <t>Organic recycling</t>
  </si>
  <si>
    <t>Multimaterial recovery</t>
  </si>
  <si>
    <t>Águas balneares segundo o tipo e a classe de qualidade, 2022</t>
  </si>
  <si>
    <t>Bathing waters according to the type and quality classification, 2022</t>
  </si>
  <si>
    <t>Interiores</t>
  </si>
  <si>
    <t>Costeiras / Transição</t>
  </si>
  <si>
    <t>por classe de qualidade</t>
  </si>
  <si>
    <t>Excelente</t>
  </si>
  <si>
    <t>Boa</t>
  </si>
  <si>
    <t>Aceitável</t>
  </si>
  <si>
    <t>Má</t>
  </si>
  <si>
    <t>Inside</t>
  </si>
  <si>
    <t>Coastal / Transition</t>
  </si>
  <si>
    <t>by quality classes</t>
  </si>
  <si>
    <t>Excellent</t>
  </si>
  <si>
    <t>Good</t>
  </si>
  <si>
    <t>Acceptable</t>
  </si>
  <si>
    <t>Bad</t>
  </si>
  <si>
    <r>
      <t>km</t>
    </r>
    <r>
      <rPr>
        <b/>
        <vertAlign val="superscript"/>
        <sz val="7"/>
        <color indexed="8"/>
        <rFont val="Calibri"/>
        <family val="2"/>
      </rPr>
      <t>2</t>
    </r>
  </si>
  <si>
    <r>
      <t>N.º/km</t>
    </r>
    <r>
      <rPr>
        <b/>
        <vertAlign val="superscript"/>
        <sz val="7"/>
        <color indexed="8"/>
        <rFont val="Calibri"/>
        <family val="2"/>
      </rPr>
      <t>2</t>
    </r>
  </si>
  <si>
    <r>
      <t>km</t>
    </r>
    <r>
      <rPr>
        <b/>
        <vertAlign val="superscript"/>
        <sz val="7"/>
        <color indexed="23"/>
        <rFont val="Calibri"/>
        <family val="2"/>
      </rPr>
      <t>2</t>
    </r>
  </si>
  <si>
    <r>
      <t>No./km</t>
    </r>
    <r>
      <rPr>
        <b/>
        <vertAlign val="superscript"/>
        <sz val="7"/>
        <color indexed="23"/>
        <rFont val="Calibri"/>
        <family val="2"/>
      </rPr>
      <t>2</t>
    </r>
  </si>
  <si>
    <r>
      <t xml:space="preserve">Fonte/ </t>
    </r>
    <r>
      <rPr>
        <sz val="7"/>
        <color indexed="23"/>
        <rFont val="Calibri"/>
        <family val="2"/>
      </rPr>
      <t>Source</t>
    </r>
    <r>
      <rPr>
        <sz val="7"/>
        <color indexed="8"/>
        <rFont val="Calibri"/>
        <family val="2"/>
      </rPr>
      <t xml:space="preserve">  
Ministério do Ambiente e Ação Climática - Direção-Geral do Território, a partir da Carta Administrativa Oficial de Portugal; Estimativas Provisórias da População Residente
</t>
    </r>
    <r>
      <rPr>
        <sz val="7"/>
        <color indexed="23"/>
        <rFont val="Calibri"/>
        <family val="2"/>
      </rPr>
      <t>Ministry for Environment and Climate Action - Directorate-General for Territorial, after the Official Administrative Map of Portugal; Statistics Portugal, Provisional Estimates of Resident Population</t>
    </r>
  </si>
  <si>
    <r>
      <t xml:space="preserve">Área 
</t>
    </r>
    <r>
      <rPr>
        <sz val="7"/>
        <color indexed="23"/>
        <rFont val="Calibri"/>
        <family val="2"/>
      </rPr>
      <t>Area</t>
    </r>
  </si>
  <si>
    <r>
      <t>km</t>
    </r>
    <r>
      <rPr>
        <vertAlign val="superscript"/>
        <sz val="7"/>
        <color indexed="8"/>
        <rFont val="Calibri"/>
        <family val="2"/>
      </rPr>
      <t>2</t>
    </r>
  </si>
  <si>
    <r>
      <rPr>
        <sz val="7"/>
        <rFont val="Calibri"/>
        <family val="2"/>
      </rPr>
      <t>Perímetro total</t>
    </r>
    <r>
      <rPr>
        <sz val="7"/>
        <color indexed="8"/>
        <rFont val="Calibri"/>
        <family val="2"/>
      </rPr>
      <t xml:space="preserve">
</t>
    </r>
    <r>
      <rPr>
        <sz val="7"/>
        <color indexed="23"/>
        <rFont val="Calibri"/>
        <family val="2"/>
      </rPr>
      <t>Total perimeter</t>
    </r>
  </si>
  <si>
    <r>
      <t xml:space="preserve">Perímetro da linha de costa 
</t>
    </r>
    <r>
      <rPr>
        <sz val="7"/>
        <color indexed="23"/>
        <rFont val="Calibri"/>
        <family val="2"/>
      </rPr>
      <t xml:space="preserve">Coastline perimeter </t>
    </r>
  </si>
  <si>
    <r>
      <t xml:space="preserve">Perímetro da fronteira terrestre internacional 
</t>
    </r>
    <r>
      <rPr>
        <sz val="7"/>
        <color indexed="23"/>
        <rFont val="Calibri"/>
        <family val="2"/>
      </rPr>
      <t xml:space="preserve">International land borders perimeter </t>
    </r>
  </si>
  <si>
    <r>
      <t xml:space="preserve">Altitude máxima </t>
    </r>
    <r>
      <rPr>
        <sz val="7"/>
        <color indexed="23"/>
        <rFont val="Calibri"/>
        <family val="2"/>
      </rPr>
      <t xml:space="preserve">
Maximum altitude</t>
    </r>
  </si>
  <si>
    <r>
      <t xml:space="preserve">Comprimento máximo: Norte-Sul 
</t>
    </r>
    <r>
      <rPr>
        <sz val="7"/>
        <color indexed="23"/>
        <rFont val="Calibri"/>
        <family val="2"/>
      </rPr>
      <t>Maximum length: North-South</t>
    </r>
  </si>
  <si>
    <r>
      <t xml:space="preserve">Comprimento máximo: Este-Oeste 
</t>
    </r>
    <r>
      <rPr>
        <sz val="7"/>
        <color indexed="23"/>
        <rFont val="Calibri"/>
        <family val="2"/>
      </rPr>
      <t xml:space="preserve">Maximum length: East-West </t>
    </r>
  </si>
  <si>
    <r>
      <t>Fonte/</t>
    </r>
    <r>
      <rPr>
        <sz val="7"/>
        <color indexed="23"/>
        <rFont val="Calibri"/>
        <family val="2"/>
      </rPr>
      <t>Source</t>
    </r>
    <r>
      <rPr>
        <sz val="7"/>
        <color indexed="8"/>
        <rFont val="Calibri"/>
        <family val="2"/>
      </rPr>
      <t xml:space="preserve">
Ministério do Ambiente e Ação Climática - Direção-Geral do Território, a partir da Carta Administrativa Oficial de Portugal
</t>
    </r>
    <r>
      <rPr>
        <sz val="7"/>
        <color indexed="23"/>
        <rFont val="Calibri"/>
        <family val="2"/>
      </rPr>
      <t>Ministry for Environment and Climate Action - Directorate-General for Territorial, after the Official Administrative Map of Portugal</t>
    </r>
  </si>
  <si>
    <r>
      <t>Bacia hidrográfica (km</t>
    </r>
    <r>
      <rPr>
        <vertAlign val="superscript"/>
        <sz val="7"/>
        <color indexed="8"/>
        <rFont val="Calibri"/>
        <family val="2"/>
      </rPr>
      <t>2</t>
    </r>
    <r>
      <rPr>
        <sz val="7"/>
        <color indexed="8"/>
        <rFont val="Calibri"/>
        <family val="2"/>
      </rPr>
      <t>)</t>
    </r>
  </si>
  <si>
    <r>
      <t>Hydrographic basin (km</t>
    </r>
    <r>
      <rPr>
        <vertAlign val="superscript"/>
        <sz val="7"/>
        <color indexed="8"/>
        <rFont val="Calibri"/>
        <family val="2"/>
      </rPr>
      <t>2</t>
    </r>
    <r>
      <rPr>
        <sz val="7"/>
        <color indexed="8"/>
        <rFont val="Calibri"/>
        <family val="2"/>
      </rPr>
      <t>)</t>
    </r>
  </si>
  <si>
    <r>
      <t>Fonte/</t>
    </r>
    <r>
      <rPr>
        <sz val="7"/>
        <color indexed="23"/>
        <rFont val="Calibri"/>
        <family val="2"/>
      </rPr>
      <t xml:space="preserve"> Source </t>
    </r>
    <r>
      <rPr>
        <sz val="7"/>
        <color indexed="8"/>
        <rFont val="Calibri"/>
        <family val="2"/>
      </rPr>
      <t xml:space="preserve">
Agência Portuguesa do Ambiente, I.P.
</t>
    </r>
    <r>
      <rPr>
        <sz val="7"/>
        <color indexed="23"/>
        <rFont val="Calibri"/>
        <family val="2"/>
      </rPr>
      <t>Portuguese Environment Agency</t>
    </r>
  </si>
  <si>
    <r>
      <t xml:space="preserve">N.º / </t>
    </r>
    <r>
      <rPr>
        <b/>
        <sz val="7"/>
        <color indexed="23"/>
        <rFont val="Calibri"/>
        <family val="2"/>
      </rPr>
      <t>No.</t>
    </r>
  </si>
  <si>
    <t>Despesas dos municípios por 1 000 habitantes</t>
  </si>
  <si>
    <t>Expenditure of municipalities per 1,000 inhabitants</t>
  </si>
  <si>
    <t>Gestão de resíduos</t>
  </si>
  <si>
    <t xml:space="preserve">Proteção da biodiversidade e da paisagem
</t>
  </si>
  <si>
    <t>€</t>
  </si>
  <si>
    <t>Waste management</t>
  </si>
  <si>
    <t>Protection of biodiversity and landscape</t>
  </si>
  <si>
    <t>Atividades desenvolvidas pelas Organizações Não Governamentais de Ambiente (ONGA) segundo os domínios de gestão e proteção do ambiente, 2022</t>
  </si>
  <si>
    <t>Activities performed by Non-Governmental Organizations for Environment (NGOE) according to domains of environmental management and protection, 2022</t>
  </si>
  <si>
    <t>Proteção da qualidade do ar e do clima
Protection of ambient air and climate</t>
  </si>
  <si>
    <t>Gestão de águas residuais
Wastewater management</t>
  </si>
  <si>
    <t>Gestão de resíduos
Waste management</t>
  </si>
  <si>
    <t>Proteção e recuperação dos solos, de águas subterrâneas e superficiais
Protection and remediation of soil, groundwater and surface water</t>
  </si>
  <si>
    <t>Proteção contra o ruído e as vibrações
Noise and vibration abatement</t>
  </si>
  <si>
    <t>Proteção da biodiversidade e da paisagem
Protection of biodiversity and landscape</t>
  </si>
  <si>
    <t>Proteção contra as radiações
Protection against radiation</t>
  </si>
  <si>
    <r>
      <t xml:space="preserve">Fonte/ </t>
    </r>
    <r>
      <rPr>
        <sz val="7"/>
        <color indexed="23"/>
        <rFont val="Calibri"/>
        <family val="2"/>
      </rPr>
      <t>Source</t>
    </r>
    <r>
      <rPr>
        <sz val="7"/>
        <color indexed="8"/>
        <rFont val="Calibri"/>
        <family val="2"/>
      </rPr>
      <t xml:space="preserve">
INE, I.P., Estatísticas do Ambiente
</t>
    </r>
    <r>
      <rPr>
        <sz val="7"/>
        <color indexed="23"/>
        <rFont val="Calibri"/>
        <family val="2"/>
      </rPr>
      <t>Statistics Portugal, Environment Statistics</t>
    </r>
  </si>
  <si>
    <t>População residente em 31 de dezembro</t>
  </si>
  <si>
    <t>Resident population on 31 December</t>
  </si>
  <si>
    <t>Homem</t>
  </si>
  <si>
    <t>Mulher</t>
  </si>
  <si>
    <t>2022 Rv</t>
  </si>
  <si>
    <t>Male</t>
  </si>
  <si>
    <t>Female</t>
  </si>
  <si>
    <r>
      <rPr>
        <b/>
        <sz val="7"/>
        <rFont val="Calibri"/>
        <family val="2"/>
      </rPr>
      <t>N.</t>
    </r>
    <r>
      <rPr>
        <b/>
        <vertAlign val="superscript"/>
        <sz val="7"/>
        <rFont val="Calibri"/>
        <family val="2"/>
      </rPr>
      <t xml:space="preserve">o </t>
    </r>
    <r>
      <rPr>
        <b/>
        <sz val="7"/>
        <rFont val="Calibri"/>
        <family val="2"/>
      </rPr>
      <t>/</t>
    </r>
    <r>
      <rPr>
        <b/>
        <sz val="7"/>
        <color indexed="23"/>
        <rFont val="Calibri"/>
        <family val="2"/>
      </rPr>
      <t>No.</t>
    </r>
  </si>
  <si>
    <r>
      <t xml:space="preserve">Fonte/ </t>
    </r>
    <r>
      <rPr>
        <sz val="7"/>
        <color indexed="23"/>
        <rFont val="Calibri"/>
        <family val="2"/>
      </rPr>
      <t>Source</t>
    </r>
    <r>
      <rPr>
        <sz val="7"/>
        <color indexed="8"/>
        <rFont val="Calibri"/>
        <family val="2"/>
      </rPr>
      <t xml:space="preserve">
INE, I.P., Estimativas Definitivas de População Residente e Estimativas Provisórias de População Residente.
</t>
    </r>
    <r>
      <rPr>
        <sz val="7"/>
        <color indexed="23"/>
        <rFont val="Calibri"/>
        <family val="2"/>
      </rPr>
      <t xml:space="preserve">Statistics Portugal, Final Resident Population Estimates and Provisional Estimates of Resident Population. </t>
    </r>
  </si>
  <si>
    <t>Indicadores de População</t>
  </si>
  <si>
    <t>Population indicators</t>
  </si>
  <si>
    <r>
      <t xml:space="preserve">Índice de envelhecimento
</t>
    </r>
    <r>
      <rPr>
        <b/>
        <sz val="8"/>
        <rFont val="Calibri"/>
        <family val="2"/>
      </rPr>
      <t/>
    </r>
  </si>
  <si>
    <r>
      <t xml:space="preserve">Índice de dependência de idosas/os
</t>
    </r>
    <r>
      <rPr>
        <b/>
        <sz val="8"/>
        <rFont val="Calibri"/>
        <family val="2"/>
      </rPr>
      <t/>
    </r>
  </si>
  <si>
    <t xml:space="preserve"> </t>
  </si>
  <si>
    <t xml:space="preserve">Ageing ratio
</t>
  </si>
  <si>
    <t xml:space="preserve">Old-age dependency ratio 
</t>
  </si>
  <si>
    <t>Taxa bruta de natalidade</t>
  </si>
  <si>
    <t>Taxa bruta de mortalidade</t>
  </si>
  <si>
    <t>‰</t>
  </si>
  <si>
    <t>Crude birth rate</t>
  </si>
  <si>
    <t>Crude death rate</t>
  </si>
  <si>
    <r>
      <t xml:space="preserve">Fonte/ </t>
    </r>
    <r>
      <rPr>
        <sz val="7"/>
        <color indexed="23"/>
        <rFont val="Calibri"/>
        <family val="2"/>
      </rPr>
      <t>Source</t>
    </r>
    <r>
      <rPr>
        <sz val="7"/>
        <color indexed="8"/>
        <rFont val="Calibri"/>
        <family val="2"/>
      </rPr>
      <t xml:space="preserve">
INE, I.P., Estimativas Definitivas de População Residente e Estimativas Provisórias de População Residente e Exercício ad hoc de Estimativas de População Residente
</t>
    </r>
    <r>
      <rPr>
        <sz val="7"/>
        <color indexed="23"/>
        <rFont val="Calibri"/>
        <family val="2"/>
      </rPr>
      <t xml:space="preserve">Statistics Portugal, Final Resident Population Estimates and Provisional Estimates of Resident Population and ad hoc exercise of Resident Population Estimates
</t>
    </r>
  </si>
  <si>
    <t>Esperança de vida</t>
  </si>
  <si>
    <t xml:space="preserve">Life expectancy </t>
  </si>
  <si>
    <t>Homens</t>
  </si>
  <si>
    <t>Mulheres</t>
  </si>
  <si>
    <t xml:space="preserve">Esperança de vida à nascença </t>
  </si>
  <si>
    <t>Esperança de vida aos 65 anos</t>
  </si>
  <si>
    <r>
      <t xml:space="preserve">Ano / </t>
    </r>
    <r>
      <rPr>
        <b/>
        <sz val="6"/>
        <color indexed="23"/>
        <rFont val="Calibri"/>
        <family val="2"/>
      </rPr>
      <t>Year</t>
    </r>
  </si>
  <si>
    <t>2010 - 2012</t>
  </si>
  <si>
    <t>2011 - 2013</t>
  </si>
  <si>
    <t>2012 - 2014</t>
  </si>
  <si>
    <t>2013 - 2015</t>
  </si>
  <si>
    <t>2014 - 2016</t>
  </si>
  <si>
    <t>2015 - 2017</t>
  </si>
  <si>
    <t>2016 - 2018</t>
  </si>
  <si>
    <t>2017 - 2019</t>
  </si>
  <si>
    <t>2018 - 2020</t>
  </si>
  <si>
    <t>2019 - 2021</t>
  </si>
  <si>
    <t>2020-2022</t>
  </si>
  <si>
    <t>2022 - 2023</t>
  </si>
  <si>
    <t>Life expectancy at birth</t>
  </si>
  <si>
    <t xml:space="preserve"> Life expectancy at 65 years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</si>
  <si>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I.P, Tábuas Completas de Mortalidade
</t>
    </r>
    <r>
      <rPr>
        <sz val="6"/>
        <color indexed="23"/>
        <rFont val="Calibri"/>
        <family val="2"/>
      </rPr>
      <t>Statistics Portugal, Complete life tables</t>
    </r>
  </si>
  <si>
    <t>Alunas/os inscritas/os no ensino superior por área de estudo (CITE-F 2013)</t>
  </si>
  <si>
    <t>Students enrolled in tertiary education institutions by field of study (ISCED-F 2013)</t>
  </si>
  <si>
    <t>Área de estudo</t>
  </si>
  <si>
    <t>Sexo</t>
  </si>
  <si>
    <t>2005/2006</t>
  </si>
  <si>
    <t>2006/2007</t>
  </si>
  <si>
    <t>2007/2008</t>
  </si>
  <si>
    <t>2008/2009</t>
  </si>
  <si>
    <t>2009/2010</t>
  </si>
  <si>
    <t xml:space="preserve">2010/2011 </t>
  </si>
  <si>
    <t>2011/2012</t>
  </si>
  <si>
    <t>2012/2013</t>
  </si>
  <si>
    <t>2013/2014</t>
  </si>
  <si>
    <t>2014/2015</t>
  </si>
  <si>
    <t>2015/2016</t>
  </si>
  <si>
    <t>2016/2017</t>
  </si>
  <si>
    <t>2017/2018</t>
  </si>
  <si>
    <t>2018/2019</t>
  </si>
  <si>
    <t>2019/2020</t>
  </si>
  <si>
    <t>2021/2022</t>
  </si>
  <si>
    <t>2022/2023</t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</si>
  <si>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>o</t>
    </r>
    <r>
      <rPr>
        <vertAlign val="superscript"/>
        <sz val="6"/>
        <color indexed="8"/>
        <rFont val="Calibri"/>
        <family val="2"/>
      </rPr>
      <t xml:space="preserve"> </t>
    </r>
    <r>
      <rPr>
        <sz val="6"/>
        <color indexed="8"/>
        <rFont val="Calibri"/>
        <family val="2"/>
      </rPr>
      <t xml:space="preserve">/ </t>
    </r>
    <r>
      <rPr>
        <b/>
        <sz val="6"/>
        <color indexed="23"/>
        <rFont val="Calibri"/>
        <family val="2"/>
      </rPr>
      <t>No.</t>
    </r>
  </si>
  <si>
    <t>Ciências empresariais, administração e direito
Business, management and law</t>
  </si>
  <si>
    <t>HM</t>
  </si>
  <si>
    <t>80 468</t>
  </si>
  <si>
    <t>Engenharia, indústrias transformadoras e construção
Engineering, manufacturing industries and construction</t>
  </si>
  <si>
    <t>78 830</t>
  </si>
  <si>
    <t>Saúde e proteção social
Health and social protection</t>
  </si>
  <si>
    <t>57 518</t>
  </si>
  <si>
    <t>Ciências sociais, jornalismo e informação
Social sciences, journalism and information</t>
  </si>
  <si>
    <t>Artes e humanidades
Arts and humanities</t>
  </si>
  <si>
    <t>38 995</t>
  </si>
  <si>
    <t>Field of study</t>
  </si>
  <si>
    <t>Sex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</si>
  <si>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da Educação, Ciência e Inovação
</t>
    </r>
    <r>
      <rPr>
        <sz val="6"/>
        <color indexed="23"/>
        <rFont val="Calibri"/>
        <family val="2"/>
      </rPr>
      <t>Ministry of Education, Science and Innovation</t>
    </r>
  </si>
  <si>
    <t>Ensino/Educação, 2021/2022</t>
  </si>
  <si>
    <t>Educational Institutions, 2021/2022</t>
  </si>
  <si>
    <t>Estabelecimentos de ensino</t>
  </si>
  <si>
    <t>Educational institutions</t>
  </si>
  <si>
    <t>Educação pré-escolar</t>
  </si>
  <si>
    <t>Pre-primary education</t>
  </si>
  <si>
    <t>Ensino básico</t>
  </si>
  <si>
    <t>Primary and lower secondary education</t>
  </si>
  <si>
    <t>Ensino secundário</t>
  </si>
  <si>
    <t>Upper secundary education</t>
  </si>
  <si>
    <t>Alunos/as matriculadas/as</t>
  </si>
  <si>
    <t>Students enrolled</t>
  </si>
  <si>
    <t xml:space="preserve">Ensino pós-secundário não superior </t>
  </si>
  <si>
    <t>Post-secondary non-tertiary education</t>
  </si>
  <si>
    <t>Pessoal docente</t>
  </si>
  <si>
    <t>Teaching staff</t>
  </si>
  <si>
    <t>Ensino básico e secundário</t>
  </si>
  <si>
    <t>Primary and lower secondary and upper secundary education</t>
  </si>
  <si>
    <t>Formadores/as
(escolas profissionais)</t>
  </si>
  <si>
    <t>Trainers 
(vocational schools)</t>
  </si>
  <si>
    <t xml:space="preserve">  </t>
  </si>
  <si>
    <r>
      <t>N.</t>
    </r>
    <r>
      <rPr>
        <b/>
        <vertAlign val="superscript"/>
        <sz val="7"/>
        <color indexed="8"/>
        <rFont val="Calibri"/>
        <family val="2"/>
      </rPr>
      <t xml:space="preserve">o </t>
    </r>
    <r>
      <rPr>
        <b/>
        <sz val="7"/>
        <color indexed="8"/>
        <rFont val="Calibri"/>
        <family val="2"/>
      </rPr>
      <t xml:space="preserve">/ </t>
    </r>
    <r>
      <rPr>
        <b/>
        <sz val="7"/>
        <color indexed="23"/>
        <rFont val="Calibri"/>
        <family val="2"/>
      </rPr>
      <t>No.</t>
    </r>
  </si>
  <si>
    <r>
      <t>Fonte/</t>
    </r>
    <r>
      <rPr>
        <sz val="7"/>
        <color indexed="23"/>
        <rFont val="Calibri"/>
        <family val="2"/>
      </rPr>
      <t>Source</t>
    </r>
    <r>
      <rPr>
        <sz val="7"/>
        <color indexed="8"/>
        <rFont val="Calibri"/>
        <family val="2"/>
      </rPr>
      <t xml:space="preserve">
Ministério da Educação, Ciência e Inovação
</t>
    </r>
    <r>
      <rPr>
        <sz val="7"/>
        <color indexed="23"/>
        <rFont val="Calibri"/>
        <family val="2"/>
      </rPr>
      <t>Source: Ministry of Education, Science and Innovation</t>
    </r>
  </si>
  <si>
    <t>Ensino superior</t>
  </si>
  <si>
    <t>Tertiary education</t>
  </si>
  <si>
    <t>Estabelecimentos 
de ensino</t>
  </si>
  <si>
    <t>Alunas/os matriculadas/os</t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</si>
  <si>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</t>
    </r>
    <r>
      <rPr>
        <b/>
        <vertAlign val="superscript"/>
        <sz val="6"/>
        <color indexed="45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</si>
  <si>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</si>
  <si>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</si>
  <si>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</si>
  <si>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</si>
  <si>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</si>
  <si>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</si>
  <si>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</si>
  <si>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</si>
  <si>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</si>
  <si>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</si>
  <si>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</si>
  <si>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2020/2021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</si>
  <si>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da Educação, Ciência e Inovação
</t>
    </r>
    <r>
      <rPr>
        <sz val="6"/>
        <color indexed="23"/>
        <rFont val="Calibri"/>
        <family val="2"/>
      </rPr>
      <t>Ministry of Education, Science and Innovation</t>
    </r>
  </si>
  <si>
    <t>Taxa de escolarização, 2021/2022</t>
  </si>
  <si>
    <t>Educational attainment rate, 2021/2022</t>
  </si>
  <si>
    <t>Taxa bruta 
de pré-escolarização</t>
  </si>
  <si>
    <t>Taxa bruta de escolarização</t>
  </si>
  <si>
    <t>Taxa de escolarização no ensino superior (alunas/os com idade entre 18 e 22 anos)</t>
  </si>
  <si>
    <t>%</t>
  </si>
  <si>
    <t>Pre-primary crude educational attainment rate</t>
  </si>
  <si>
    <t>Crude educational attainment rate</t>
  </si>
  <si>
    <t>Enrolment rate in tertiary education (students aged between 18 and 22 years old)</t>
  </si>
  <si>
    <t>Taxa de retenção e desistência no ensino básico</t>
  </si>
  <si>
    <t>Retention and desistance rate at primary and lower secondary education</t>
  </si>
  <si>
    <t>1º Ciclo</t>
  </si>
  <si>
    <t>2º Ciclo</t>
  </si>
  <si>
    <t>3º Ciclo</t>
  </si>
  <si>
    <t>2010/2011</t>
  </si>
  <si>
    <t>1st cycle</t>
  </si>
  <si>
    <t>2nd cycle</t>
  </si>
  <si>
    <t>Lower secondary education</t>
  </si>
  <si>
    <r>
      <t>Fonte/</t>
    </r>
    <r>
      <rPr>
        <sz val="7"/>
        <color indexed="23"/>
        <rFont val="Calibri"/>
        <family val="2"/>
      </rPr>
      <t>Source</t>
    </r>
    <r>
      <rPr>
        <sz val="7"/>
        <color indexed="8"/>
        <rFont val="Calibri"/>
        <family val="2"/>
      </rPr>
      <t xml:space="preserve">
Ministério da Educação, Ciência e Inovação
</t>
    </r>
    <r>
      <rPr>
        <sz val="7"/>
        <color indexed="23"/>
        <rFont val="Calibri"/>
        <family val="2"/>
      </rPr>
      <t>Ministry of Education, Science and Innovation</t>
    </r>
  </si>
  <si>
    <t>Culture and recreation Indicators 2022</t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</si>
  <si>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</t>
    </r>
    <r>
      <rPr>
        <b/>
        <sz val="6"/>
        <color indexed="23"/>
        <rFont val="Calibri"/>
        <family val="2"/>
      </rPr>
      <t>No.</t>
    </r>
  </si>
  <si>
    <t>Publicações periódicas</t>
  </si>
  <si>
    <t>Peridodical publications</t>
  </si>
  <si>
    <t xml:space="preserve">    das quais:</t>
  </si>
  <si>
    <t xml:space="preserve">    of which:</t>
  </si>
  <si>
    <t>Em suporte papel e eletrónico simultaneamente</t>
  </si>
  <si>
    <t xml:space="preserve">In both paper and electronic support  </t>
  </si>
  <si>
    <t>Circulação total</t>
  </si>
  <si>
    <t>Total circulation</t>
  </si>
  <si>
    <t>dos quais:
Exemplares vendidos</t>
  </si>
  <si>
    <r>
      <rPr>
        <sz val="6"/>
        <color indexed="23"/>
        <rFont val="Calibri"/>
        <family val="2"/>
      </rPr>
      <t>of which:</t>
    </r>
    <r>
      <rPr>
        <sz val="6"/>
        <color indexed="23"/>
        <rFont val="Calibri"/>
        <family val="2"/>
      </rPr>
      <t xml:space="preserve">
Sold copies</t>
    </r>
  </si>
  <si>
    <t>Espetáculos ao vivo</t>
  </si>
  <si>
    <t>Live shows</t>
  </si>
  <si>
    <t>Sessões</t>
  </si>
  <si>
    <t>Performances</t>
  </si>
  <si>
    <t>Espectadores/as</t>
  </si>
  <si>
    <t>Spectators</t>
  </si>
  <si>
    <t xml:space="preserve">Museus </t>
  </si>
  <si>
    <t>Museums</t>
  </si>
  <si>
    <t xml:space="preserve">Visitantes </t>
  </si>
  <si>
    <t xml:space="preserve">Visitors </t>
  </si>
  <si>
    <t>Jardins zoológicos, jardins botânicos e aquários</t>
  </si>
  <si>
    <t>Zoological gardens, botanical gardens and aquariums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</si>
  <si>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da Cultura
</t>
    </r>
    <r>
      <rPr>
        <sz val="6"/>
        <color indexed="23"/>
        <rFont val="Calibri"/>
        <family val="2"/>
      </rPr>
      <t>Statistics Portugal,Cultural Statistics</t>
    </r>
  </si>
  <si>
    <r>
      <t>Nota/</t>
    </r>
    <r>
      <rPr>
        <sz val="6"/>
        <color indexed="55"/>
        <rFont val="Calibri"/>
        <family val="2"/>
      </rPr>
      <t>Note</t>
    </r>
    <r>
      <rPr>
        <sz val="6"/>
        <color indexed="8"/>
        <rFont val="Calibri"/>
        <family val="2"/>
      </rPr>
      <t xml:space="preserve"> 
Museus que cumprem os critérios de seleção.
</t>
    </r>
    <r>
      <rPr>
        <sz val="6"/>
        <color indexed="55"/>
        <rFont val="Calibri"/>
        <family val="2"/>
      </rPr>
      <t>Museums that fulfilled the selection criteria.</t>
    </r>
  </si>
  <si>
    <r>
      <t xml:space="preserve">Indicadores da cultura </t>
    </r>
    <r>
      <rPr>
        <sz val="7"/>
        <rFont val="Calibri"/>
        <family val="2"/>
      </rPr>
      <t>e lazer 2023</t>
    </r>
  </si>
  <si>
    <t>Culture and recreation Indicators 2023</t>
  </si>
  <si>
    <t>Cinema</t>
  </si>
  <si>
    <t>Recintos</t>
  </si>
  <si>
    <t>Sessions</t>
  </si>
  <si>
    <r>
      <t>Spectators</t>
    </r>
    <r>
      <rPr>
        <sz val="6"/>
        <color indexed="23"/>
        <rFont val="Calibri"/>
        <family val="2"/>
      </rPr>
      <t xml:space="preserve"> </t>
    </r>
  </si>
  <si>
    <t>Espectadores/as de cinema, 2023</t>
  </si>
  <si>
    <t>Cinema spectators, 2023</t>
  </si>
  <si>
    <t>Despesas das câmaras municipais. 2022</t>
  </si>
  <si>
    <t>Local administration expenditures, 2022</t>
  </si>
  <si>
    <t>Atividades culturais e criativas</t>
  </si>
  <si>
    <t>Atividades e equipamentos desportivos</t>
  </si>
  <si>
    <r>
      <t xml:space="preserve">Milhares de € / Thousand </t>
    </r>
    <r>
      <rPr>
        <b/>
        <sz val="7"/>
        <color indexed="23"/>
        <rFont val="Calibri"/>
        <family val="2"/>
      </rPr>
      <t>€</t>
    </r>
  </si>
  <si>
    <t xml:space="preserve">Norte </t>
  </si>
  <si>
    <t>A. M.Lisboa</t>
  </si>
  <si>
    <t>R.A. Açores</t>
  </si>
  <si>
    <t>R.A. Madeira</t>
  </si>
  <si>
    <t>Cultural and creative activities</t>
  </si>
  <si>
    <t>Sports activities and equipments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</si>
  <si>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  
INE, I.P., Estatísticas da Cultura
</t>
    </r>
    <r>
      <rPr>
        <sz val="6"/>
        <color indexed="23"/>
        <rFont val="Calibri"/>
        <family val="2"/>
      </rPr>
      <t>Statistics Portugal, Cultural Statistics</t>
    </r>
  </si>
  <si>
    <t>Indicadores de saúde</t>
  </si>
  <si>
    <t>Health indicators</t>
  </si>
  <si>
    <t>Enfermeiras/os por
1 000 habitantes</t>
  </si>
  <si>
    <t>Médicas/os por
1 000 habitantes</t>
  </si>
  <si>
    <r>
      <t>N.</t>
    </r>
    <r>
      <rPr>
        <b/>
        <vertAlign val="superscript"/>
        <sz val="6"/>
        <rFont val="Calibri"/>
        <family val="2"/>
      </rPr>
      <t xml:space="preserve">o </t>
    </r>
    <r>
      <rPr>
        <b/>
        <sz val="6"/>
        <rFont val="Calibri"/>
        <family val="2"/>
      </rPr>
      <t xml:space="preserve">/ </t>
    </r>
    <r>
      <rPr>
        <b/>
        <sz val="6"/>
        <color indexed="55"/>
        <rFont val="Calibri"/>
        <family val="2"/>
      </rPr>
      <t>No.</t>
    </r>
  </si>
  <si>
    <t>┴</t>
  </si>
  <si>
    <t>Nurses per 
1 000 inhabitants</t>
  </si>
  <si>
    <t>Medical doctors per 
1 000 inhabitants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</si>
  <si>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do Pessoal de Saúde
</t>
    </r>
    <r>
      <rPr>
        <sz val="6"/>
        <color indexed="23"/>
        <rFont val="Calibri"/>
        <family val="2"/>
      </rPr>
      <t>Statistics Portugal, Health Personnel Statistics</t>
    </r>
  </si>
  <si>
    <t>Taxas de mortalidade</t>
  </si>
  <si>
    <t>Mortality rates</t>
  </si>
  <si>
    <t>Infantil</t>
  </si>
  <si>
    <t>Neonatal</t>
  </si>
  <si>
    <t>Doenças do aparelho circulatório</t>
  </si>
  <si>
    <t>Tumores malignos</t>
  </si>
  <si>
    <t>Rv</t>
  </si>
  <si>
    <t>x</t>
  </si>
  <si>
    <t xml:space="preserve">Neonatal  </t>
  </si>
  <si>
    <t>Circulatory system diseases</t>
  </si>
  <si>
    <t>Malignant neoplasms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</si>
  <si>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Óbitos por Causas de Morte
</t>
    </r>
    <r>
      <rPr>
        <sz val="6"/>
        <color indexed="23"/>
        <rFont val="Calibri"/>
        <family val="2"/>
      </rPr>
      <t>Statistics Portugal, Morbility by Cause of Death</t>
    </r>
  </si>
  <si>
    <t>Indicadores de saúde 2022</t>
  </si>
  <si>
    <t>Health indicators 2022</t>
  </si>
  <si>
    <t xml:space="preserve">Médicas/os </t>
  </si>
  <si>
    <t>Medical doctors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</si>
  <si>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das Farmácias, Estatísticas do Pessoal de Saúde
</t>
    </r>
    <r>
      <rPr>
        <sz val="6"/>
        <color indexed="23"/>
        <rFont val="Calibri"/>
        <family val="2"/>
      </rPr>
      <t>Statistics Portugal, Pharmacies Statistics, Health Personnel Statistics</t>
    </r>
  </si>
  <si>
    <t>Indicadores de saúde 2023</t>
  </si>
  <si>
    <t>Health indicators 2023</t>
  </si>
  <si>
    <t>Farmácias</t>
  </si>
  <si>
    <t>Pharmacies</t>
  </si>
  <si>
    <t>Farmacêuticas/os de oficina</t>
  </si>
  <si>
    <t>Laboratory pharmacists</t>
  </si>
  <si>
    <t>Técnicas/os de farmácia</t>
  </si>
  <si>
    <t>Pharmacy professionals</t>
  </si>
  <si>
    <t xml:space="preserve">Postos farmacêuticos móveis </t>
  </si>
  <si>
    <t>Mobile medicine depots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</si>
  <si>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 Emprego
</t>
    </r>
    <r>
      <rPr>
        <sz val="6"/>
        <color indexed="23"/>
        <rFont val="Calibri"/>
        <family val="2"/>
      </rPr>
      <t>Statistics Portugal, Labour Force Survey</t>
    </r>
  </si>
  <si>
    <t>Rev</t>
  </si>
  <si>
    <t xml:space="preserve">Average duration of weekly working time </t>
  </si>
  <si>
    <t xml:space="preserve">Duração média habitual do horário semanal </t>
  </si>
  <si>
    <t>Indicadores do trabalho, 2023</t>
  </si>
  <si>
    <t>Labour force indicators, 2023</t>
  </si>
  <si>
    <r>
      <t>Milhares/</t>
    </r>
    <r>
      <rPr>
        <b/>
        <sz val="6"/>
        <color indexed="23"/>
        <rFont val="Calibri"/>
        <family val="2"/>
      </rPr>
      <t>T</t>
    </r>
    <r>
      <rPr>
        <b/>
        <sz val="6"/>
        <color indexed="23"/>
        <rFont val="Calibri"/>
        <family val="2"/>
      </rPr>
      <t>housand</t>
    </r>
  </si>
  <si>
    <t>População ativa</t>
  </si>
  <si>
    <t>Active population</t>
  </si>
  <si>
    <t>População empregada</t>
  </si>
  <si>
    <t>Employed population</t>
  </si>
  <si>
    <t>População desempregada</t>
  </si>
  <si>
    <t>Unemployed population</t>
  </si>
  <si>
    <t>Empregadas/os no setor terciário no total de empregadas/os</t>
  </si>
  <si>
    <t>Population employed in tertiary sector (services) as a share of total employment</t>
  </si>
  <si>
    <t>Empregadas/os a tempo completo no total de empregadas/os</t>
  </si>
  <si>
    <t>Full-time employment as a share of total employment</t>
  </si>
  <si>
    <t>Empregadas/os por conta própria no total de empregadas/os</t>
  </si>
  <si>
    <t>Self-employed persons as a share of total employment</t>
  </si>
  <si>
    <t>Empregadas/os por conta de outrem no total de empregadas/os</t>
  </si>
  <si>
    <t>Employees as a share of total employment</t>
  </si>
  <si>
    <t>Proporção de desempregadas/os de longa duração</t>
  </si>
  <si>
    <t>Proportion of long-term unemployed population</t>
  </si>
  <si>
    <t>Taxa de desemprego - Total</t>
  </si>
  <si>
    <t>Unemployment rate - Total</t>
  </si>
  <si>
    <t>Taxa de desemprego - Mulheres</t>
  </si>
  <si>
    <t>Unemployment rate - Female</t>
  </si>
  <si>
    <t>Taxa de desemprego - 15-24 anos</t>
  </si>
  <si>
    <t>Unemployment rate - 15-24 years</t>
  </si>
  <si>
    <t xml:space="preserve">Taxa de emprego </t>
  </si>
  <si>
    <t xml:space="preserve">Employment rate </t>
  </si>
  <si>
    <t xml:space="preserve">Homens </t>
  </si>
  <si>
    <t>15-24  
anos
HM</t>
  </si>
  <si>
    <t>2011 ┴</t>
  </si>
  <si>
    <t>15-24  
years
MF</t>
  </si>
  <si>
    <t>16-64 years</t>
  </si>
  <si>
    <t>45 years and over</t>
  </si>
  <si>
    <t>35-44 years</t>
  </si>
  <si>
    <t>25-34 years</t>
  </si>
  <si>
    <t>16-24 years</t>
  </si>
  <si>
    <r>
      <t xml:space="preserve">Milhares / </t>
    </r>
    <r>
      <rPr>
        <b/>
        <sz val="6"/>
        <color indexed="23"/>
        <rFont val="Calibri"/>
        <family val="2"/>
      </rPr>
      <t>Thousand</t>
    </r>
  </si>
  <si>
    <t>16-64 anos</t>
  </si>
  <si>
    <t>45 e mais anos</t>
  </si>
  <si>
    <t>35-44 anos</t>
  </si>
  <si>
    <t>25-34 anos</t>
  </si>
  <si>
    <t>16-24 anos</t>
  </si>
  <si>
    <t>Employed and Unemployed population according to age group, 2023</t>
  </si>
  <si>
    <t>População empregada e desempregada segundo o grupo etário, 2023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</si>
  <si>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Ministério do Trabalho, Solidariedade e Segurança Social - Instituto de Informática, I.P.
</t>
    </r>
    <r>
      <rPr>
        <sz val="6"/>
        <color indexed="23"/>
        <rFont val="Calibri"/>
        <family val="2"/>
      </rPr>
      <t>Ministry of Labour , Solidarity and Social Security - Institute for Informatics</t>
    </r>
  </si>
  <si>
    <t>Sickness benefits</t>
  </si>
  <si>
    <t>Unemployment 
benefits</t>
  </si>
  <si>
    <t>Survival  
pensions</t>
  </si>
  <si>
    <t>Old age 
pensions</t>
  </si>
  <si>
    <t>Disability 
pensions</t>
  </si>
  <si>
    <t xml:space="preserve">Subsídios de doença </t>
  </si>
  <si>
    <t>Subsídios de desemprego</t>
  </si>
  <si>
    <t>Pensões de 
sobrevivência</t>
  </si>
  <si>
    <t xml:space="preserve">Pensões 
de 
velhice
</t>
  </si>
  <si>
    <t xml:space="preserve">Pensões 
de 
invalidez
</t>
  </si>
  <si>
    <t>Social benefits mean value</t>
  </si>
  <si>
    <t>Valor médio dos benefícios sociais</t>
  </si>
  <si>
    <t>Unemployment benefits</t>
  </si>
  <si>
    <t>Mean number of days</t>
  </si>
  <si>
    <t>Número médio de dias</t>
  </si>
  <si>
    <t xml:space="preserve">Subsídio de doença </t>
  </si>
  <si>
    <t xml:space="preserve">Subsídios de desemprego  </t>
  </si>
  <si>
    <t>Mean number of days of social benefits, 2023</t>
  </si>
  <si>
    <t>Número médio de dias de benefícios sociais, 2023</t>
  </si>
  <si>
    <t>Beneficiárias/os de subsídios de desemprego da Segurança Social</t>
  </si>
  <si>
    <t>Recipients of unemployment benefits of Social Security</t>
  </si>
  <si>
    <r>
      <t>N.</t>
    </r>
    <r>
      <rPr>
        <b/>
        <vertAlign val="superscript"/>
        <sz val="6"/>
        <rFont val="Calibri"/>
        <family val="2"/>
      </rPr>
      <t>o</t>
    </r>
    <r>
      <rPr>
        <b/>
        <sz val="6"/>
        <rFont val="Calibri"/>
        <family val="2"/>
      </rPr>
      <t xml:space="preserve"> /  </t>
    </r>
    <r>
      <rPr>
        <b/>
        <sz val="6"/>
        <color indexed="23"/>
        <rFont val="Calibri"/>
        <family val="2"/>
      </rPr>
      <t>No.</t>
    </r>
  </si>
  <si>
    <t xml:space="preserve"> Male</t>
  </si>
  <si>
    <t>Taxa de risco de pobreza, após transferências sociais, por condição perante o trabalho mais frequente</t>
  </si>
  <si>
    <t>At-risk-of-poverty rate, after social transfers, by most frequent activity status</t>
  </si>
  <si>
    <t>Empregada/o</t>
  </si>
  <si>
    <t>Desempregada/o</t>
  </si>
  <si>
    <t>Reformada/o</t>
  </si>
  <si>
    <t>Outras/os Inativas/os</t>
  </si>
  <si>
    <t>Employed</t>
  </si>
  <si>
    <t>Unemployed</t>
  </si>
  <si>
    <t>Retired</t>
  </si>
  <si>
    <t>Other inactive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</si>
  <si>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às Condições de Vida e Rendimento (ICOR; EU-SILC)
</t>
    </r>
    <r>
      <rPr>
        <sz val="6"/>
        <color indexed="23"/>
        <rFont val="Calibri"/>
        <family val="2"/>
      </rPr>
      <t>Statistics Portugal,  Survey on Income and Living Conditions (ICOR; EU-SILC)</t>
    </r>
  </si>
  <si>
    <r>
      <t>Fonte/</t>
    </r>
    <r>
      <rPr>
        <sz val="6"/>
        <color indexed="23"/>
        <rFont val="Calibri"/>
        <family val="2"/>
      </rPr>
      <t xml:space="preserve">Source
</t>
    </r>
    <r>
      <rPr>
        <sz val="6"/>
        <color indexed="8"/>
        <rFont val="Calibri"/>
        <family val="2"/>
      </rPr>
      <t xml:space="preserve">INE, I.P., Inquérito às Condições de Vida e Rendimento (ICOR; EU-SILC)
</t>
    </r>
    <r>
      <rPr>
        <sz val="6"/>
        <color indexed="23"/>
        <rFont val="Calibri"/>
        <family val="2"/>
      </rPr>
      <t>Statistics Portugal, Survey on Income and Living Conditions (ICOR; EU-SILC)</t>
    </r>
  </si>
  <si>
    <t>65 years and over</t>
  </si>
  <si>
    <t>18 - 64 years</t>
  </si>
  <si>
    <t>0 - 17 years</t>
  </si>
  <si>
    <t>65 e mais anos</t>
  </si>
  <si>
    <t>18 a 64 anos</t>
  </si>
  <si>
    <t>0 a 17 anos</t>
  </si>
  <si>
    <t xml:space="preserve">Relative median at-risk-of-poverty gap, by age group </t>
  </si>
  <si>
    <t xml:space="preserve">Taxa de intensidade da pobreza, por grupo etário
</t>
  </si>
  <si>
    <t>Indicadores de privação habitacional</t>
  </si>
  <si>
    <t>Housing deprivation indicators</t>
  </si>
  <si>
    <t>Taxa de sobrelotação da habitação</t>
  </si>
  <si>
    <t>Taxa de privação severa das condições da habitação</t>
  </si>
  <si>
    <t>Carga mediana das despesas em habitação</t>
  </si>
  <si>
    <t>Taxa de sobrecarga das despesas em habitação</t>
  </si>
  <si>
    <t>Overcrowding rate</t>
  </si>
  <si>
    <t>Severe housing deprivation rate</t>
  </si>
  <si>
    <t>Median of the housing cost burden</t>
  </si>
  <si>
    <t>Housing cost overburden rate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</si>
  <si>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às Condições de Vida e Rendimento (ICOR; EU-SILC)
</t>
    </r>
    <r>
      <rPr>
        <sz val="6"/>
        <color indexed="23"/>
        <rFont val="Calibri"/>
        <family val="2"/>
      </rPr>
      <t>Statistics Portugal, Survey on Income and Living Conditions (ICOR; EU-SILC)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</si>
  <si>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Contas nacionais (Base 2016)
</t>
    </r>
    <r>
      <rPr>
        <sz val="6"/>
        <color indexed="23"/>
        <rFont val="Calibri"/>
        <family val="2"/>
      </rPr>
      <t>Statistics Portugal, National accounts (Base 2016)</t>
    </r>
  </si>
  <si>
    <t>Average compensation of employees (D1/Employees)</t>
  </si>
  <si>
    <t>Remuneração média (D1/Emprego remunerado)</t>
  </si>
  <si>
    <t>Productivity (GVA/Employment-Full-time equivalent)</t>
  </si>
  <si>
    <t>Produtividade (VAB/Emprego-Equivalente a tempo completo)</t>
  </si>
  <si>
    <t>GDP per capita 
(value)</t>
  </si>
  <si>
    <t>National Accounts Indicators, 2023 Pe</t>
  </si>
  <si>
    <t>Indicadores de Contas Nacionais, 2023 Pe</t>
  </si>
  <si>
    <t>Taxa de Crescimento do PIB</t>
  </si>
  <si>
    <t>Growth rate of GDP</t>
  </si>
  <si>
    <t>Taxa de crescimento do PIB (nominal)</t>
  </si>
  <si>
    <t>Taxa de crescimento do PIB (real)</t>
  </si>
  <si>
    <t>2022 Po</t>
  </si>
  <si>
    <t>2023 Pe</t>
  </si>
  <si>
    <t>Growth rate of GDP (nominal)</t>
  </si>
  <si>
    <t>Growth rate of GDP (real)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</si>
  <si>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Contas nacionais (Base 2016)
</t>
    </r>
    <r>
      <rPr>
        <sz val="6"/>
        <color indexed="23"/>
        <rFont val="Calibri"/>
        <family val="2"/>
      </rPr>
      <t xml:space="preserve">Statistics Portugal, National accounts </t>
    </r>
    <r>
      <rPr>
        <sz val="6"/>
        <color indexed="23"/>
        <rFont val="Calibri"/>
        <family val="2"/>
      </rPr>
      <t>(Base 2016)</t>
    </r>
  </si>
  <si>
    <t>Services</t>
  </si>
  <si>
    <t>Construction</t>
  </si>
  <si>
    <t>Industry, energy, water supply and sewerage</t>
  </si>
  <si>
    <t>Agriculture, forestry and fishing</t>
  </si>
  <si>
    <t>Serviços</t>
  </si>
  <si>
    <t>Construção</t>
  </si>
  <si>
    <t>Indústria, energia, água e saneamento</t>
  </si>
  <si>
    <t>Agricultura, silvicultura e pesca</t>
  </si>
  <si>
    <t>Percentage composition of (nominal) GVA</t>
  </si>
  <si>
    <t>Composição percentual do VAB (nominal)</t>
  </si>
  <si>
    <t xml:space="preserve">Remunerações das/os empregadas/os a preços correntes </t>
  </si>
  <si>
    <t xml:space="preserve">Compensation of employees at current prices  </t>
  </si>
  <si>
    <r>
      <t>Milhões de euros /</t>
    </r>
    <r>
      <rPr>
        <b/>
        <sz val="7"/>
        <color indexed="23"/>
        <rFont val="Calibri"/>
        <family val="2"/>
      </rPr>
      <t xml:space="preserve"> € Million</t>
    </r>
  </si>
  <si>
    <t>2021 Po</t>
  </si>
  <si>
    <t>Capacidade (+) / necessidade (-) líquida de financiamento da Economia Nacional, em percentagem do PIB</t>
  </si>
  <si>
    <t>Net lending/net borrowing of the Portuguese economy, as a percentage of GDP</t>
  </si>
  <si>
    <t>2022 
Po</t>
  </si>
  <si>
    <t>2023 
Pe</t>
  </si>
  <si>
    <t xml:space="preserve">Capacidade (+) / Necessidade (-) de financiamento </t>
  </si>
  <si>
    <t xml:space="preserve">Saldo externo de bens e serviços </t>
  </si>
  <si>
    <t>Saldo dos rendimentos primários</t>
  </si>
  <si>
    <t>Saldo das transferências correntes</t>
  </si>
  <si>
    <t xml:space="preserve">Saldo das transferências de capital 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</si>
  <si>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Contas nacionais
</t>
    </r>
    <r>
      <rPr>
        <sz val="6"/>
        <color indexed="23"/>
        <rFont val="Calibri"/>
        <family val="2"/>
      </rPr>
      <t xml:space="preserve">Statistics Portugal, National accounts </t>
    </r>
  </si>
  <si>
    <t>Valor Acrescentado Bruto a preços correntes</t>
  </si>
  <si>
    <t>Gross Value Added at current prices</t>
  </si>
  <si>
    <t>Indústria, energia, água, saneamento e construção</t>
  </si>
  <si>
    <t>Comércio e reparação de veículos; alojamento e restauração; Transportes e armazenagem; atividades de informação e comunicação</t>
  </si>
  <si>
    <t>Atividades financeiras, de seguros e imobiliárias, outras atividades de serviços</t>
  </si>
  <si>
    <r>
      <rPr>
        <b/>
        <sz val="7"/>
        <rFont val="Calibri"/>
        <family val="2"/>
      </rPr>
      <t>Milhões de euros</t>
    </r>
    <r>
      <rPr>
        <b/>
        <sz val="6"/>
        <rFont val="Calibri"/>
        <family val="2"/>
      </rPr>
      <t xml:space="preserve"> / </t>
    </r>
    <r>
      <rPr>
        <b/>
        <sz val="7"/>
        <color indexed="23"/>
        <rFont val="Calibri"/>
        <family val="2"/>
      </rPr>
      <t xml:space="preserve">€ </t>
    </r>
    <r>
      <rPr>
        <b/>
        <sz val="7"/>
        <color indexed="23"/>
        <rFont val="Calibri"/>
        <family val="2"/>
      </rPr>
      <t xml:space="preserve">Million </t>
    </r>
  </si>
  <si>
    <t>08</t>
  </si>
  <si>
    <t>09</t>
  </si>
  <si>
    <t>22 Po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</si>
  <si>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Contas nacionais 
</t>
    </r>
    <r>
      <rPr>
        <sz val="6"/>
        <color indexed="23"/>
        <rFont val="Calibri"/>
        <family val="2"/>
      </rPr>
      <t xml:space="preserve">Statistics Portugal, National accounts </t>
    </r>
  </si>
  <si>
    <t>Despesa de consumo final em percentagem do PIB</t>
  </si>
  <si>
    <t>Final consumption expenditure in percentage of GDP</t>
  </si>
  <si>
    <t>Administrações públicas</t>
  </si>
  <si>
    <t xml:space="preserve"> Instituições sem fim lucrativo ao serviço das famílias</t>
  </si>
  <si>
    <t xml:space="preserve"> Famílias residentes</t>
  </si>
  <si>
    <t>General government</t>
  </si>
  <si>
    <t>Non-profit institutions serving households</t>
  </si>
  <si>
    <t>Resident households</t>
  </si>
  <si>
    <t>Variação média anual do índice de preços no consumidor</t>
  </si>
  <si>
    <t>Annual average rate in the consumer price index</t>
  </si>
  <si>
    <r>
      <t>Fonte/</t>
    </r>
    <r>
      <rPr>
        <sz val="7"/>
        <color indexed="23"/>
        <rFont val="Calibri"/>
        <family val="2"/>
      </rPr>
      <t xml:space="preserve">Source </t>
    </r>
    <r>
      <rPr>
        <sz val="7"/>
        <color indexed="8"/>
        <rFont val="Calibri"/>
        <family val="2"/>
      </rPr>
      <t xml:space="preserve">
INE, I.P., Índice de Preços no Consumidor 
</t>
    </r>
    <r>
      <rPr>
        <sz val="7"/>
        <color indexed="23"/>
        <rFont val="Calibri"/>
        <family val="2"/>
      </rPr>
      <t xml:space="preserve">Statistics Portugal, Consumer Prices Index </t>
    </r>
  </si>
  <si>
    <t>Variação média anual do índice harmonizado de preços no consumidor</t>
  </si>
  <si>
    <t xml:space="preserve">Annual average growth rate in the harmonised consumer price index </t>
  </si>
  <si>
    <r>
      <t xml:space="preserve">Área Euro /
</t>
    </r>
    <r>
      <rPr>
        <sz val="6"/>
        <color indexed="23"/>
        <rFont val="Calibri"/>
        <family val="2"/>
      </rPr>
      <t>Euro area</t>
    </r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</si>
  <si>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Eurostat, Índice Harmonizado de Preços no Consumidor 
</t>
    </r>
    <r>
      <rPr>
        <sz val="6"/>
        <color indexed="23"/>
        <rFont val="Calibri"/>
        <family val="2"/>
      </rPr>
      <t xml:space="preserve"> Eurostat, Harmonized Consumer Prices Index</t>
    </r>
  </si>
  <si>
    <t>Rácios económico-financeiros das empresas</t>
  </si>
  <si>
    <t xml:space="preserve">Economic-financial ratios of enterprises </t>
  </si>
  <si>
    <t>Produtividade aparente do trabalho</t>
  </si>
  <si>
    <t>Produtividade do trabalho ajustada ao salário</t>
  </si>
  <si>
    <t>Taxa de valor acrescentado bruto</t>
  </si>
  <si>
    <t>Rendibilidade operacional das vendas</t>
  </si>
  <si>
    <t>Taxa de investimento</t>
  </si>
  <si>
    <t>Milhares de Euros</t>
  </si>
  <si>
    <t>Thousand Euro</t>
  </si>
  <si>
    <t>Apparent labour productivity</t>
  </si>
  <si>
    <t>Labour productivity adjusted wage</t>
  </si>
  <si>
    <t>Gross value added rate</t>
  </si>
  <si>
    <t>Operating return on sales</t>
  </si>
  <si>
    <t>Investment rate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</si>
  <si>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Sistema de Contas Integradas das Empresas
</t>
    </r>
    <r>
      <rPr>
        <sz val="6"/>
        <color indexed="23"/>
        <rFont val="Calibri"/>
        <family val="2"/>
      </rPr>
      <t>Statistics Portugal, Integrated Business Accounts System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</si>
  <si>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 INE, I.P., Sistema de Contas Integradas das Empresas
</t>
    </r>
    <r>
      <rPr>
        <sz val="8"/>
        <color indexed="23"/>
        <rFont val="Calibri"/>
        <family val="2"/>
      </rPr>
      <t>Statistics Portugal, Integrated Business Accounts System</t>
    </r>
  </si>
  <si>
    <t>Weight of personnel expenses in GVA, 2022</t>
  </si>
  <si>
    <t>Peso dos gastos com o pessoal no VAB, 2022</t>
  </si>
  <si>
    <t>Densidade de Empresas, 2022</t>
  </si>
  <si>
    <t>Density of enterprises, 2022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</si>
  <si>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INE, I.P., Sistema de Contas Integradas das Empresas
</t>
    </r>
    <r>
      <rPr>
        <sz val="6"/>
        <color indexed="23"/>
        <rFont val="Calibri"/>
        <family val="2"/>
      </rPr>
      <t>Statistics Portugal, Integrated Business Accounts System</t>
    </r>
  </si>
  <si>
    <t>Indicadores do comércio internacional</t>
  </si>
  <si>
    <t>Indicators of international trade</t>
  </si>
  <si>
    <t>Taxa de cobertura das importações pelas exportações</t>
  </si>
  <si>
    <t xml:space="preserve">Proporção das exportações Intra-UE (UE27) no total das exportações
</t>
  </si>
  <si>
    <t xml:space="preserve">Proporção das importações Intra-UE (UE27) no total das importações
</t>
  </si>
  <si>
    <t>Coverage rate of imports by exports</t>
  </si>
  <si>
    <t>Rate of Intra-EU (EU28) exports as a proportion of total exports</t>
  </si>
  <si>
    <t>Rate of Intra-EU (EU28) imports as a proportion of total imports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</si>
  <si>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do Comércio Internacional de Bens
</t>
    </r>
    <r>
      <rPr>
        <sz val="6"/>
        <color indexed="23"/>
        <rFont val="Calibri"/>
        <family val="2"/>
      </rPr>
      <t>Statistics Portugal, Statistics on External Trade of Goods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</si>
  <si>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Estatísticas do Comércio Internacional de Bens
</t>
    </r>
    <r>
      <rPr>
        <sz val="8"/>
        <color indexed="23"/>
        <rFont val="Calibri"/>
        <family val="2"/>
      </rPr>
      <t>Statistics Portugal, Statistics on External Trade of Goods</t>
    </r>
  </si>
  <si>
    <t>Evolução das exportações de bens</t>
  </si>
  <si>
    <t>Trend of exports of goods</t>
  </si>
  <si>
    <t>Comércio Intra-EU</t>
  </si>
  <si>
    <t>Comércio Extra-EU</t>
  </si>
  <si>
    <t>Taxa de variação anual do Comércio Internacional</t>
  </si>
  <si>
    <t>Intra-EU trade</t>
  </si>
  <si>
    <t>Extra-EU trade</t>
  </si>
  <si>
    <t>International trade annual growth rate</t>
  </si>
  <si>
    <r>
      <t>Fonte/</t>
    </r>
    <r>
      <rPr>
        <sz val="6"/>
        <color indexed="16"/>
        <rFont val="Calibri"/>
        <family val="2"/>
      </rPr>
      <t>Source</t>
    </r>
    <r>
      <rPr>
        <sz val="6"/>
        <rFont val="Calibri"/>
        <family val="2"/>
      </rPr>
      <t xml:space="preserve">
INE, I.P., Estatísticas do Comércio Internacional de Bens.
</t>
    </r>
    <r>
      <rPr>
        <sz val="6"/>
        <color indexed="16"/>
        <rFont val="Calibri"/>
        <family val="2"/>
      </rPr>
      <t>Statistics Portugal, Statistics on External Trade of Goods.</t>
    </r>
  </si>
  <si>
    <t>Evolução das importações de bens</t>
  </si>
  <si>
    <t>Trend of imports of goods</t>
  </si>
  <si>
    <r>
      <t>Fonte/</t>
    </r>
    <r>
      <rPr>
        <sz val="6"/>
        <color indexed="16"/>
        <rFont val="Calibri"/>
        <family val="2"/>
      </rPr>
      <t>Source</t>
    </r>
    <r>
      <rPr>
        <sz val="6"/>
        <rFont val="Calibri"/>
        <family val="2"/>
      </rPr>
      <t xml:space="preserve">
INE, I.P., Estatísticas do Comércio Internacional de Bens
</t>
    </r>
    <r>
      <rPr>
        <sz val="6"/>
        <color indexed="16"/>
        <rFont val="Calibri"/>
        <family val="2"/>
      </rPr>
      <t>Statistics Portugal, Statistics on External Trade of Goods</t>
    </r>
  </si>
  <si>
    <t>Comércio internacional de mercadorias, 2023 Pe</t>
  </si>
  <si>
    <t>International trade of goods, 2023 Pe</t>
  </si>
  <si>
    <t>Exportações</t>
  </si>
  <si>
    <t>Exports</t>
  </si>
  <si>
    <t>Importações</t>
  </si>
  <si>
    <t>Imports</t>
  </si>
  <si>
    <t>Comércio Intra-UE</t>
  </si>
  <si>
    <t>Comércio Extra-UE</t>
  </si>
  <si>
    <t>Exportações e Importações de bens por principais países parceiros, 2023</t>
  </si>
  <si>
    <t>Exports and Imports of goods by main partner countries, 2023</t>
  </si>
  <si>
    <r>
      <t>10</t>
    </r>
    <r>
      <rPr>
        <b/>
        <vertAlign val="superscript"/>
        <sz val="8"/>
        <color indexed="9"/>
        <rFont val="Calibri"/>
        <family val="2"/>
      </rPr>
      <t>6</t>
    </r>
    <r>
      <rPr>
        <b/>
        <sz val="8"/>
        <color indexed="9"/>
        <rFont val="Calibri"/>
        <family val="2"/>
      </rPr>
      <t xml:space="preserve"> euros</t>
    </r>
  </si>
  <si>
    <t>Espanha</t>
  </si>
  <si>
    <t>Spain</t>
  </si>
  <si>
    <t>França</t>
  </si>
  <si>
    <t>France</t>
  </si>
  <si>
    <t>Alemanha</t>
  </si>
  <si>
    <t>Germany</t>
  </si>
  <si>
    <t>Estados Unidos da América</t>
  </si>
  <si>
    <t>United States</t>
  </si>
  <si>
    <t>Países Baixos</t>
  </si>
  <si>
    <t>Netherlands</t>
  </si>
  <si>
    <t>Reino Unido da Grã-Bretanha e Irlanda do Norte</t>
  </si>
  <si>
    <t>United Kingdom of Great Britain and Northern Ireland (the)</t>
  </si>
  <si>
    <t>Itália</t>
  </si>
  <si>
    <t>Italy</t>
  </si>
  <si>
    <t>China</t>
  </si>
  <si>
    <t>Brasil</t>
  </si>
  <si>
    <t>Brazil</t>
  </si>
  <si>
    <t>Bélgica</t>
  </si>
  <si>
    <t>Belgium</t>
  </si>
  <si>
    <t>Angola</t>
  </si>
  <si>
    <t>Polónia</t>
  </si>
  <si>
    <t>Poland</t>
  </si>
  <si>
    <t>Fonte/Source 
INE, I.P., Estatísticas do Comércio Internacional de Bens
Statistics Portugal, Statistics on External Trade of Goods</t>
  </si>
  <si>
    <t>Efetivos animais por espécies</t>
  </si>
  <si>
    <t>Livestock by species</t>
  </si>
  <si>
    <t>Bovinos</t>
  </si>
  <si>
    <t>Suínos</t>
  </si>
  <si>
    <t>Ovinos</t>
  </si>
  <si>
    <t>Caprinos</t>
  </si>
  <si>
    <r>
      <t xml:space="preserve">Milhares de cabeças / </t>
    </r>
    <r>
      <rPr>
        <b/>
        <sz val="8"/>
        <color indexed="23"/>
        <rFont val="Calibri"/>
        <family val="2"/>
      </rPr>
      <t>Thousand heads</t>
    </r>
  </si>
  <si>
    <t>Cattle</t>
  </si>
  <si>
    <t>Pigs</t>
  </si>
  <si>
    <t>Sheeps</t>
  </si>
  <si>
    <t>Goats</t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</si>
  <si>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Inquérito aos Efetivos Animais
</t>
    </r>
    <r>
      <rPr>
        <sz val="8"/>
        <color indexed="23"/>
        <rFont val="Calibri"/>
        <family val="2"/>
      </rPr>
      <t>Statistics Portugal, Animal livestock survey</t>
    </r>
  </si>
  <si>
    <t>Produção de azeite, 2023</t>
  </si>
  <si>
    <t xml:space="preserve"> Olive oil production, 2023</t>
  </si>
  <si>
    <t>Lagares de azeite</t>
  </si>
  <si>
    <t>Azeitona oleificada</t>
  </si>
  <si>
    <t>Azeite obtido por quintal de azeitona</t>
  </si>
  <si>
    <t>Azeite obtido</t>
  </si>
  <si>
    <t>Por grau de acidez</t>
  </si>
  <si>
    <t>até 0,8</t>
  </si>
  <si>
    <t>0,9 a 2,0</t>
  </si>
  <si>
    <t>superior a 2,0</t>
  </si>
  <si>
    <t>t</t>
  </si>
  <si>
    <t>hl/q</t>
  </si>
  <si>
    <t>hl</t>
  </si>
  <si>
    <t>Oil press units</t>
  </si>
  <si>
    <t>Olives processed for oil</t>
  </si>
  <si>
    <t>Oil produced per quintal of olives</t>
  </si>
  <si>
    <t>Olive oil collected</t>
  </si>
  <si>
    <t>By degree of acidity</t>
  </si>
  <si>
    <t>up to 0,8</t>
  </si>
  <si>
    <t>from 0,9 to 2,0</t>
  </si>
  <si>
    <t>over 2,0</t>
  </si>
  <si>
    <t>Indicadores da floresta, 2023 Po</t>
  </si>
  <si>
    <t>Indicators of forestry, 2023 Po</t>
  </si>
  <si>
    <t xml:space="preserve">Ocorrências de incêndios florestais </t>
  </si>
  <si>
    <t>Superfície ardida</t>
  </si>
  <si>
    <t xml:space="preserve">Povoamentos florestais </t>
  </si>
  <si>
    <t xml:space="preserve">Matos </t>
  </si>
  <si>
    <t>Área agrícola</t>
  </si>
  <si>
    <t xml:space="preserve">Fire occurrences </t>
  </si>
  <si>
    <t xml:space="preserve">Burnt surface </t>
  </si>
  <si>
    <t>Forest stands</t>
  </si>
  <si>
    <t xml:space="preserve">Shrub land </t>
  </si>
  <si>
    <t>Arable land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</si>
  <si>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Instituto da Conservação da Natureza e das Florestas, I.P.
</t>
    </r>
    <r>
      <rPr>
        <sz val="6"/>
        <color indexed="23"/>
        <rFont val="Calibri"/>
        <family val="2"/>
      </rPr>
      <t>Institute for Nature Conservation and Forests</t>
    </r>
  </si>
  <si>
    <r>
      <t>N.</t>
    </r>
    <r>
      <rPr>
        <b/>
        <vertAlign val="superscript"/>
        <sz val="8"/>
        <color indexed="8"/>
        <rFont val="Calibri"/>
        <family val="2"/>
      </rPr>
      <t xml:space="preserve">o </t>
    </r>
    <r>
      <rPr>
        <b/>
        <sz val="8"/>
        <color indexed="8"/>
        <rFont val="Calibri"/>
        <family val="2"/>
      </rPr>
      <t xml:space="preserve">/ </t>
    </r>
    <r>
      <rPr>
        <b/>
        <sz val="8"/>
        <color indexed="23"/>
        <rFont val="Calibri"/>
        <family val="2"/>
      </rPr>
      <t>No.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</si>
  <si>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Inquérito à Produção de Azeite
</t>
    </r>
    <r>
      <rPr>
        <sz val="8"/>
        <color indexed="23"/>
        <rFont val="Calibri"/>
        <family val="2"/>
      </rPr>
      <t>Statistics Portugal, Olive oil production survey</t>
    </r>
  </si>
  <si>
    <t>Valores médios anuais da pesca descarregada</t>
  </si>
  <si>
    <t xml:space="preserve">Annual mean value of fish landed </t>
  </si>
  <si>
    <t>Em águas salobra e doce</t>
  </si>
  <si>
    <t>Peixes marinhos</t>
  </si>
  <si>
    <t>Crustáceos</t>
  </si>
  <si>
    <t>Moluscos</t>
  </si>
  <si>
    <t xml:space="preserve"> €/Kg</t>
  </si>
  <si>
    <t>Diadromous and freshwater fish</t>
  </si>
  <si>
    <t>Sea fish</t>
  </si>
  <si>
    <t>Crustaceans</t>
  </si>
  <si>
    <t>Molluscs</t>
  </si>
  <si>
    <r>
      <t>Fonte/</t>
    </r>
    <r>
      <rPr>
        <sz val="8"/>
        <color indexed="23"/>
        <rFont val="Calibri"/>
        <family val="2"/>
      </rPr>
      <t>Source</t>
    </r>
    <r>
      <rPr>
        <sz val="8"/>
        <rFont val="Calibri"/>
        <family val="2"/>
      </rPr>
      <t xml:space="preserve">
Fonte: INE, I.P., Estatísticas da Pesca;  Ministério do Mar - Direção-Geral de Recursos Naturais, Segurança e Serviços Marítimos; Direção Regional das Pescas
</t>
    </r>
    <r>
      <rPr>
        <sz val="8"/>
        <color indexed="23"/>
        <rFont val="Calibri"/>
        <family val="2"/>
      </rPr>
      <t>Statistics Portugal, Fishery Statistics; Ministry of the Sea - Directorate-General for Natural Resources, Safety and Maritime Services; Regional Directorate of Fisheries</t>
    </r>
  </si>
  <si>
    <t>Pescadores/as matriculados/as e embarcações de pesca, 2023</t>
  </si>
  <si>
    <t>Registered fishermen and fishing vessels, 2023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</si>
  <si>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</t>
    </r>
    <r>
      <rPr>
        <b/>
        <vertAlign val="superscript"/>
        <sz val="6"/>
        <color indexed="8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</si>
  <si>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t>Pescadores/as matriculados/as em 31 de dezembro</t>
  </si>
  <si>
    <t>Fishermen registered at 31 December</t>
  </si>
  <si>
    <t>Águas interiores 
não marítimas</t>
  </si>
  <si>
    <t>Inland fresh waters</t>
  </si>
  <si>
    <t>Águas marítimas</t>
  </si>
  <si>
    <t>Marine waters</t>
  </si>
  <si>
    <t>Pesca do arrasto</t>
  </si>
  <si>
    <t>Trawl fishing</t>
  </si>
  <si>
    <t>Pesca do cerco</t>
  </si>
  <si>
    <t>Seine fishing</t>
  </si>
  <si>
    <t>Pesca polivalente</t>
  </si>
  <si>
    <t>Polyvalent fishing</t>
  </si>
  <si>
    <t>Embarcações com motor</t>
  </si>
  <si>
    <t>Motor vessels</t>
  </si>
  <si>
    <t>Embarcações sem motor</t>
  </si>
  <si>
    <t>Motorless vessels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</si>
  <si>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INE, I.P., Estatísticas da Pesca; Ministério do Mar - Direção-Geral de Recursos Naturais, Segurança e Serviços Marítimos
</t>
    </r>
    <r>
      <rPr>
        <sz val="6"/>
        <color indexed="23"/>
        <rFont val="Calibri"/>
        <family val="2"/>
      </rPr>
      <t>Statistics Portugal, Fishery Statistics; Ministry of the Sea - Directorate-General for Natural Resources, Safety and Maritime Services</t>
    </r>
  </si>
  <si>
    <t>Capturas nominais de pescado, 2023</t>
  </si>
  <si>
    <t>Nominal catch landed, 2023</t>
  </si>
  <si>
    <t xml:space="preserve">Águas salobra e doce 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</si>
  <si>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Fonte: INE, I.P.,  Estatísticas da Pesca; Ministério do Mar - Direção-Geral de Recursos Naturais, Segurança e Serviços Marítimos; Direção Regional das Pescas
</t>
    </r>
    <r>
      <rPr>
        <sz val="6"/>
        <color indexed="23"/>
        <rFont val="Calibri"/>
        <family val="2"/>
      </rPr>
      <t>Statistics Portugal,Fishery Statistics; Ministry of the Sea - Directorate-General for Natural Resources, Safety and Maritime Services; Regional Directorate of Fisheries</t>
    </r>
  </si>
  <si>
    <t>Consumo de energia elétrica por consumidor, 2022 Po</t>
  </si>
  <si>
    <t>Electricity consumption per consumer, 2022 Po</t>
  </si>
  <si>
    <t>Doméstico</t>
  </si>
  <si>
    <t>Indústria</t>
  </si>
  <si>
    <t>Agricultura</t>
  </si>
  <si>
    <t>kWh</t>
  </si>
  <si>
    <t xml:space="preserve"> A. M. Lisboa</t>
  </si>
  <si>
    <t>Residential</t>
  </si>
  <si>
    <t>Industry</t>
  </si>
  <si>
    <t>Agriculture</t>
  </si>
  <si>
    <r>
      <t>Fonte/</t>
    </r>
    <r>
      <rPr>
        <sz val="6"/>
        <color indexed="55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do Ambiente, Ordenamento do Território e Energia - Direção-Geral de Energia e Geologia (DGEG)
</t>
    </r>
    <r>
      <rPr>
        <sz val="6"/>
        <color indexed="23"/>
        <rFont val="Calibri"/>
        <family val="2"/>
      </rPr>
      <t>Ministry for Environment, Spatial Planning and Energy - Directorate-General for Energy and Geology (DGEG)</t>
    </r>
  </si>
  <si>
    <t>Consumo de combustível automóvel por habitante, 2022 Po</t>
  </si>
  <si>
    <t>Car fuel consumption per inhabitant, 2022 Po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</si>
  <si>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do Ambiente, Ordenamento do Território e Energia - Direção-Geral de Energia e Geologia (DGEG)
</t>
    </r>
    <r>
      <rPr>
        <sz val="6"/>
        <color indexed="23"/>
        <rFont val="Calibri"/>
        <family val="2"/>
      </rPr>
      <t>Ministry for Environment, Spatial Planning and Energy - Directorate-General for Energy and Geology (DGEG)</t>
    </r>
    <r>
      <rPr>
        <sz val="6"/>
        <color indexed="8"/>
        <rFont val="Calibri"/>
        <family val="2"/>
      </rPr>
      <t/>
    </r>
  </si>
  <si>
    <t>Peso das principais divisões de atividade (CAE Rev.3) no total das vendas de produtos e prestação de serviço, 2022</t>
  </si>
  <si>
    <t>Weight of the main activities (CAE Rev.3) on the total sales of products and services, 2022</t>
  </si>
  <si>
    <t>Atividades</t>
  </si>
  <si>
    <t>Activities</t>
  </si>
  <si>
    <t xml:space="preserve"> Manufacture of food products</t>
  </si>
  <si>
    <t>Manufacture of motor vehicles, trailers and semi-trailers</t>
  </si>
  <si>
    <t>Manufacture of fabricated metal products, except machinery and equipment</t>
  </si>
  <si>
    <t>Manufacture of coke and refined petroleum products</t>
  </si>
  <si>
    <t>Manufacture of chemicals, chemical products and man-made fibres, except pharmaceutical products</t>
  </si>
  <si>
    <t>Remaining activities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</si>
  <si>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IP.,  Inquérito anual à produção industrial
</t>
    </r>
    <r>
      <rPr>
        <sz val="6"/>
        <color indexed="23"/>
        <rFont val="Calibri"/>
        <family val="2"/>
      </rPr>
      <t>Statisticas Portugal, Annual Survey on Industrial Production (Prodcom Survey)</t>
    </r>
    <r>
      <rPr>
        <sz val="6"/>
        <color indexed="8"/>
        <rFont val="Calibri"/>
        <family val="2"/>
      </rPr>
      <t xml:space="preserve">
</t>
    </r>
  </si>
  <si>
    <t>Peso das indústrias transformadoras nas principais variáveis, 2021</t>
  </si>
  <si>
    <t>Weight of manufacturing industries in the main variable, 2021</t>
  </si>
  <si>
    <t>Peso</t>
  </si>
  <si>
    <t>Weight</t>
  </si>
  <si>
    <r>
      <t xml:space="preserve">Número de empresas
</t>
    </r>
    <r>
      <rPr>
        <sz val="8"/>
        <color indexed="23"/>
        <rFont val="Calibri"/>
        <family val="2"/>
      </rPr>
      <t>Number of enterprises</t>
    </r>
  </si>
  <si>
    <r>
      <t xml:space="preserve">Pessoal ao serviço
</t>
    </r>
    <r>
      <rPr>
        <sz val="8"/>
        <color indexed="23"/>
        <rFont val="Calibri"/>
        <family val="2"/>
      </rPr>
      <t>Persons employed</t>
    </r>
  </si>
  <si>
    <r>
      <t xml:space="preserve">Valor Acrescentado Bruto
</t>
    </r>
    <r>
      <rPr>
        <sz val="8"/>
        <color indexed="23"/>
        <rFont val="Calibri"/>
        <family val="2"/>
      </rPr>
      <t>Gross value added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</si>
  <si>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INE; I.P., Sistema de Contas Integradas das Empresas (SCIE)
</t>
    </r>
    <r>
      <rPr>
        <sz val="8"/>
        <color indexed="23"/>
        <rFont val="Calibri"/>
        <family val="2"/>
      </rPr>
      <t>Statistics Portugal, Integrated Business Accounts System (IBAS)</t>
    </r>
  </si>
  <si>
    <t>Edifícios licenciados pelas câmaras municipais para construção e edifícios concluídos segundo o tipo de obra, 2022</t>
  </si>
  <si>
    <t>Building permits issued by local administration and construction works completed according to type of project, 2022</t>
  </si>
  <si>
    <t>Licenças</t>
  </si>
  <si>
    <t>Obras concluídas</t>
  </si>
  <si>
    <t>Total de edifícios</t>
  </si>
  <si>
    <t>Total of buildings</t>
  </si>
  <si>
    <t>Edifícios para habitação familiar</t>
  </si>
  <si>
    <t>Buildings for family housing</t>
  </si>
  <si>
    <t>Total de construções novas de edifícios</t>
  </si>
  <si>
    <t>Total of new constructions of buildings</t>
  </si>
  <si>
    <t>Construções novas - edifícios para habitação familiar</t>
  </si>
  <si>
    <t>New constructions buildings - for familiy housing</t>
  </si>
  <si>
    <t xml:space="preserve">Construções novas - fogos para habitação familiar                                                                              </t>
  </si>
  <si>
    <t>New constructions - dwellings for family housing</t>
  </si>
  <si>
    <t>Construction permits</t>
  </si>
  <si>
    <t>Construction works completed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</si>
  <si>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Projetos de Obras de Edifícios, Estatísticas das Obras Concluídas
</t>
    </r>
    <r>
      <rPr>
        <sz val="6"/>
        <color indexed="23"/>
        <rFont val="Calibri"/>
        <family val="2"/>
      </rPr>
      <t>Statistics Portugal, Projects of Building Constructions, Statistics on Construction Works Completed</t>
    </r>
  </si>
  <si>
    <t>Indicadores do licenciamento de construções novas para habitação familiar, 2022</t>
  </si>
  <si>
    <t>Permits of new buildings for family housing indicators, 2022</t>
  </si>
  <si>
    <t>Pavimentos por edifício</t>
  </si>
  <si>
    <t>Fogos por pavimento</t>
  </si>
  <si>
    <t>Divisões por fogo</t>
  </si>
  <si>
    <t>Floors per building</t>
  </si>
  <si>
    <t xml:space="preserve">Dwellings per floor </t>
  </si>
  <si>
    <t>Rooms per dwelling</t>
  </si>
  <si>
    <r>
      <t>N.º /</t>
    </r>
    <r>
      <rPr>
        <b/>
        <sz val="8"/>
        <color indexed="23"/>
        <rFont val="Calibri"/>
        <family val="2"/>
      </rPr>
      <t xml:space="preserve"> No.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</si>
  <si>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Inquérito aos Projetos de Obras de Edifícios e de Demolição de Edifícios
</t>
    </r>
    <r>
      <rPr>
        <sz val="8"/>
        <color indexed="23"/>
        <rFont val="Calibri"/>
        <family val="2"/>
      </rPr>
      <t>Statistics Portugal, Projects of Building Constructions and Demolitions Survey</t>
    </r>
  </si>
  <si>
    <t>Indicadores da conclusão de construções novas para habitação familiar, 2022</t>
  </si>
  <si>
    <t>Completed new buildings for family housing indicators, 2022</t>
  </si>
  <si>
    <r>
      <t xml:space="preserve">N.º / </t>
    </r>
    <r>
      <rPr>
        <b/>
        <sz val="6"/>
        <color indexed="23"/>
        <rFont val="Calibri"/>
        <family val="2"/>
      </rPr>
      <t>No.</t>
    </r>
  </si>
  <si>
    <r>
      <t xml:space="preserve">N.º / </t>
    </r>
    <r>
      <rPr>
        <b/>
        <sz val="8"/>
        <color indexed="23"/>
        <rFont val="Calibri"/>
        <family val="2"/>
      </rPr>
      <t>No.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</si>
  <si>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Estatísticas das Obras Concluídas
</t>
    </r>
    <r>
      <rPr>
        <sz val="8"/>
        <color indexed="23"/>
        <rFont val="Calibri"/>
        <family val="2"/>
      </rPr>
      <t>Statistics Portugal, Statistics on Construction Works Completed</t>
    </r>
  </si>
  <si>
    <t xml:space="preserve">Veículos automóveis novos vendidos e registados </t>
  </si>
  <si>
    <t xml:space="preserve">Sales and register of new vehicles </t>
  </si>
  <si>
    <t>Ligeiros de passageiros</t>
  </si>
  <si>
    <t>Ligieros de mercadorias</t>
  </si>
  <si>
    <t>Light Passengers</t>
  </si>
  <si>
    <t>Light cargo</t>
  </si>
  <si>
    <r>
      <t>N.</t>
    </r>
    <r>
      <rPr>
        <b/>
        <vertAlign val="superscript"/>
        <sz val="8"/>
        <color indexed="8"/>
        <rFont val="Calibri"/>
        <family val="2"/>
      </rPr>
      <t xml:space="preserve">o </t>
    </r>
    <r>
      <rPr>
        <b/>
        <sz val="8"/>
        <color indexed="8"/>
        <rFont val="Calibri"/>
        <family val="2"/>
      </rPr>
      <t>/</t>
    </r>
    <r>
      <rPr>
        <b/>
        <sz val="8"/>
        <color indexed="23"/>
        <rFont val="Calibri"/>
        <family val="2"/>
      </rPr>
      <t xml:space="preserve"> No.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</si>
  <si>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Instituto dos Registos e do Notariado, I. P.
</t>
    </r>
    <r>
      <rPr>
        <sz val="8"/>
        <color indexed="23"/>
        <rFont val="Calibri"/>
        <family val="2"/>
      </rPr>
      <t>Institute of Registries and Notaries</t>
    </r>
  </si>
  <si>
    <t>Tráfego comercial nos aeroportos por natureza do tráfego, 2023 Po</t>
  </si>
  <si>
    <t>Airport commercial traffic by type of traffic, 2023 Po</t>
  </si>
  <si>
    <t xml:space="preserve">Aeroportos </t>
  </si>
  <si>
    <t>Aircraft (landed) (No.)</t>
  </si>
  <si>
    <t>Passengers (No.)</t>
  </si>
  <si>
    <t>Embarcadas/os</t>
  </si>
  <si>
    <t>Embarked</t>
  </si>
  <si>
    <t>Desembarcadas/os</t>
  </si>
  <si>
    <t>Disembarked</t>
  </si>
  <si>
    <t>Em trânsito direto</t>
  </si>
  <si>
    <t>In direct transit</t>
  </si>
  <si>
    <t>Carga (t)</t>
  </si>
  <si>
    <t>Cargo (t)</t>
  </si>
  <si>
    <t>Embarcada</t>
  </si>
  <si>
    <t>Loaded</t>
  </si>
  <si>
    <t>Desembarcada</t>
  </si>
  <si>
    <t>Unloaded</t>
  </si>
  <si>
    <t>Airports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</si>
  <si>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ANA, Aeroportos de Portugal, S.A.; Autoridade Nacional de Aviação Civil;  INE, I.P.
</t>
    </r>
    <r>
      <rPr>
        <sz val="6"/>
        <color indexed="23"/>
        <rFont val="Calibri"/>
        <family val="2"/>
      </rPr>
      <t>Portugal Airports (ANA);  Civil Aviation Authority; Statistics Portugal</t>
    </r>
  </si>
  <si>
    <t>Fluxos de transporte ferroviário, 2022 Po</t>
  </si>
  <si>
    <t>Railway flows, 2022 Po</t>
  </si>
  <si>
    <t xml:space="preserve">Passageiras/os transportadas/os </t>
  </si>
  <si>
    <t>Passengers carried</t>
  </si>
  <si>
    <t xml:space="preserve"> Por região de origem - total</t>
  </si>
  <si>
    <t>By region of origin - total</t>
  </si>
  <si>
    <t xml:space="preserve"> Por região de destino - total</t>
  </si>
  <si>
    <t>By region of destination - total</t>
  </si>
  <si>
    <t>Mainland</t>
  </si>
  <si>
    <t>Movimento nos portos marítimos, 2023 Po</t>
  </si>
  <si>
    <t>Maritime ports traffic, 2023 Po</t>
  </si>
  <si>
    <t>portos marítimos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</si>
  <si>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</t>
    </r>
    <r>
      <rPr>
        <b/>
        <sz val="6"/>
        <color indexed="23"/>
        <rFont val="Calibri"/>
        <family val="2"/>
      </rPr>
      <t>No.</t>
    </r>
  </si>
  <si>
    <t>Embarcações de comércio entradas</t>
  </si>
  <si>
    <t>Incoming commercial vessels</t>
  </si>
  <si>
    <t>Tonelagem de porte bruto (TPB)</t>
  </si>
  <si>
    <t>Deadweight tonnage (DWT)</t>
  </si>
  <si>
    <t>N.o / No.</t>
  </si>
  <si>
    <t xml:space="preserve">Passageiras/os </t>
  </si>
  <si>
    <t xml:space="preserve">Passengers </t>
  </si>
  <si>
    <t>Contentores</t>
  </si>
  <si>
    <t>Containers</t>
  </si>
  <si>
    <t>Carregados</t>
  </si>
  <si>
    <t>Descarregados</t>
  </si>
  <si>
    <t>Mercadorias</t>
  </si>
  <si>
    <t xml:space="preserve">Goods </t>
  </si>
  <si>
    <t>Carregadas</t>
  </si>
  <si>
    <t>Descarregadas</t>
  </si>
  <si>
    <t>Maritime ports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</si>
  <si>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Estatísticas dos Transportes
</t>
    </r>
    <r>
      <rPr>
        <sz val="6"/>
        <color indexed="23"/>
        <rFont val="Calibri"/>
        <family val="2"/>
      </rPr>
      <t>Statistics Portugal, Transport Statistics</t>
    </r>
  </si>
  <si>
    <t>Estações de correio</t>
  </si>
  <si>
    <t>Post offices</t>
  </si>
  <si>
    <t>Postos de correio</t>
  </si>
  <si>
    <t>Post agencies</t>
  </si>
  <si>
    <t>Acessos do serviço telefónico fixo</t>
  </si>
  <si>
    <t>Fixed telephone accesses</t>
  </si>
  <si>
    <t>Analógicos</t>
  </si>
  <si>
    <t>Analogue</t>
  </si>
  <si>
    <t>Acessos RDIS e Diginet</t>
  </si>
  <si>
    <t>RDIS and Diginet Accesses</t>
  </si>
  <si>
    <t>GSM/ UMTS/ LTE</t>
  </si>
  <si>
    <t>VoIP/ VoB</t>
  </si>
  <si>
    <t>Serviço de televisão por subscrição, 2022</t>
  </si>
  <si>
    <t>Subscription television service, 2022</t>
  </si>
  <si>
    <t xml:space="preserve">Televisão por cabo </t>
  </si>
  <si>
    <t>Cable television</t>
  </si>
  <si>
    <t>Televisão por fibra ótica (FTTH)</t>
  </si>
  <si>
    <t>Optical fibre television (FTTH)</t>
  </si>
  <si>
    <t>Televisão por satélite (DTH)</t>
  </si>
  <si>
    <t>Satellite television (DTH)</t>
  </si>
  <si>
    <t xml:space="preserve"> Outras tecnologias (xDSL, FWA)</t>
  </si>
  <si>
    <t>Other technologies (xDSL, FWA)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</si>
  <si>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 
Autoridade Nacional de Comunicações (ANACOM)
</t>
    </r>
    <r>
      <rPr>
        <sz val="6"/>
        <color indexed="23"/>
        <rFont val="Calibri"/>
        <family val="2"/>
      </rPr>
      <t>National Authority of Communications (ANACOM)</t>
    </r>
  </si>
  <si>
    <t>Tráfego postal, 2023</t>
  </si>
  <si>
    <t>Postal traffic, 2023</t>
  </si>
  <si>
    <t xml:space="preserve"> Tráfego postal - total
(origem em Portugal)</t>
  </si>
  <si>
    <t>Postal traffic - total
(originated in Portugal)</t>
  </si>
  <si>
    <t>Por tipo</t>
  </si>
  <si>
    <t>Por type</t>
  </si>
  <si>
    <t>Correspondência (inclui correio editorial e publicidade endereçada)</t>
  </si>
  <si>
    <t>Correspondence  (includes editorial mail and addressed advertizing)</t>
  </si>
  <si>
    <t>Encomendas</t>
  </si>
  <si>
    <t>Parcels</t>
  </si>
  <si>
    <t>Por destino</t>
  </si>
  <si>
    <t>By destination</t>
  </si>
  <si>
    <t>Nacional</t>
  </si>
  <si>
    <t>National</t>
  </si>
  <si>
    <t>Internacional (saída)</t>
  </si>
  <si>
    <t xml:space="preserve"> International (outgoing)</t>
  </si>
  <si>
    <t>Internacional (entrada)</t>
  </si>
  <si>
    <t>Internacional (entrance)</t>
  </si>
  <si>
    <t>Receitas do serviço telefónico</t>
  </si>
  <si>
    <t xml:space="preserve"> Revenue from telephone services</t>
  </si>
  <si>
    <t>Fixo e postos públicos</t>
  </si>
  <si>
    <t>Móvel</t>
  </si>
  <si>
    <r>
      <rPr>
        <b/>
        <sz val="8"/>
        <color indexed="8"/>
        <rFont val="Calibri"/>
        <family val="2"/>
      </rPr>
      <t>Milhares de euros /</t>
    </r>
    <r>
      <rPr>
        <b/>
        <sz val="8"/>
        <color indexed="55"/>
        <rFont val="Calibri"/>
        <family val="2"/>
      </rPr>
      <t xml:space="preserve"> € Thousand 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</si>
  <si>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Autoridade Nacional de Comunicações (ANACOM)
</t>
    </r>
    <r>
      <rPr>
        <sz val="8"/>
        <color indexed="23"/>
        <rFont val="Calibri"/>
        <family val="2"/>
      </rPr>
      <t>National Authority of Communications (ANACOM)</t>
    </r>
  </si>
  <si>
    <t>Empresas de comércio por escalões de pessoal ao serviço, 2022</t>
  </si>
  <si>
    <t>Trade enterprises by employment size class, 2022</t>
  </si>
  <si>
    <t>Menos de 10</t>
  </si>
  <si>
    <t>10 a 249</t>
  </si>
  <si>
    <t>250 ou mais</t>
  </si>
  <si>
    <t>Empresas</t>
  </si>
  <si>
    <t>Enterprises</t>
  </si>
  <si>
    <t>Volume de negócios</t>
  </si>
  <si>
    <t>Turnover</t>
  </si>
  <si>
    <t>Less than 10</t>
  </si>
  <si>
    <t>10 to 249</t>
  </si>
  <si>
    <t>250 or more</t>
  </si>
  <si>
    <t>UCDR - Comércio a retalho com predominância alimentar - principais resultados, 2022</t>
  </si>
  <si>
    <t>UCDR - Food-predominant retail trade - main results, 2022</t>
  </si>
  <si>
    <t>Estabelecimentos</t>
  </si>
  <si>
    <t xml:space="preserve">Área de exposição e venda </t>
  </si>
  <si>
    <t>Pessoas ao serviço</t>
  </si>
  <si>
    <t>Volume de vendas</t>
  </si>
  <si>
    <t>N.º de transações</t>
  </si>
  <si>
    <t>Establishments</t>
  </si>
  <si>
    <t>Sales area</t>
  </si>
  <si>
    <t>Persons employed</t>
  </si>
  <si>
    <t>Sales</t>
  </si>
  <si>
    <t>No. of transactions</t>
  </si>
  <si>
    <r>
      <t>N.</t>
    </r>
    <r>
      <rPr>
        <b/>
        <vertAlign val="superscript"/>
        <sz val="8"/>
        <rFont val="Calibri"/>
        <family val="2"/>
      </rPr>
      <t>o</t>
    </r>
  </si>
  <si>
    <r>
      <t>m</t>
    </r>
    <r>
      <rPr>
        <b/>
        <vertAlign val="superscript"/>
        <sz val="8"/>
        <rFont val="Calibri"/>
        <family val="2"/>
      </rPr>
      <t>2</t>
    </r>
  </si>
  <si>
    <r>
      <t>10</t>
    </r>
    <r>
      <rPr>
        <b/>
        <vertAlign val="superscript"/>
        <sz val="8"/>
        <rFont val="Calibri"/>
        <family val="2"/>
      </rPr>
      <t>3</t>
    </r>
    <r>
      <rPr>
        <b/>
        <sz val="8"/>
        <rFont val="Calibri"/>
        <family val="2"/>
      </rPr>
      <t xml:space="preserve"> Euros</t>
    </r>
  </si>
  <si>
    <r>
      <t>10</t>
    </r>
    <r>
      <rPr>
        <b/>
        <vertAlign val="superscript"/>
        <sz val="8"/>
        <rFont val="Calibri"/>
        <family val="2"/>
      </rPr>
      <t>3</t>
    </r>
  </si>
  <si>
    <r>
      <t>m</t>
    </r>
    <r>
      <rPr>
        <b/>
        <vertAlign val="superscript"/>
        <sz val="8"/>
        <color indexed="23"/>
        <rFont val="Calibri"/>
        <family val="2"/>
      </rPr>
      <t>2</t>
    </r>
  </si>
  <si>
    <r>
      <t>10</t>
    </r>
    <r>
      <rPr>
        <b/>
        <vertAlign val="superscript"/>
        <sz val="8"/>
        <color indexed="23"/>
        <rFont val="Calibri"/>
        <family val="2"/>
      </rPr>
      <t>3</t>
    </r>
    <r>
      <rPr>
        <b/>
        <sz val="8"/>
        <color indexed="23"/>
        <rFont val="Calibri"/>
        <family val="2"/>
      </rPr>
      <t xml:space="preserve"> Euro</t>
    </r>
  </si>
  <si>
    <r>
      <t>10</t>
    </r>
    <r>
      <rPr>
        <b/>
        <vertAlign val="superscript"/>
        <sz val="8"/>
        <color indexed="23"/>
        <rFont val="Calibri"/>
        <family val="2"/>
      </rPr>
      <t>3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</si>
  <si>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rFont val="Calibri"/>
        <family val="2"/>
      </rPr>
      <t xml:space="preserve">
INE, I.P., Unidades comerciais de dimensão relevante
</t>
    </r>
    <r>
      <rPr>
        <sz val="8"/>
        <color indexed="23"/>
        <rFont val="Calibri"/>
        <family val="2"/>
      </rPr>
      <t>Statistics Portugal, Large-sized commercial units</t>
    </r>
  </si>
  <si>
    <t>UCDR - Comércio a retalho sem predominância alimentar - principais resultados, 2022</t>
  </si>
  <si>
    <t>UCDR - Non food-predominant retail trade - main results, 2022</t>
  </si>
  <si>
    <t>Indicadores dos estabelecimentos de alojamento turístico, 2023</t>
  </si>
  <si>
    <t>Tourism activity indicators, 2023</t>
  </si>
  <si>
    <t>Proporção de hóspedes de países estrangeiros</t>
  </si>
  <si>
    <t>Proportion of guests from foreign countries</t>
  </si>
  <si>
    <t>Proporção de dormidas entre julho-setembro</t>
  </si>
  <si>
    <t>Proportion of nights between July-September</t>
  </si>
  <si>
    <t xml:space="preserve">Taxa de ocupação-cama (líquida)                                                                                           </t>
  </si>
  <si>
    <t xml:space="preserve">Bed occupancy net rate </t>
  </si>
  <si>
    <t xml:space="preserve">Estada média no estabelecimento </t>
  </si>
  <si>
    <t>Average stay in the establishment</t>
  </si>
  <si>
    <t>Estada média de hóspedes estrangeiras/os</t>
  </si>
  <si>
    <t>Average stay of foreign guests</t>
  </si>
  <si>
    <t>Hóspedes e dormidas nos estabelecimentos de alojamento turístico</t>
  </si>
  <si>
    <t>Guests, nights spent in tourism accommodation establishments</t>
  </si>
  <si>
    <t>Hóspedes</t>
  </si>
  <si>
    <t>Dormidas</t>
  </si>
  <si>
    <t>Guests</t>
  </si>
  <si>
    <t>Nights</t>
  </si>
  <si>
    <r>
      <t>N.</t>
    </r>
    <r>
      <rPr>
        <b/>
        <vertAlign val="superscript"/>
        <sz val="8"/>
        <color indexed="8"/>
        <rFont val="Calibri"/>
        <family val="2"/>
      </rPr>
      <t>o</t>
    </r>
    <r>
      <rPr>
        <b/>
        <sz val="8"/>
        <color indexed="8"/>
        <rFont val="Calibri"/>
        <family val="2"/>
      </rPr>
      <t xml:space="preserve"> /  </t>
    </r>
    <r>
      <rPr>
        <b/>
        <sz val="8"/>
        <color indexed="23"/>
        <rFont val="Calibri"/>
        <family val="2"/>
      </rPr>
      <t>No.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</si>
  <si>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rFont val="Calibri"/>
        <family val="2"/>
      </rPr>
      <t xml:space="preserve">
INE, I.P., Estatísticas do Turismo
</t>
    </r>
    <r>
      <rPr>
        <sz val="8"/>
        <color indexed="23"/>
        <rFont val="Calibri"/>
        <family val="2"/>
      </rPr>
      <t>Statistics Portugal, Tourism Statistics</t>
    </r>
  </si>
  <si>
    <t>Hóspedes e dormidas nos estabelecimentos de alojamento turístico, segundo o continente de residência habitual, 2023</t>
  </si>
  <si>
    <t>Guests and nights spent in tourism accommodation establishments according to continent of usual residence, 2023</t>
  </si>
  <si>
    <t>Europa</t>
  </si>
  <si>
    <t>Europe</t>
  </si>
  <si>
    <t>UE27</t>
  </si>
  <si>
    <t>EU27</t>
  </si>
  <si>
    <t>dos quais</t>
  </si>
  <si>
    <t>of which</t>
  </si>
  <si>
    <t xml:space="preserve">Portugal </t>
  </si>
  <si>
    <t>Reino Unido</t>
  </si>
  <si>
    <t>United Kingdom</t>
  </si>
  <si>
    <t>África</t>
  </si>
  <si>
    <t>Africa</t>
  </si>
  <si>
    <t>América</t>
  </si>
  <si>
    <t>America</t>
  </si>
  <si>
    <t>Ásia</t>
  </si>
  <si>
    <t>Asia</t>
  </si>
  <si>
    <t>Oceânia / n.e.</t>
  </si>
  <si>
    <t>Oceania / n.e.s.</t>
  </si>
  <si>
    <t>Viagens em Portugal segundo o motivo de destino, 2023</t>
  </si>
  <si>
    <t>Trips in Portugal by reasons and destination, 2023</t>
  </si>
  <si>
    <t>Destino Portugal, com duração de pelo menos uma noite</t>
  </si>
  <si>
    <t>Lazer, recreio ou férias</t>
  </si>
  <si>
    <t>Leisure, recreational or holidays</t>
  </si>
  <si>
    <t>Visita a familiares ou amigos</t>
  </si>
  <si>
    <t>Visit to relatives or friends</t>
  </si>
  <si>
    <t>Negócios / Profissionais</t>
  </si>
  <si>
    <t>Business / Professional</t>
  </si>
  <si>
    <t>Saúde</t>
  </si>
  <si>
    <t>Health</t>
  </si>
  <si>
    <t>Religião</t>
  </si>
  <si>
    <t>Religious</t>
  </si>
  <si>
    <t>Outros motivos</t>
  </si>
  <si>
    <t>Other reasons</t>
  </si>
  <si>
    <t>Portugal as destination, with at least one night duration</t>
  </si>
  <si>
    <r>
      <t xml:space="preserve">Milhares / </t>
    </r>
    <r>
      <rPr>
        <b/>
        <sz val="8"/>
        <color indexed="23"/>
        <rFont val="Calibri"/>
        <family val="2"/>
      </rPr>
      <t>Thousand</t>
    </r>
  </si>
  <si>
    <t>Atividade da rede nacional Multibanco, 2023</t>
  </si>
  <si>
    <t>National ATM network activity, 2023</t>
  </si>
  <si>
    <t>Caixas automáticas por
10 000 habitantes</t>
  </si>
  <si>
    <t>Operações por habitante</t>
  </si>
  <si>
    <t>ATM per 10,000 inhabitants</t>
  </si>
  <si>
    <t>Operations per inhabitant</t>
  </si>
  <si>
    <r>
      <t>Fonte/</t>
    </r>
    <r>
      <rPr>
        <sz val="8"/>
        <color indexed="23"/>
        <rFont val="Calibri"/>
        <family val="2"/>
      </rPr>
      <t xml:space="preserve">Source </t>
    </r>
    <r>
      <rPr>
        <sz val="8"/>
        <color indexed="8"/>
        <rFont val="Calibri"/>
        <family val="2"/>
      </rPr>
      <t xml:space="preserve">
 INE, I.P., Estatísticas das instituições de crédito e sociedades financeiras
</t>
    </r>
    <r>
      <rPr>
        <sz val="8"/>
        <color indexed="23"/>
        <rFont val="Calibri"/>
        <family val="2"/>
      </rPr>
      <t>Statistics Portugal, Credit institutions and financial corporations survey</t>
    </r>
  </si>
  <si>
    <t>Indicadores do setor monetário e financeiro, 2023</t>
  </si>
  <si>
    <t>Monetary and financial sector indicators, 2023</t>
  </si>
  <si>
    <t>Levantamentos nacionais na rede nacional Multibanco por habitante</t>
  </si>
  <si>
    <t>National ATM network withdrawals per inhabitant</t>
  </si>
  <si>
    <t>Compras através de terminais de pagamento automático por habitante</t>
  </si>
  <si>
    <t xml:space="preserve">Purchases through automatic payment terminals per inhabitant </t>
  </si>
  <si>
    <t xml:space="preserve">Crédito à habitação por habitante </t>
  </si>
  <si>
    <t>Housing credit per inhabitant</t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</si>
  <si>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Estatísticas das instituições de crédito e sociedades financeiras
</t>
    </r>
    <r>
      <rPr>
        <sz val="8"/>
        <color indexed="23"/>
        <rFont val="Calibri"/>
        <family val="2"/>
      </rPr>
      <t>Statistics Portugal, Credit institutions and financial corporations survey</t>
    </r>
  </si>
  <si>
    <t>Operações através de caixas automáticas por habitante, 2023</t>
  </si>
  <si>
    <t>National ATM operations per inhabitant, 2023</t>
  </si>
  <si>
    <t>Levantamentos nacionais por habitante</t>
  </si>
  <si>
    <t>National withdrawals per inhabitant</t>
  </si>
  <si>
    <t>Purchases through automatic payment terminals per inhabitant</t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</si>
  <si>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Estatísticas Monetárias e Financeiras
</t>
    </r>
    <r>
      <rPr>
        <sz val="8"/>
        <color indexed="23"/>
        <rFont val="Calibri"/>
        <family val="2"/>
      </rPr>
      <t>Statistics Portugal, Monetary and Financial Statistics</t>
    </r>
  </si>
  <si>
    <t>Volume de negócios de algumas atividades de serviços prestados às empresas, 2022</t>
  </si>
  <si>
    <t>Turnover of some business services to enterprises, 2022</t>
  </si>
  <si>
    <t>Atividades informáticas e conexas</t>
  </si>
  <si>
    <t>Atividades de contabilidade, auditoria e consultoria</t>
  </si>
  <si>
    <t>Atividades de estudos de mercado e sondagens de opinião</t>
  </si>
  <si>
    <t>Atividades de arquitetura, engenharia e técnicas afins</t>
  </si>
  <si>
    <t>Serviços de publicidade</t>
  </si>
  <si>
    <t>Atividades de emprego</t>
  </si>
  <si>
    <t>Atividades de ensaios e análises técnicas</t>
  </si>
  <si>
    <t>Atividades jurídicas</t>
  </si>
  <si>
    <t>Computing services</t>
  </si>
  <si>
    <t>Accounting, auditing and consulting activities</t>
  </si>
  <si>
    <t>Market research and public opinion polling activities</t>
  </si>
  <si>
    <t>Architecture, engineering activities and related technical consulting</t>
  </si>
  <si>
    <t xml:space="preserve">Advertising </t>
  </si>
  <si>
    <t>Employment activities</t>
  </si>
  <si>
    <t>Technical testing and analyses services</t>
  </si>
  <si>
    <t>Legal activities</t>
  </si>
  <si>
    <r>
      <t xml:space="preserve"> Milhares de euros / </t>
    </r>
    <r>
      <rPr>
        <b/>
        <sz val="8"/>
        <color indexed="23"/>
        <rFont val="Calibri"/>
        <family val="2"/>
      </rPr>
      <t xml:space="preserve">€ thousand </t>
    </r>
  </si>
  <si>
    <r>
      <t>Fonte/</t>
    </r>
    <r>
      <rPr>
        <sz val="8"/>
        <color indexed="23"/>
        <rFont val="Calibri"/>
        <family val="2"/>
      </rPr>
      <t xml:space="preserve">Source </t>
    </r>
    <r>
      <rPr>
        <sz val="8"/>
        <color indexed="8"/>
        <rFont val="Calibri"/>
        <family val="2"/>
      </rPr>
      <t xml:space="preserve">
INE, I.P., Inquéritos aos Serviços Prestados às Empresas e Sistema de Contas Integradas das Empresas
</t>
    </r>
    <r>
      <rPr>
        <sz val="8"/>
        <color indexed="23"/>
        <rFont val="Calibri"/>
        <family val="2"/>
      </rPr>
      <t>Statistics Portugal, Survey of Business Services to Enterprises and Integrated Business Account System</t>
    </r>
  </si>
  <si>
    <t xml:space="preserve"> Indicadores de algumas atividades de serviços prestados às empresas, 2022</t>
  </si>
  <si>
    <t>Indicators of some business services to enterprises, 2022</t>
  </si>
  <si>
    <t>Volume de negócios por pessoa empregada</t>
  </si>
  <si>
    <t>Custos com o pessoal por pessoa empregada</t>
  </si>
  <si>
    <t xml:space="preserve"> Norte</t>
  </si>
  <si>
    <t xml:space="preserve"> Centro</t>
  </si>
  <si>
    <t xml:space="preserve"> Alentejo</t>
  </si>
  <si>
    <t xml:space="preserve"> Algarve</t>
  </si>
  <si>
    <t>Turnover by person employed</t>
  </si>
  <si>
    <t>Personnel costs by person employed</t>
  </si>
  <si>
    <r>
      <t xml:space="preserve">Milhares de euros / </t>
    </r>
    <r>
      <rPr>
        <b/>
        <sz val="8"/>
        <color indexed="23"/>
        <rFont val="Calibri"/>
        <family val="2"/>
      </rPr>
      <t>€ Thousand</t>
    </r>
  </si>
  <si>
    <t>Repartição da despesa total em I&amp;D por setor de execução</t>
  </si>
  <si>
    <t>Repartition of R&amp;D total expenditure by sector of performance</t>
  </si>
  <si>
    <t>Despesa em I&amp;D nas empresas</t>
  </si>
  <si>
    <t>Despesa em I&amp;D no Estado</t>
  </si>
  <si>
    <t>Despesa em I&amp;D no Ensino superior</t>
  </si>
  <si>
    <t>Despesa em I&amp;D  em instituições privadas sem fins lucrativos</t>
  </si>
  <si>
    <t>Enterprises expenditure on R&amp;D</t>
  </si>
  <si>
    <t>Government expenditure on R&amp;D</t>
  </si>
  <si>
    <t>Tertiary education expenditure on R&amp;D</t>
  </si>
  <si>
    <t>Private non-profit institutions expenditure on R&amp;D</t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</si>
  <si>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Direção-Geral de Estatísticas de Educação e Ciência
</t>
    </r>
    <r>
      <rPr>
        <sz val="8"/>
        <color indexed="23"/>
        <rFont val="Calibri"/>
        <family val="2"/>
      </rPr>
      <t>Directorate-General of Education and Science Statistics</t>
    </r>
  </si>
  <si>
    <t>Indicadores de Investigação e Desenvolvimento (I&amp;D)</t>
  </si>
  <si>
    <t>Research and Development (R&amp;D) indicators</t>
  </si>
  <si>
    <t>Despesa em I&amp;D no PIB</t>
  </si>
  <si>
    <t xml:space="preserve">Unidades de investigação </t>
  </si>
  <si>
    <t xml:space="preserve">Pessoal em I&amp;D (ETI) </t>
  </si>
  <si>
    <t xml:space="preserve">Despesa em I&amp;D </t>
  </si>
  <si>
    <t>Po</t>
  </si>
  <si>
    <t>GERD as percentage of GDP</t>
  </si>
  <si>
    <t>R&amp;D units</t>
  </si>
  <si>
    <t>R&amp;D personnel (FTE)</t>
  </si>
  <si>
    <t xml:space="preserve">R&amp;D expenditure </t>
  </si>
  <si>
    <r>
      <t>N.</t>
    </r>
    <r>
      <rPr>
        <b/>
        <vertAlign val="superscript"/>
        <sz val="8"/>
        <color indexed="8"/>
        <rFont val="Calibri"/>
        <family val="2"/>
      </rPr>
      <t>o</t>
    </r>
    <r>
      <rPr>
        <b/>
        <sz val="8"/>
        <color indexed="8"/>
        <rFont val="Calibri"/>
        <family val="2"/>
      </rPr>
      <t xml:space="preserve"> / </t>
    </r>
    <r>
      <rPr>
        <b/>
        <sz val="8"/>
        <color indexed="23"/>
        <rFont val="Calibri"/>
        <family val="2"/>
      </rPr>
      <t>No.</t>
    </r>
  </si>
  <si>
    <r>
      <t xml:space="preserve">Milhares de Euros
</t>
    </r>
    <r>
      <rPr>
        <b/>
        <sz val="8"/>
        <color indexed="55"/>
        <rFont val="Calibri"/>
        <family val="2"/>
      </rPr>
      <t>Thousand Euro</t>
    </r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</si>
  <si>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Ministério da Educação e Ministério da Ciência, Tecnologia e Ensino Superior  - Direção-Geral de Estatísticas de Educação e Ciência, Inquérito ao Potencial Científico e Tecnológico Nacional
</t>
    </r>
    <r>
      <rPr>
        <sz val="8"/>
        <color indexed="23"/>
        <rFont val="Calibri"/>
        <family val="2"/>
      </rPr>
      <t>Ministry of Education and Ministry of Science, Technology and Higher Education - Directorate-General of Education and Science Statistics, R&amp;D Survey</t>
    </r>
  </si>
  <si>
    <t>Serviço de acesso à internet, 2023</t>
  </si>
  <si>
    <t>Internet access service, 2023</t>
  </si>
  <si>
    <t>Empresas que fornecem serviço fixo de acesso à Internet (ISP) - Prestadores em atividade</t>
  </si>
  <si>
    <t>Enterprises providing fixed Internet access service (ISP) - Operational providers</t>
  </si>
  <si>
    <t>Clientes do serviço fixo de acesso à Internet</t>
  </si>
  <si>
    <t>Subscribers of fixed Internet access service</t>
  </si>
  <si>
    <t>Indicadores da sociedade da informação nas empresas, 2023</t>
  </si>
  <si>
    <t>Information society indicators in enterprises, 2023</t>
  </si>
  <si>
    <t>Ligação à Internet</t>
  </si>
  <si>
    <t>Ligação à Internet através de banda larga</t>
  </si>
  <si>
    <t>Presença na Internet</t>
  </si>
  <si>
    <t>Utilização de dois ou mais meios de comunicação digital</t>
  </si>
  <si>
    <t>Comércio
eletrónico</t>
  </si>
  <si>
    <t>Internet access</t>
  </si>
  <si>
    <t>Broadband access</t>
  </si>
  <si>
    <t>Available on the Internet</t>
  </si>
  <si>
    <t>Use of two or more social media network</t>
  </si>
  <si>
    <t>E-commerce</t>
  </si>
  <si>
    <r>
      <t>Fonte/</t>
    </r>
    <r>
      <rPr>
        <sz val="8"/>
        <color indexed="23"/>
        <rFont val="Calibri"/>
        <family val="2"/>
      </rPr>
      <t xml:space="preserve">Source </t>
    </r>
    <r>
      <rPr>
        <sz val="8"/>
        <color indexed="8"/>
        <rFont val="Calibri"/>
        <family val="2"/>
      </rPr>
      <t xml:space="preserve">
 INE, I.P., Inquérito à Utilização de Tecnologias da Informação e da Comunicação nas Empresas
</t>
    </r>
    <r>
      <rPr>
        <sz val="8"/>
        <color indexed="23"/>
        <rFont val="Calibri"/>
        <family val="2"/>
      </rPr>
      <t>Statistics Portugal, Survey on ICT usage in enterprises</t>
    </r>
  </si>
  <si>
    <t>Indicadores da sociedade da informação nas famílias 2023</t>
  </si>
  <si>
    <t>Information society indicators in private households 2023</t>
  </si>
  <si>
    <t>Ligação à Internet nos agregados domésticos com pelo menos um indivíduo com idade entre 16 e 74 anos</t>
  </si>
  <si>
    <t>Ligação à Internet através de banda larga nos agregados domésticos com pelo menos um indivíduo com idade entre 16 e 74 anos</t>
  </si>
  <si>
    <t>R.A.Açores</t>
  </si>
  <si>
    <t>R.A.Madeira</t>
  </si>
  <si>
    <t>Households including at least one member aged 16 to 74 years old with Internet access</t>
  </si>
  <si>
    <t xml:space="preserve">Households including at least one member aged 16 to 74 years old with Broadband access </t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</si>
  <si>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 
INE, I.P., Inquérito à Utilização de Tecnologias de Informação e Comunicação pelas Famílias
</t>
    </r>
    <r>
      <rPr>
        <sz val="8"/>
        <color indexed="23"/>
        <rFont val="Calibri"/>
        <family val="2"/>
      </rPr>
      <t>Statistics Portugal, Survey on Information and Communication Technologies Usage in Private Households</t>
    </r>
  </si>
  <si>
    <t>Principais receitas correntes e de capital, 2023 Pe</t>
  </si>
  <si>
    <t>Main current and capital revenues, 2023 Pe</t>
  </si>
  <si>
    <r>
      <t xml:space="preserve">Milhões de euros 
</t>
    </r>
    <r>
      <rPr>
        <b/>
        <sz val="6"/>
        <color indexed="23"/>
        <rFont val="Calibri"/>
        <family val="2"/>
      </rPr>
      <t xml:space="preserve">€ </t>
    </r>
    <r>
      <rPr>
        <b/>
        <sz val="6"/>
        <color indexed="23"/>
        <rFont val="Calibri"/>
        <family val="2"/>
      </rPr>
      <t>Million</t>
    </r>
  </si>
  <si>
    <t>Receitas totais</t>
  </si>
  <si>
    <t>Total revenues</t>
  </si>
  <si>
    <t>Receitas correntes</t>
  </si>
  <si>
    <t>Current revenues</t>
  </si>
  <si>
    <t>Impostos diretos</t>
  </si>
  <si>
    <t>Direct taxes</t>
  </si>
  <si>
    <t>Impostos indiretos</t>
  </si>
  <si>
    <t>Indirect taxes</t>
  </si>
  <si>
    <t>Rendimentos de propriedade</t>
  </si>
  <si>
    <t>Property income</t>
  </si>
  <si>
    <t>Receitas de capital</t>
  </si>
  <si>
    <t>Capital revenues</t>
  </si>
  <si>
    <t>Transferências de capital</t>
  </si>
  <si>
    <t>Capital transfers</t>
  </si>
  <si>
    <t>Recursos próprios Comunitários</t>
  </si>
  <si>
    <t>EU own resources</t>
  </si>
  <si>
    <t>Reposições não abatidas nos pagamentos</t>
  </si>
  <si>
    <t>Undeducted repayments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</si>
  <si>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Conta Geral do Estado
</t>
    </r>
    <r>
      <rPr>
        <sz val="6"/>
        <color indexed="23"/>
        <rFont val="Calibri"/>
        <family val="2"/>
      </rPr>
      <t>General State Account</t>
    </r>
  </si>
  <si>
    <t>Receitas das Administrações Públicas</t>
  </si>
  <si>
    <t>Public Administration revenues</t>
  </si>
  <si>
    <t>Receitas Correntes</t>
  </si>
  <si>
    <t>Pe</t>
  </si>
  <si>
    <t>Current revenue</t>
  </si>
  <si>
    <t>Total revenue</t>
  </si>
  <si>
    <t>Principais despesas correntes e de capital, 2023 Pe</t>
  </si>
  <si>
    <t>Main current and capital expenditures, 2023 Pe</t>
  </si>
  <si>
    <t>Despesas totais</t>
  </si>
  <si>
    <t>Total expenditures</t>
  </si>
  <si>
    <t xml:space="preserve">   Despesas 
   correntes</t>
  </si>
  <si>
    <t xml:space="preserve">   Current
   expenditures</t>
  </si>
  <si>
    <t>Despesas com pessoal</t>
  </si>
  <si>
    <t>Compensation of empoyees</t>
  </si>
  <si>
    <t>Juros e outros encargos</t>
  </si>
  <si>
    <t>Transferências correntes</t>
  </si>
  <si>
    <t>Current transfers</t>
  </si>
  <si>
    <t xml:space="preserve">   Despesas de 
   capital</t>
  </si>
  <si>
    <t xml:space="preserve">   Capital 
   expenditures</t>
  </si>
  <si>
    <t>Aquisição de bens de capital</t>
  </si>
  <si>
    <t>Aquisition of capital goods</t>
  </si>
  <si>
    <t xml:space="preserve">Despesa das Administrações Públicas
</t>
  </si>
  <si>
    <t xml:space="preserve">Public Administration expenditure
</t>
  </si>
  <si>
    <t>Despesas correntes</t>
  </si>
  <si>
    <t>Current expenditures</t>
  </si>
  <si>
    <t>Indicadores de administração local</t>
  </si>
  <si>
    <t>Local government indicators</t>
  </si>
  <si>
    <t>Impostos no total de receitas</t>
  </si>
  <si>
    <t>Fundos municipais no total de receitas</t>
  </si>
  <si>
    <t>Despesas com pessoal no total de despesas</t>
  </si>
  <si>
    <t>Aquisição de bens de capital no total de despesas</t>
  </si>
  <si>
    <t>Taxes in the total receipts</t>
  </si>
  <si>
    <t>Local funds in the total receipts</t>
  </si>
  <si>
    <t>Compensation of employees in the total expenditure</t>
  </si>
  <si>
    <t>Acquisition of capital goods in the total expenditure</t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</si>
  <si>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Presidência do Conselho de Ministros - Direção-Geral das Autarquias Locais, base de dados SIIAL (Sistema Integrado de Informação da Administração Local)
</t>
    </r>
    <r>
      <rPr>
        <sz val="8"/>
        <color indexed="23"/>
        <rFont val="Calibri"/>
        <family val="2"/>
      </rPr>
      <t>Presidency of the Council of Ministers - Directorate-General for Local Authorities, SIIAL database (Integrated Information System for Local Government)</t>
    </r>
  </si>
  <si>
    <t xml:space="preserve">Taxa de criminalidade por categoria de crimes </t>
  </si>
  <si>
    <t>Crime rate category of crime</t>
  </si>
  <si>
    <t>Condução de veículo com taxa de álcool igual ou superior a 1,2g/l</t>
  </si>
  <si>
    <t>Condução sem habilitação legal</t>
  </si>
  <si>
    <t>Crimes contra a integridade física</t>
  </si>
  <si>
    <t>Driving a motor vehicle with a blood alcohol equal or above 1,2g/l</t>
  </si>
  <si>
    <t>Driving without legal requirements</t>
  </si>
  <si>
    <t>Crimes of assault</t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</si>
  <si>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Ministério da Justiça, Direção-Geral da Política de Justiça
</t>
    </r>
    <r>
      <rPr>
        <sz val="8"/>
        <color indexed="23"/>
        <rFont val="Calibri"/>
        <family val="2"/>
      </rPr>
      <t>Ministry of Justice,  Directorate-General for Justice Policy</t>
    </r>
  </si>
  <si>
    <t>Contra as pessoas</t>
  </si>
  <si>
    <t>Contra o património</t>
  </si>
  <si>
    <t>Contra a vida em sociedade</t>
  </si>
  <si>
    <t>Contra o Estado</t>
  </si>
  <si>
    <t>Contra animais de companhia</t>
  </si>
  <si>
    <t>Legislação avulsa</t>
  </si>
  <si>
    <t>Against persons</t>
  </si>
  <si>
    <t>Against patrimony</t>
  </si>
  <si>
    <t>Against life in society</t>
  </si>
  <si>
    <t>Against the State</t>
  </si>
  <si>
    <t>Against pet animals</t>
  </si>
  <si>
    <t>Sundry legislation</t>
  </si>
  <si>
    <t>Crimes registados pelas autoridades policiais, 2023 Po</t>
  </si>
  <si>
    <t>Offences recorded by the police forces, 2023 Po</t>
  </si>
  <si>
    <t xml:space="preserve">Participação na eleição para a Assembleia da República </t>
  </si>
  <si>
    <t xml:space="preserve">Participation in the election to National Parliament </t>
  </si>
  <si>
    <t>Votos</t>
  </si>
  <si>
    <t>Válidos</t>
  </si>
  <si>
    <t xml:space="preserve">Em branco </t>
  </si>
  <si>
    <t>Nulos</t>
  </si>
  <si>
    <t>Votes</t>
  </si>
  <si>
    <t>Valid</t>
  </si>
  <si>
    <t>Blank</t>
  </si>
  <si>
    <t>Invalid</t>
  </si>
  <si>
    <t>Eleição para a Assembleia da República</t>
  </si>
  <si>
    <t>Election to National Parliament</t>
  </si>
  <si>
    <t>Taxa de abstenção</t>
  </si>
  <si>
    <t>Proporção de votos em branco</t>
  </si>
  <si>
    <t>Proporção de votos nulos</t>
  </si>
  <si>
    <t>Partido / coligação mais votado</t>
  </si>
  <si>
    <t>Proporção de votos do partido/coligação mais votado</t>
  </si>
  <si>
    <t>Partido / coligação</t>
  </si>
  <si>
    <t>PS</t>
  </si>
  <si>
    <t>PSD</t>
  </si>
  <si>
    <t>PPD/PSD</t>
  </si>
  <si>
    <t>PPD/PSD.CDS-PP</t>
  </si>
  <si>
    <t>PPD/PSD.CDS-PP.PPM</t>
  </si>
  <si>
    <t>Abstention rate</t>
  </si>
  <si>
    <t>Proportion of blank votes</t>
  </si>
  <si>
    <t>Proportion of invalid votes</t>
  </si>
  <si>
    <t>Party/coalition most voted</t>
  </si>
  <si>
    <t>Proportion of votes of the most voted party/coalition</t>
  </si>
  <si>
    <t>Party / Coalition</t>
  </si>
  <si>
    <r>
      <t>Fonte/</t>
    </r>
    <r>
      <rPr>
        <sz val="8"/>
        <color indexed="23"/>
        <rFont val="Calibri"/>
        <family val="2"/>
      </rPr>
      <t xml:space="preserve">Source
</t>
    </r>
    <r>
      <rPr>
        <sz val="8"/>
        <color indexed="8"/>
        <rFont val="Calibri"/>
        <family val="2"/>
      </rPr>
      <t>Ministério do Ambiente e Ação Climática - Direção-Geral do Território, a partir da Série Cartográfica Nacional à escala 1:50 000</t>
    </r>
    <r>
      <rPr>
        <sz val="8"/>
        <color indexed="23"/>
        <rFont val="Calibri"/>
        <family val="2"/>
      </rPr>
      <t xml:space="preserve">
 Ministry for Environment and Climate Action - Directorate-General for the Territorial Development, after the National Cartographic Series at 1:50 000 scale</t>
    </r>
  </si>
  <si>
    <r>
      <t xml:space="preserve">Fonte/ </t>
    </r>
    <r>
      <rPr>
        <sz val="8"/>
        <color indexed="23"/>
        <rFont val="Calibri"/>
        <family val="2"/>
      </rPr>
      <t xml:space="preserve">Source
</t>
    </r>
    <r>
      <rPr>
        <sz val="8"/>
        <color indexed="8"/>
        <rFont val="Calibri"/>
        <family val="2"/>
      </rPr>
      <t xml:space="preserve"> INE, I.P., Sistema Integrado de Nomenclaturas Estatísticas; Ministério do Ambiente e Ação Climática - Direção-Geral do Território, a partir da Carta Administrativa Oficial de Portugal</t>
    </r>
    <r>
      <rPr>
        <sz val="8"/>
        <color indexed="23"/>
        <rFont val="Calibri"/>
        <family val="2"/>
      </rPr>
      <t xml:space="preserve">
Integrated System of Statistical Nomenclatures; Ministry for Environment and Climate Action - Directorate-General of Territorial Development, after the Official Administrative Map of Portugal</t>
    </r>
  </si>
  <si>
    <r>
      <t xml:space="preserve">Fonte/ 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Estatísticas dos Resíduos Urbanos
</t>
    </r>
    <r>
      <rPr>
        <sz val="8"/>
        <color indexed="23"/>
        <rFont val="Calibri"/>
        <family val="2"/>
      </rPr>
      <t>Statistics Portugal, Urban Waste Statistics</t>
    </r>
  </si>
  <si>
    <r>
      <rPr>
        <b/>
        <sz val="8"/>
        <color indexed="8"/>
        <rFont val="Calibri"/>
        <family val="2"/>
      </rPr>
      <t>N.</t>
    </r>
    <r>
      <rPr>
        <b/>
        <vertAlign val="superscript"/>
        <sz val="8"/>
        <color indexed="8"/>
        <rFont val="Calibri"/>
        <family val="2"/>
      </rPr>
      <t xml:space="preserve">o </t>
    </r>
    <r>
      <rPr>
        <b/>
        <sz val="8"/>
        <color indexed="8"/>
        <rFont val="Calibri"/>
        <family val="2"/>
      </rPr>
      <t>/</t>
    </r>
    <r>
      <rPr>
        <b/>
        <sz val="8"/>
        <color indexed="19"/>
        <rFont val="Calibri"/>
        <family val="2"/>
      </rPr>
      <t xml:space="preserve"> </t>
    </r>
    <r>
      <rPr>
        <b/>
        <sz val="8"/>
        <color indexed="23"/>
        <rFont val="Calibri"/>
        <family val="2"/>
      </rPr>
      <t>No.</t>
    </r>
  </si>
  <si>
    <r>
      <t xml:space="preserve">Fonte/ 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 Agência Portuguesa do Ambiente</t>
    </r>
    <r>
      <rPr>
        <sz val="8"/>
        <color indexed="23"/>
        <rFont val="Calibri"/>
        <family val="2"/>
      </rPr>
      <t xml:space="preserve">
 Portuguese Environment Agency</t>
    </r>
  </si>
  <si>
    <r>
      <t xml:space="preserve">Fonte/ 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INE, I.P., Inquérito aos municípios - Proteção do ambiente; Estatísticas dos Resíduos Municipais
</t>
    </r>
    <r>
      <rPr>
        <sz val="8"/>
        <color indexed="23"/>
        <rFont val="Calibri"/>
        <family val="2"/>
      </rPr>
      <t>Statistics Portugal, Survey on environmental protection by municipalities; Municipal Waste Statistics</t>
    </r>
  </si>
  <si>
    <r>
      <rPr>
        <b/>
        <sz val="8"/>
        <color indexed="8"/>
        <rFont val="Calibri"/>
        <family val="2"/>
      </rPr>
      <t>N.</t>
    </r>
    <r>
      <rPr>
        <b/>
        <vertAlign val="superscript"/>
        <sz val="8"/>
        <color indexed="8"/>
        <rFont val="Calibri"/>
        <family val="2"/>
      </rPr>
      <t>o</t>
    </r>
    <r>
      <rPr>
        <b/>
        <sz val="8"/>
        <color indexed="8"/>
        <rFont val="Calibri"/>
        <family val="2"/>
      </rPr>
      <t xml:space="preserve"> </t>
    </r>
    <r>
      <rPr>
        <b/>
        <sz val="8"/>
        <rFont val="Calibri"/>
        <family val="2"/>
      </rPr>
      <t xml:space="preserve">/ </t>
    </r>
    <r>
      <rPr>
        <b/>
        <sz val="8"/>
        <color indexed="23"/>
        <rFont val="Calibri"/>
        <family val="2"/>
      </rPr>
      <t>No.</t>
    </r>
  </si>
  <si>
    <r>
      <t xml:space="preserve">Fonte/ 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
Estimativas Anuais de População Residente e Exercício ad hoc de Estimativas de População Residente 
</t>
    </r>
    <r>
      <rPr>
        <sz val="8"/>
        <color indexed="23"/>
        <rFont val="Calibri"/>
        <family val="2"/>
      </rPr>
      <t xml:space="preserve">Annual estimates of resident population and ad hoc exercise of Resident Population Estimates
</t>
    </r>
  </si>
  <si>
    <r>
      <rPr>
        <b/>
        <sz val="8"/>
        <color indexed="8"/>
        <rFont val="Calibri"/>
        <family val="2"/>
      </rPr>
      <t>N.º /</t>
    </r>
    <r>
      <rPr>
        <b/>
        <sz val="8"/>
        <color indexed="45"/>
        <rFont val="Calibri"/>
        <family val="2"/>
      </rPr>
      <t xml:space="preserve"> </t>
    </r>
    <r>
      <rPr>
        <b/>
        <sz val="8"/>
        <color indexed="23"/>
        <rFont val="Calibri"/>
        <family val="2"/>
      </rPr>
      <t>No.</t>
    </r>
  </si>
  <si>
    <r>
      <t xml:space="preserve">Indicadores da cultura </t>
    </r>
    <r>
      <rPr>
        <sz val="10"/>
        <rFont val="Calibri"/>
        <family val="2"/>
      </rPr>
      <t>e lazer 2022</t>
    </r>
  </si>
  <si>
    <r>
      <t>Área e População por NUTS II, 2023</t>
    </r>
    <r>
      <rPr>
        <sz val="10"/>
        <color indexed="8"/>
        <rFont val="Calibri"/>
        <family val="2"/>
      </rPr>
      <t xml:space="preserve">
</t>
    </r>
  </si>
  <si>
    <t>Communication indicators, 2022</t>
  </si>
  <si>
    <t>Indicadores de comunicações, 2022</t>
  </si>
  <si>
    <t>Indicadores de comunicações,  2023</t>
  </si>
  <si>
    <t>Communication indicators,  2023</t>
  </si>
  <si>
    <r>
      <t>Fonte 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 
Secretaria-Geral da Administração Interna - Administração Eleitoral
</t>
    </r>
    <r>
      <rPr>
        <sz val="8"/>
        <color indexed="23"/>
        <rFont val="Calibri"/>
        <family val="2"/>
      </rPr>
      <t>General Secretariat of Internal Administration - Electoral Administration</t>
    </r>
    <r>
      <rPr>
        <sz val="8"/>
        <color indexed="8"/>
        <rFont val="Calibri"/>
        <family val="2"/>
      </rPr>
      <t xml:space="preserve">
</t>
    </r>
  </si>
  <si>
    <t>Indicadores da cultura e lazer 2022</t>
  </si>
  <si>
    <t>Área e População por NUTS II, 2023</t>
  </si>
  <si>
    <t>Taxa de intensidade da pobreza, por grupo etário</t>
  </si>
  <si>
    <t>Despesa das Administrações Públicas</t>
  </si>
  <si>
    <t>Public Administration expenditure</t>
  </si>
  <si>
    <t>Portugal in figures - 2023</t>
  </si>
  <si>
    <t>Portugal em números - 2023</t>
  </si>
  <si>
    <t>Portugal em números : 2023 / Instituto Nacional de Estatística. Lisboa : INE, 2024. ISSN 0871-8725</t>
  </si>
  <si>
    <t>O TERRITÓRIO</t>
  </si>
  <si>
    <t>Território</t>
  </si>
  <si>
    <t>Ambiente</t>
  </si>
  <si>
    <t>AS PESSOAS</t>
  </si>
  <si>
    <t>População</t>
  </si>
  <si>
    <t>Educação</t>
  </si>
  <si>
    <t>Cultura e lazer</t>
  </si>
  <si>
    <t>Mercado de trabalho</t>
  </si>
  <si>
    <t>Protecção social</t>
  </si>
  <si>
    <t>Condições de vida e cidadania</t>
  </si>
  <si>
    <t>A ATIVIDADE ECONÓMICA</t>
  </si>
  <si>
    <t>Contas nacionais</t>
  </si>
  <si>
    <t>Preços</t>
  </si>
  <si>
    <t>Comércio internacional</t>
  </si>
  <si>
    <t>Agricultura e floresta</t>
  </si>
  <si>
    <t>Pesca</t>
  </si>
  <si>
    <t>Energia</t>
  </si>
  <si>
    <t>Habitação</t>
  </si>
  <si>
    <t>Transportes</t>
  </si>
  <si>
    <t>Comunicações</t>
  </si>
  <si>
    <t>Comércio interno</t>
  </si>
  <si>
    <t xml:space="preserve">Empresas | Instituições de Crédito e Sociedades Financeiras </t>
  </si>
  <si>
    <t>Turismo</t>
  </si>
  <si>
    <t>Serviços prestados às empresas</t>
  </si>
  <si>
    <t>Ciência e tecnologia</t>
  </si>
  <si>
    <t xml:space="preserve">Sociedade da informação </t>
  </si>
  <si>
    <t>O ESTADO</t>
  </si>
  <si>
    <t>Administração pública</t>
  </si>
  <si>
    <t>Justiça</t>
  </si>
  <si>
    <t>Participação política</t>
  </si>
  <si>
    <r>
      <t>Fonte/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 : ICA, Instituto do Cinema e do Audiovisual, I.P.</t>
    </r>
    <r>
      <rPr>
        <sz val="8"/>
        <color indexed="8"/>
        <rFont val="Calibri"/>
        <family val="2"/>
        <scheme val="minor"/>
      </rPr>
      <t xml:space="preserve">
</t>
    </r>
    <r>
      <rPr>
        <sz val="8"/>
        <color theme="0" tint="-0.499984740745262"/>
        <rFont val="Calibri"/>
        <family val="2"/>
        <scheme val="minor"/>
      </rPr>
      <t>ICA - Cinema and Audiovisual Institute</t>
    </r>
  </si>
  <si>
    <r>
      <t>Fonte/</t>
    </r>
    <r>
      <rPr>
        <sz val="7"/>
        <color indexed="23"/>
        <rFont val="Calibri"/>
        <family val="2"/>
      </rPr>
      <t xml:space="preserve">Source </t>
    </r>
    <r>
      <rPr>
        <sz val="7"/>
        <color indexed="8"/>
        <rFont val="Calibri"/>
        <family val="2"/>
      </rPr>
      <t xml:space="preserve">
INE, I.P., Estatísticas das Farmácias, Estatísticas do Pessoal de Saúde
</t>
    </r>
    <r>
      <rPr>
        <sz val="7"/>
        <color indexed="23"/>
        <rFont val="Calibri"/>
        <family val="2"/>
      </rPr>
      <t>Statistics Portugal, Pharmacies Statistics, Health Personnel Statistics</t>
    </r>
  </si>
  <si>
    <r>
      <t xml:space="preserve">Hora / </t>
    </r>
    <r>
      <rPr>
        <b/>
        <sz val="7"/>
        <color indexed="9"/>
        <rFont val="Calibri"/>
        <family val="2"/>
      </rPr>
      <t>Hour</t>
    </r>
  </si>
  <si>
    <r>
      <t>PIB</t>
    </r>
    <r>
      <rPr>
        <i/>
        <sz val="7"/>
        <color indexed="8"/>
        <rFont val="Calibri"/>
        <family val="2"/>
      </rPr>
      <t xml:space="preserve"> per capita </t>
    </r>
    <r>
      <rPr>
        <sz val="7"/>
        <color indexed="8"/>
        <rFont val="Calibri"/>
        <family val="2"/>
      </rPr>
      <t xml:space="preserve">
(em valor)</t>
    </r>
  </si>
  <si>
    <r>
      <t xml:space="preserve">Rendimento disponível bruto </t>
    </r>
    <r>
      <rPr>
        <i/>
        <sz val="7"/>
        <color indexed="8"/>
        <rFont val="Calibri"/>
        <family val="2"/>
      </rPr>
      <t>per capita</t>
    </r>
  </si>
  <si>
    <r>
      <t xml:space="preserve">Gross disposable 
income </t>
    </r>
    <r>
      <rPr>
        <sz val="7"/>
        <color indexed="23"/>
        <rFont val="Calibri"/>
        <family val="2"/>
      </rPr>
      <t>per capita</t>
    </r>
  </si>
  <si>
    <r>
      <t xml:space="preserve">Gastos com o pessoal </t>
    </r>
    <r>
      <rPr>
        <i/>
        <sz val="7"/>
        <color indexed="9"/>
        <rFont val="Calibri"/>
        <family val="2"/>
      </rPr>
      <t>per capita</t>
    </r>
  </si>
  <si>
    <r>
      <t xml:space="preserve">Personnel expenses </t>
    </r>
    <r>
      <rPr>
        <i/>
        <sz val="7"/>
        <color indexed="9"/>
        <rFont val="Calibri"/>
        <family val="2"/>
      </rPr>
      <t>per capita</t>
    </r>
  </si>
  <si>
    <r>
      <t>N.º/km</t>
    </r>
    <r>
      <rPr>
        <b/>
        <vertAlign val="superscript"/>
        <sz val="7"/>
        <color indexed="9"/>
        <rFont val="Calibri"/>
        <family val="2"/>
      </rPr>
      <t>2</t>
    </r>
    <r>
      <rPr>
        <b/>
        <sz val="7"/>
        <color indexed="9"/>
        <rFont val="Calibri"/>
        <family val="2"/>
      </rPr>
      <t xml:space="preserve"> 
No./km</t>
    </r>
    <r>
      <rPr>
        <b/>
        <vertAlign val="superscript"/>
        <sz val="7"/>
        <color indexed="9"/>
        <rFont val="Calibri"/>
        <family val="2"/>
      </rPr>
      <t>2</t>
    </r>
  </si>
  <si>
    <r>
      <t xml:space="preserve">Milhares de Euros 
</t>
    </r>
    <r>
      <rPr>
        <b/>
        <sz val="7"/>
        <color indexed="23"/>
        <rFont val="Calibri"/>
        <family val="2"/>
      </rPr>
      <t>Thousand Euro</t>
    </r>
  </si>
  <si>
    <r>
      <t xml:space="preserve">Milhares de Euros / </t>
    </r>
    <r>
      <rPr>
        <b/>
        <sz val="7"/>
        <color indexed="23"/>
        <rFont val="Calibri"/>
        <family val="2"/>
      </rPr>
      <t>Thousand Euro</t>
    </r>
  </si>
  <si>
    <r>
      <t xml:space="preserve">tep / </t>
    </r>
    <r>
      <rPr>
        <b/>
        <sz val="7"/>
        <color indexed="23"/>
        <rFont val="Calibri"/>
        <family val="2"/>
      </rPr>
      <t>toe</t>
    </r>
  </si>
  <si>
    <t xml:space="preserve">Indústrias alimentares
</t>
  </si>
  <si>
    <t xml:space="preserve">Veículos automóveis, reboques, semi-reboques e componentes para veículos automóveis
</t>
  </si>
  <si>
    <t xml:space="preserve">Produtos metálicos, exceto máquinas e equipamentos 
</t>
  </si>
  <si>
    <t xml:space="preserve">Coque, produtos petrolíferos refinados e aglomerados de combustíveis 
</t>
  </si>
  <si>
    <t xml:space="preserve">Fabricação de produtos químicos e de fibras sintéticas ou artificiais, exceto produtos farmacêuticos
</t>
  </si>
  <si>
    <t xml:space="preserve">Restantes atividades
</t>
  </si>
  <si>
    <r>
      <t>Aeronaves (aterradas) (N.</t>
    </r>
    <r>
      <rPr>
        <b/>
        <vertAlign val="superscript"/>
        <sz val="8"/>
        <color indexed="8"/>
        <rFont val="Calibri"/>
        <family val="2"/>
      </rPr>
      <t>o</t>
    </r>
    <r>
      <rPr>
        <b/>
        <sz val="8"/>
        <color indexed="8"/>
        <rFont val="Calibri"/>
        <family val="2"/>
      </rPr>
      <t>)</t>
    </r>
  </si>
  <si>
    <r>
      <t>Passageiras/os (N.</t>
    </r>
    <r>
      <rPr>
        <b/>
        <vertAlign val="superscript"/>
        <sz val="8"/>
        <color indexed="8"/>
        <rFont val="Calibri"/>
        <family val="2"/>
      </rPr>
      <t>o</t>
    </r>
    <r>
      <rPr>
        <b/>
        <sz val="8"/>
        <color indexed="8"/>
        <rFont val="Calibri"/>
        <family val="2"/>
      </rPr>
      <t>)</t>
    </r>
  </si>
  <si>
    <r>
      <t xml:space="preserve">Milhares
</t>
    </r>
    <r>
      <rPr>
        <b/>
        <sz val="7"/>
        <color indexed="23"/>
        <rFont val="Calibri"/>
        <family val="2"/>
      </rPr>
      <t>Thousands</t>
    </r>
  </si>
  <si>
    <r>
      <t xml:space="preserve">Mercadorias transportadas - Por região de destino </t>
    </r>
    <r>
      <rPr>
        <b/>
        <sz val="7"/>
        <color indexed="8"/>
        <rFont val="Calibri"/>
        <family val="2"/>
      </rPr>
      <t>(t)</t>
    </r>
  </si>
  <si>
    <r>
      <t xml:space="preserve">Goods carried -By region of origin </t>
    </r>
    <r>
      <rPr>
        <b/>
        <sz val="7"/>
        <color indexed="23"/>
        <rFont val="Calibri"/>
        <family val="2"/>
      </rPr>
      <t>(t)</t>
    </r>
  </si>
  <si>
    <r>
      <t>Fonte/</t>
    </r>
    <r>
      <rPr>
        <sz val="7"/>
        <color indexed="23"/>
        <rFont val="Calibri"/>
        <family val="2"/>
      </rPr>
      <t>Source</t>
    </r>
    <r>
      <rPr>
        <sz val="7"/>
        <color indexed="8"/>
        <rFont val="Calibri"/>
        <family val="2"/>
      </rPr>
      <t xml:space="preserve">
 INE, I.P., Inquérito à Infra-estrutura ferroviária
</t>
    </r>
    <r>
      <rPr>
        <sz val="7"/>
        <color indexed="23"/>
        <rFont val="Calibri"/>
        <family val="2"/>
      </rPr>
      <t>Statistics Portugal, Rail infra-structure survey</t>
    </r>
  </si>
  <si>
    <r>
      <t>N.</t>
    </r>
    <r>
      <rPr>
        <b/>
        <vertAlign val="superscript"/>
        <sz val="7"/>
        <color indexed="8"/>
        <rFont val="Calibri"/>
        <family val="2"/>
      </rPr>
      <t>o</t>
    </r>
    <r>
      <rPr>
        <b/>
        <sz val="7"/>
        <color indexed="8"/>
        <rFont val="Calibri"/>
        <family val="2"/>
      </rPr>
      <t xml:space="preserve"> /  </t>
    </r>
    <r>
      <rPr>
        <b/>
        <sz val="7"/>
        <color indexed="23"/>
        <rFont val="Calibri"/>
        <family val="2"/>
      </rPr>
      <t>No.</t>
    </r>
  </si>
  <si>
    <r>
      <t>Fonte/</t>
    </r>
    <r>
      <rPr>
        <sz val="7"/>
        <color indexed="23"/>
        <rFont val="Calibri"/>
        <family val="2"/>
      </rPr>
      <t>Source</t>
    </r>
    <r>
      <rPr>
        <sz val="7"/>
        <color indexed="8"/>
        <rFont val="Calibri"/>
        <family val="2"/>
      </rPr>
      <t xml:space="preserve">
Fonte: INE, I.P., Estatísticas dos serviços postais; CTT - Correios de Portugal, S.A..
</t>
    </r>
    <r>
      <rPr>
        <sz val="7"/>
        <color indexed="23"/>
        <rFont val="Calibri"/>
        <family val="2"/>
      </rPr>
      <t>Statistics Portugal, Postal services statistics; CTT - Portuguese Postal Service.</t>
    </r>
  </si>
  <si>
    <r>
      <t>Fonte/</t>
    </r>
    <r>
      <rPr>
        <sz val="7"/>
        <color indexed="23"/>
        <rFont val="Calibri"/>
        <family val="2"/>
      </rPr>
      <t>Source</t>
    </r>
    <r>
      <rPr>
        <sz val="7"/>
        <color indexed="8"/>
        <rFont val="Calibri"/>
        <family val="2"/>
      </rPr>
      <t xml:space="preserve">
INE, I.P., Inquérito às Telecomunicações; Autoridade Nacional de Comunicações (ANACOM).
</t>
    </r>
    <r>
      <rPr>
        <sz val="7"/>
        <color indexed="23"/>
        <rFont val="Calibri"/>
        <family val="2"/>
      </rPr>
      <t>Statistics Portugal, Telecommunications survey; National Authority of Communications (ANACOM).</t>
    </r>
  </si>
  <si>
    <r>
      <t xml:space="preserve">Assinantes
</t>
    </r>
    <r>
      <rPr>
        <sz val="7"/>
        <color indexed="23"/>
        <rFont val="Calibri"/>
        <family val="2"/>
      </rPr>
      <t>Subscribers</t>
    </r>
  </si>
  <si>
    <r>
      <t xml:space="preserve">Milhares 
</t>
    </r>
    <r>
      <rPr>
        <b/>
        <sz val="7"/>
        <color indexed="23"/>
        <rFont val="Calibri"/>
        <family val="2"/>
      </rPr>
      <t>Thousand</t>
    </r>
  </si>
  <si>
    <r>
      <t>Fonte/</t>
    </r>
    <r>
      <rPr>
        <sz val="7"/>
        <color indexed="23"/>
        <rFont val="Calibri"/>
        <family val="2"/>
      </rPr>
      <t xml:space="preserve">Source
</t>
    </r>
    <r>
      <rPr>
        <sz val="7"/>
        <rFont val="Calibri"/>
        <family val="2"/>
      </rPr>
      <t xml:space="preserve">INE, I.P., Estatísticas dos serviços postais; Autoridade Nacional de Comunicações (ANACOM)
</t>
    </r>
    <r>
      <rPr>
        <sz val="7"/>
        <color indexed="23"/>
        <rFont val="Calibri"/>
        <family val="2"/>
      </rPr>
      <t>Statistics Portugal, Statistics on postal services; National Authority of Communications (ANACOM)</t>
    </r>
  </si>
  <si>
    <r>
      <t>N</t>
    </r>
    <r>
      <rPr>
        <b/>
        <vertAlign val="superscript"/>
        <sz val="7"/>
        <color indexed="8"/>
        <rFont val="Calibri"/>
        <family val="2"/>
      </rPr>
      <t>o</t>
    </r>
    <r>
      <rPr>
        <b/>
        <sz val="7"/>
        <color indexed="8"/>
        <rFont val="Calibri"/>
        <family val="2"/>
      </rPr>
      <t xml:space="preserve"> / </t>
    </r>
    <r>
      <rPr>
        <b/>
        <sz val="7"/>
        <color indexed="23"/>
        <rFont val="Calibri"/>
        <family val="2"/>
      </rPr>
      <t>No.</t>
    </r>
  </si>
  <si>
    <r>
      <t>10</t>
    </r>
    <r>
      <rPr>
        <b/>
        <vertAlign val="superscript"/>
        <sz val="7"/>
        <color indexed="8"/>
        <rFont val="Calibri"/>
        <family val="2"/>
      </rPr>
      <t>3</t>
    </r>
    <r>
      <rPr>
        <b/>
        <sz val="7"/>
        <color indexed="8"/>
        <rFont val="Calibri"/>
        <family val="2"/>
      </rPr>
      <t xml:space="preserve"> Euros </t>
    </r>
  </si>
  <si>
    <r>
      <t>Fonte/</t>
    </r>
    <r>
      <rPr>
        <sz val="7"/>
        <color indexed="23"/>
        <rFont val="Calibri"/>
        <family val="2"/>
      </rPr>
      <t xml:space="preserve">Source </t>
    </r>
    <r>
      <rPr>
        <sz val="7"/>
        <rFont val="Calibri"/>
        <family val="2"/>
      </rPr>
      <t xml:space="preserve">
INE, I.P., Sistema de contas integradas das empresas
Statistics Portugal, Integrated business account system</t>
    </r>
  </si>
  <si>
    <r>
      <t>N.</t>
    </r>
    <r>
      <rPr>
        <b/>
        <vertAlign val="superscript"/>
        <sz val="7"/>
        <rFont val="Calibri"/>
        <family val="2"/>
      </rPr>
      <t>o</t>
    </r>
  </si>
  <si>
    <r>
      <t>m</t>
    </r>
    <r>
      <rPr>
        <b/>
        <vertAlign val="superscript"/>
        <sz val="7"/>
        <rFont val="Calibri"/>
        <family val="2"/>
      </rPr>
      <t>2</t>
    </r>
  </si>
  <si>
    <r>
      <t>10</t>
    </r>
    <r>
      <rPr>
        <b/>
        <vertAlign val="superscript"/>
        <sz val="7"/>
        <rFont val="Calibri"/>
        <family val="2"/>
      </rPr>
      <t>3</t>
    </r>
    <r>
      <rPr>
        <b/>
        <sz val="7"/>
        <rFont val="Calibri"/>
        <family val="2"/>
      </rPr>
      <t xml:space="preserve"> Euros</t>
    </r>
  </si>
  <si>
    <r>
      <t>10</t>
    </r>
    <r>
      <rPr>
        <b/>
        <vertAlign val="superscript"/>
        <sz val="7"/>
        <rFont val="Calibri"/>
        <family val="2"/>
      </rPr>
      <t>3</t>
    </r>
  </si>
  <si>
    <r>
      <t>m</t>
    </r>
    <r>
      <rPr>
        <b/>
        <vertAlign val="superscript"/>
        <sz val="7"/>
        <color indexed="23"/>
        <rFont val="Calibri"/>
        <family val="2"/>
      </rPr>
      <t>2</t>
    </r>
  </si>
  <si>
    <r>
      <t>10</t>
    </r>
    <r>
      <rPr>
        <b/>
        <vertAlign val="superscript"/>
        <sz val="7"/>
        <color indexed="23"/>
        <rFont val="Calibri"/>
        <family val="2"/>
      </rPr>
      <t>3</t>
    </r>
    <r>
      <rPr>
        <b/>
        <sz val="7"/>
        <color indexed="23"/>
        <rFont val="Calibri"/>
        <family val="2"/>
      </rPr>
      <t xml:space="preserve"> Euro</t>
    </r>
  </si>
  <si>
    <r>
      <t>10</t>
    </r>
    <r>
      <rPr>
        <b/>
        <vertAlign val="superscript"/>
        <sz val="7"/>
        <color indexed="23"/>
        <rFont val="Calibri"/>
        <family val="2"/>
      </rPr>
      <t>3</t>
    </r>
  </si>
  <si>
    <r>
      <t>Fonte/</t>
    </r>
    <r>
      <rPr>
        <sz val="7"/>
        <color indexed="23"/>
        <rFont val="Calibri"/>
        <family val="2"/>
      </rPr>
      <t>Source</t>
    </r>
    <r>
      <rPr>
        <sz val="7"/>
        <rFont val="Calibri"/>
        <family val="2"/>
      </rPr>
      <t xml:space="preserve">
INE, I.P., Unidades comerciais de dimensão relevante
</t>
    </r>
    <r>
      <rPr>
        <sz val="7"/>
        <color indexed="23"/>
        <rFont val="Calibri"/>
        <family val="2"/>
      </rPr>
      <t>Statistics Portugal, Large-sized commercial units</t>
    </r>
  </si>
  <si>
    <r>
      <t>N.</t>
    </r>
    <r>
      <rPr>
        <b/>
        <vertAlign val="superscript"/>
        <sz val="7"/>
        <color indexed="8"/>
        <rFont val="Calibri"/>
        <family val="2"/>
      </rPr>
      <t>o</t>
    </r>
    <r>
      <rPr>
        <b/>
        <sz val="7"/>
        <color indexed="8"/>
        <rFont val="Calibri"/>
        <family val="2"/>
      </rPr>
      <t xml:space="preserve"> de noites 
</t>
    </r>
    <r>
      <rPr>
        <b/>
        <sz val="7"/>
        <color indexed="23"/>
        <rFont val="Calibri"/>
        <family val="2"/>
      </rPr>
      <t>No. of nights</t>
    </r>
  </si>
  <si>
    <r>
      <t>Fonte/</t>
    </r>
    <r>
      <rPr>
        <sz val="7"/>
        <color indexed="23"/>
        <rFont val="Calibri"/>
        <family val="2"/>
      </rPr>
      <t>Source</t>
    </r>
    <r>
      <rPr>
        <sz val="7"/>
        <rFont val="Calibri"/>
        <family val="2"/>
      </rPr>
      <t xml:space="preserve">
INE, I.P., Estatísticas do Turismo
</t>
    </r>
    <r>
      <rPr>
        <sz val="7"/>
        <color indexed="23"/>
        <rFont val="Calibri"/>
        <family val="2"/>
      </rPr>
      <t>Statistics Portugal, Tourism Statistics</t>
    </r>
  </si>
  <si>
    <r>
      <t>N.</t>
    </r>
    <r>
      <rPr>
        <b/>
        <vertAlign val="superscript"/>
        <sz val="7"/>
        <color indexed="8"/>
        <rFont val="Calibri"/>
        <family val="2"/>
      </rPr>
      <t>o</t>
    </r>
    <r>
      <rPr>
        <b/>
        <sz val="7"/>
        <color indexed="8"/>
        <rFont val="Calibri"/>
        <family val="2"/>
      </rPr>
      <t xml:space="preserve">/ </t>
    </r>
    <r>
      <rPr>
        <b/>
        <sz val="7"/>
        <color indexed="23"/>
        <rFont val="Calibri"/>
        <family val="2"/>
      </rPr>
      <t>No.</t>
    </r>
  </si>
  <si>
    <r>
      <t>Fonte/</t>
    </r>
    <r>
      <rPr>
        <sz val="7"/>
        <color indexed="23"/>
        <rFont val="Calibri"/>
        <family val="2"/>
      </rPr>
      <t>Source</t>
    </r>
    <r>
      <rPr>
        <sz val="7"/>
        <color indexed="8"/>
        <rFont val="Calibri"/>
        <family val="2"/>
      </rPr>
      <t xml:space="preserve">
INE, I.P., Contas Nacionais (Base 2016)
</t>
    </r>
    <r>
      <rPr>
        <sz val="7"/>
        <color indexed="23"/>
        <rFont val="Calibri"/>
        <family val="2"/>
      </rPr>
      <t>Statistics Portugal, National Accounts (Base 2016)</t>
    </r>
  </si>
  <si>
    <r>
      <t xml:space="preserve">Milhões de euros 
</t>
    </r>
    <r>
      <rPr>
        <b/>
        <sz val="7"/>
        <color indexed="23"/>
        <rFont val="Calibri"/>
        <family val="2"/>
      </rPr>
      <t>€ Million</t>
    </r>
  </si>
  <si>
    <r>
      <t>Fonte/</t>
    </r>
    <r>
      <rPr>
        <sz val="7"/>
        <color indexed="23"/>
        <rFont val="Calibri"/>
        <family val="2"/>
      </rPr>
      <t>Source</t>
    </r>
    <r>
      <rPr>
        <sz val="7"/>
        <color indexed="8"/>
        <rFont val="Calibri"/>
        <family val="2"/>
      </rPr>
      <t xml:space="preserve">
Conta Geral do Estado
</t>
    </r>
    <r>
      <rPr>
        <sz val="7"/>
        <color indexed="23"/>
        <rFont val="Calibri"/>
        <family val="2"/>
      </rPr>
      <t>General State Account</t>
    </r>
  </si>
  <si>
    <r>
      <t xml:space="preserve">% do PIB / </t>
    </r>
    <r>
      <rPr>
        <b/>
        <sz val="7"/>
        <color indexed="23"/>
        <rFont val="Calibri"/>
        <family val="2"/>
      </rPr>
      <t>% of GDP</t>
    </r>
  </si>
  <si>
    <t>TERRITORY</t>
  </si>
  <si>
    <t>Territory</t>
  </si>
  <si>
    <t>Environment</t>
  </si>
  <si>
    <t>PEOPLE</t>
  </si>
  <si>
    <t>Population</t>
  </si>
  <si>
    <t>Education</t>
  </si>
  <si>
    <t>Culture and Sport</t>
  </si>
  <si>
    <t>Labour Market</t>
  </si>
  <si>
    <t>Social Protection</t>
  </si>
  <si>
    <t>Income and Living Conditions</t>
  </si>
  <si>
    <t>ECONOMIC ACTIVITY</t>
  </si>
  <si>
    <t>National Accounts</t>
  </si>
  <si>
    <t>Prices</t>
  </si>
  <si>
    <t>International trade</t>
  </si>
  <si>
    <t>Agriculture and forestry</t>
  </si>
  <si>
    <t>Fishery</t>
  </si>
  <si>
    <t>Energy</t>
  </si>
  <si>
    <t xml:space="preserve">Industry </t>
  </si>
  <si>
    <t>Housing</t>
  </si>
  <si>
    <t>Transport</t>
  </si>
  <si>
    <t>Communications</t>
  </si>
  <si>
    <t>Revenue from telephone services</t>
  </si>
  <si>
    <t>Domestic trade</t>
  </si>
  <si>
    <t>Tourism</t>
  </si>
  <si>
    <t xml:space="preserve">Enterprises | Credit Institutions and Financial Enterprises </t>
  </si>
  <si>
    <t>Business services</t>
  </si>
  <si>
    <t>Science and technology</t>
  </si>
  <si>
    <t>Information society</t>
  </si>
  <si>
    <t>STATE</t>
  </si>
  <si>
    <t>General Government</t>
  </si>
  <si>
    <t>Justice</t>
  </si>
  <si>
    <t>Political Participation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</si>
</sst>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9">
    <numFmt numFmtId="6" formatCode="#,##0\ &quot;€&quot;;[Red]\-#,##0\ &quot;€&quot;"/>
    <numFmt numFmtId="164" formatCode="_-* #,##0.00\ _€_-;\-* #,##0.00\ _€_-;_-* &quot;-&quot;??\ _€_-;_-@_-"/>
    <numFmt numFmtId="165" formatCode="0.0"/>
    <numFmt numFmtId="166" formatCode="_-* #,##0.00\ _P_t_s_-;\-* #,##0.00\ _P_t_s_-;_-* &quot;-&quot;??\ _P_t_s_-;_-@_-"/>
    <numFmt numFmtId="167" formatCode="0_)"/>
    <numFmt numFmtId="168" formatCode="#\ ###\ ##0"/>
    <numFmt numFmtId="169" formatCode="#\ ###\ ###"/>
    <numFmt numFmtId="170" formatCode="#\ ###\ ###\ ##0"/>
    <numFmt numFmtId="171" formatCode="#\ ##0"/>
    <numFmt numFmtId="172" formatCode="###\ ###\ ##0.0"/>
    <numFmt numFmtId="173" formatCode="###\ ###\ ##0"/>
    <numFmt numFmtId="174" formatCode="###\ ###\ ###\ ##0"/>
    <numFmt numFmtId="175" formatCode="##\ ###\ ###"/>
    <numFmt numFmtId="176" formatCode="#####\ ###\ ##0.00"/>
    <numFmt numFmtId="177" formatCode="#\ ###\ ##0.0"/>
    <numFmt numFmtId="178" formatCode="#,##0.0"/>
    <numFmt numFmtId="179" formatCode="###\ ###\ ##0.00"/>
    <numFmt numFmtId="180" formatCode="##.0"/>
    <numFmt numFmtId="181" formatCode="###\ ###\ ##0&quot;    &quot;"/>
    <numFmt numFmtId="182" formatCode="##\ ###\ ##0"/>
    <numFmt numFmtId="183" formatCode="###\ ###"/>
    <numFmt numFmtId="184" formatCode="#\ ###\ ###\ ##0.0"/>
    <numFmt numFmtId="185" formatCode="##,##0.0"/>
    <numFmt numFmtId="186" formatCode="#\ ###\ &quot;€&quot;"/>
    <numFmt numFmtId="187" formatCode="0.0%"/>
    <numFmt numFmtId="188" formatCode="0\ \ "/>
    <numFmt numFmtId="189" formatCode="###\ ###\ ###"/>
    <numFmt numFmtId="190" formatCode="##0"/>
    <numFmt numFmtId="191" formatCode="#,###,##0"/>
    <numFmt numFmtId="192" formatCode="#\ ###\ ###\ ###"/>
    <numFmt numFmtId="193" formatCode="##0.0"/>
    <numFmt numFmtId="194" formatCode="#\ ###\ ###\ ###;\-#;0"/>
    <numFmt numFmtId="195" formatCode="#\ ###\ ###.0"/>
    <numFmt numFmtId="196" formatCode="#\ ###\ ###;\-#;0"/>
    <numFmt numFmtId="197" formatCode="0.0&quot;  &quot;"/>
    <numFmt numFmtId="198" formatCode="#\ ###\ ###;\-#;&quot;-&quot;"/>
    <numFmt numFmtId="199" formatCode="#\ ###\ ###;\-#\ ###;0"/>
    <numFmt numFmtId="200" formatCode="##\ ###\ ##0.0"/>
    <numFmt numFmtId="201" formatCode="#,##0.00_);[Red]\(#,##0.00\)"/>
  </numFmts>
  <fonts count="267">
    <font>
      <sz val="10"/>
      <name val="Arial"/>
    </font>
    <font>
      <sz val="10"/>
      <name val="Arial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6"/>
      <color indexed="8"/>
      <name val="Calibri"/>
      <family val="2"/>
    </font>
    <font>
      <sz val="6"/>
      <color indexed="23"/>
      <name val="Calibri"/>
      <family val="2"/>
    </font>
    <font>
      <sz val="7"/>
      <color indexed="8"/>
      <name val="Calibri"/>
      <family val="2"/>
    </font>
    <font>
      <sz val="10"/>
      <name val="MS Sans Serif"/>
      <family val="2"/>
      <charset val="1"/>
    </font>
    <font>
      <b/>
      <vertAlign val="superscript"/>
      <sz val="6"/>
      <color indexed="8"/>
      <name val="Calibri"/>
      <family val="2"/>
    </font>
    <font>
      <b/>
      <sz val="6"/>
      <color indexed="23"/>
      <name val="Calibri"/>
      <family val="2"/>
    </font>
    <font>
      <b/>
      <sz val="6"/>
      <color indexed="8"/>
      <name val="Calibri"/>
      <family val="2"/>
    </font>
    <font>
      <i/>
      <sz val="7"/>
      <color indexed="8"/>
      <name val="Arial Narrow"/>
      <family val="2"/>
    </font>
    <font>
      <sz val="7"/>
      <name val="Arial Narrow"/>
      <family val="2"/>
    </font>
    <font>
      <vertAlign val="superscript"/>
      <sz val="6"/>
      <color indexed="8"/>
      <name val="Calibri"/>
      <family val="2"/>
    </font>
    <font>
      <sz val="6"/>
      <color indexed="8"/>
      <name val="Arial"/>
      <family val="2"/>
    </font>
    <font>
      <i/>
      <sz val="7"/>
      <name val="Arial Narrow"/>
      <family val="2"/>
    </font>
    <font>
      <sz val="8"/>
      <name val="Arial Narrow"/>
      <family val="2"/>
    </font>
    <font>
      <b/>
      <sz val="7"/>
      <color indexed="8"/>
      <name val="Calibri"/>
      <family val="2"/>
    </font>
    <font>
      <sz val="7"/>
      <color indexed="8"/>
      <name val="Arial Narrow"/>
      <family val="2"/>
    </font>
    <font>
      <sz val="6"/>
      <name val="Calibri"/>
      <family val="2"/>
    </font>
    <font>
      <b/>
      <sz val="8"/>
      <name val="Calibri"/>
      <family val="2"/>
    </font>
    <font>
      <sz val="7"/>
      <name val="Calibri"/>
      <family val="2"/>
    </font>
    <font>
      <b/>
      <vertAlign val="superscript"/>
      <sz val="7"/>
      <color indexed="8"/>
      <name val="Calibri"/>
      <family val="2"/>
    </font>
    <font>
      <b/>
      <sz val="7"/>
      <name val="Calibri"/>
      <family val="2"/>
    </font>
    <font>
      <b/>
      <sz val="7"/>
      <color indexed="23"/>
      <name val="Calibri"/>
      <family val="2"/>
    </font>
    <font>
      <b/>
      <vertAlign val="superscript"/>
      <sz val="7"/>
      <color indexed="23"/>
      <name val="Calibri"/>
      <family val="2"/>
    </font>
    <font>
      <sz val="7"/>
      <color indexed="23"/>
      <name val="Calibri"/>
      <family val="2"/>
    </font>
    <font>
      <vertAlign val="superscript"/>
      <sz val="7"/>
      <color indexed="8"/>
      <name val="Calibri"/>
      <family val="2"/>
    </font>
    <font>
      <sz val="7"/>
      <name val="Arial"/>
      <family val="2"/>
    </font>
    <font>
      <b/>
      <sz val="7"/>
      <color indexed="8"/>
      <name val="Arial Narrow"/>
      <family val="2"/>
    </font>
    <font>
      <sz val="8"/>
      <color indexed="18"/>
      <name val="Arial"/>
      <family val="2"/>
    </font>
    <font>
      <b/>
      <sz val="8"/>
      <name val="Arial"/>
      <family val="2"/>
    </font>
    <font>
      <b/>
      <sz val="7"/>
      <color indexed="18"/>
      <name val="Arial"/>
      <family val="2"/>
    </font>
    <font>
      <b/>
      <sz val="10"/>
      <name val="Arial"/>
      <family val="2"/>
    </font>
    <font>
      <i/>
      <sz val="8"/>
      <name val="Arial"/>
      <family val="2"/>
    </font>
    <font>
      <b/>
      <sz val="8"/>
      <color indexed="8"/>
      <name val="Arial Narrow"/>
      <family val="2"/>
    </font>
    <font>
      <b/>
      <sz val="8"/>
      <color indexed="8"/>
      <name val="Arial Narrow"/>
      <family val="2"/>
    </font>
    <font>
      <sz val="8"/>
      <color indexed="8"/>
      <name val="Arial Narrow"/>
      <family val="2"/>
    </font>
    <font>
      <b/>
      <sz val="8"/>
      <color indexed="8"/>
      <name val="Arial"/>
      <family val="2"/>
    </font>
    <font>
      <sz val="7"/>
      <color indexed="8"/>
      <name val="Arial"/>
      <family val="2"/>
    </font>
    <font>
      <sz val="6"/>
      <name val="Arial Narrow"/>
      <family val="2"/>
    </font>
    <font>
      <b/>
      <sz val="8"/>
      <color indexed="63"/>
      <name val="Arial"/>
      <family val="2"/>
    </font>
    <font>
      <b/>
      <vertAlign val="superscript"/>
      <sz val="7"/>
      <name val="Calibri"/>
      <family val="2"/>
    </font>
    <font>
      <sz val="6"/>
      <name val="Arial"/>
      <family val="2"/>
    </font>
    <font>
      <b/>
      <sz val="6"/>
      <color indexed="63"/>
      <name val="Arial"/>
      <family val="2"/>
    </font>
    <font>
      <sz val="9.25"/>
      <name val="Arial"/>
      <family val="2"/>
    </font>
    <font>
      <sz val="8"/>
      <color indexed="8"/>
      <name val="Calibri"/>
      <family val="2"/>
    </font>
    <font>
      <sz val="10"/>
      <color indexed="8"/>
      <name val="Arial"/>
      <family val="2"/>
    </font>
    <font>
      <b/>
      <vertAlign val="superscript"/>
      <sz val="6"/>
      <color indexed="45"/>
      <name val="Calibri"/>
      <family val="2"/>
    </font>
    <font>
      <sz val="6"/>
      <color indexed="55"/>
      <name val="Calibri"/>
      <family val="2"/>
    </font>
    <font>
      <b/>
      <vertAlign val="superscript"/>
      <sz val="6"/>
      <name val="Calibri"/>
      <family val="2"/>
    </font>
    <font>
      <b/>
      <sz val="6"/>
      <name val="Calibri"/>
      <family val="2"/>
    </font>
    <font>
      <b/>
      <sz val="6"/>
      <color indexed="55"/>
      <name val="Calibri"/>
      <family val="2"/>
    </font>
    <font>
      <b/>
      <sz val="8"/>
      <name val="Arial Narrow"/>
      <family val="2"/>
    </font>
    <font>
      <sz val="7"/>
      <color indexed="10"/>
      <name val="Arial"/>
      <family val="2"/>
    </font>
    <font>
      <b/>
      <sz val="6"/>
      <name val="Arial Narrow"/>
      <family val="2"/>
    </font>
    <font>
      <i/>
      <sz val="7"/>
      <color indexed="8"/>
      <name val="Arial"/>
      <family val="2"/>
    </font>
    <font>
      <b/>
      <sz val="7"/>
      <name val="Arial"/>
      <family val="2"/>
    </font>
    <font>
      <sz val="8"/>
      <color indexed="23"/>
      <name val="Calibri"/>
      <family val="2"/>
    </font>
    <font>
      <sz val="8"/>
      <name val="Calibri"/>
      <family val="2"/>
    </font>
    <font>
      <b/>
      <sz val="8"/>
      <color indexed="8"/>
      <name val="Calibri"/>
      <family val="2"/>
    </font>
    <font>
      <sz val="6"/>
      <color indexed="16"/>
      <name val="Calibri"/>
      <family val="2"/>
    </font>
    <font>
      <sz val="10"/>
      <name val="Calibri"/>
      <family val="2"/>
    </font>
    <font>
      <i/>
      <sz val="10"/>
      <name val="Calibri"/>
      <family val="2"/>
    </font>
    <font>
      <b/>
      <sz val="10"/>
      <name val="Calibri"/>
      <family val="2"/>
    </font>
    <font>
      <b/>
      <i/>
      <sz val="10"/>
      <name val="Calibri"/>
      <family val="2"/>
    </font>
    <font>
      <sz val="10"/>
      <name val="Arial Narrow"/>
      <family val="2"/>
    </font>
    <font>
      <b/>
      <vertAlign val="superscript"/>
      <sz val="8"/>
      <color indexed="9"/>
      <name val="Calibri"/>
      <family val="2"/>
    </font>
    <font>
      <b/>
      <sz val="8"/>
      <color indexed="9"/>
      <name val="Calibri"/>
      <family val="2"/>
    </font>
    <font>
      <sz val="20"/>
      <color indexed="8"/>
      <name val="Arial"/>
      <family val="2"/>
    </font>
    <font>
      <b/>
      <sz val="7"/>
      <color indexed="8"/>
      <name val="Arial"/>
      <family val="2"/>
    </font>
    <font>
      <b/>
      <sz val="8"/>
      <color indexed="23"/>
      <name val="Calibri"/>
      <family val="2"/>
    </font>
    <font>
      <b/>
      <vertAlign val="superscript"/>
      <sz val="8"/>
      <color indexed="8"/>
      <name val="Calibri"/>
      <family val="2"/>
    </font>
    <font>
      <b/>
      <sz val="10"/>
      <color indexed="18"/>
      <name val="Arial"/>
      <family val="2"/>
    </font>
    <font>
      <sz val="6.5"/>
      <color indexed="8"/>
      <name val="Arial"/>
      <family val="2"/>
    </font>
    <font>
      <sz val="6.5"/>
      <name val="Arial"/>
      <family val="2"/>
    </font>
    <font>
      <sz val="10"/>
      <color indexed="8"/>
      <name val="Arial"/>
      <family val="2"/>
    </font>
    <font>
      <sz val="10"/>
      <color indexed="18"/>
      <name val="Arial"/>
      <family val="2"/>
    </font>
    <font>
      <sz val="7"/>
      <color indexed="54"/>
      <name val="Arial"/>
      <family val="2"/>
    </font>
    <font>
      <b/>
      <sz val="8"/>
      <color indexed="55"/>
      <name val="Calibri"/>
      <family val="2"/>
    </font>
    <font>
      <b/>
      <vertAlign val="superscript"/>
      <sz val="8"/>
      <name val="Calibri"/>
      <family val="2"/>
    </font>
    <font>
      <b/>
      <vertAlign val="superscript"/>
      <sz val="8"/>
      <color indexed="23"/>
      <name val="Calibri"/>
      <family val="2"/>
    </font>
    <font>
      <b/>
      <sz val="11"/>
      <color indexed="8"/>
      <name val="Arial Narrow"/>
      <family val="2"/>
    </font>
    <font>
      <sz val="11"/>
      <color indexed="8"/>
      <name val="Arial Narrow"/>
      <family val="2"/>
    </font>
    <font>
      <i/>
      <sz val="8"/>
      <color indexed="18"/>
      <name val="Arial"/>
      <family val="2"/>
    </font>
    <font>
      <b/>
      <sz val="8"/>
      <color indexed="10"/>
      <name val="Calibri"/>
      <family val="2"/>
    </font>
    <font>
      <sz val="8"/>
      <color indexed="8"/>
      <name val="MS Sans Serif"/>
      <family val="2"/>
    </font>
    <font>
      <b/>
      <sz val="8"/>
      <color indexed="19"/>
      <name val="Calibri"/>
      <family val="2"/>
    </font>
    <font>
      <b/>
      <sz val="8"/>
      <color indexed="45"/>
      <name val="Calibri"/>
      <family val="2"/>
    </font>
    <font>
      <sz val="10"/>
      <color indexed="8"/>
      <name val="Calibri"/>
      <family val="2"/>
    </font>
    <font>
      <sz val="10"/>
      <color indexed="8"/>
      <name val="Arial Narrow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sz val="8"/>
      <color rgb="FFFF0000"/>
      <name val="Arial"/>
      <family val="2"/>
    </font>
    <font>
      <b/>
      <sz val="11"/>
      <name val="Calibri"/>
      <family val="2"/>
      <scheme val="minor"/>
    </font>
    <font>
      <sz val="8"/>
      <color theme="1"/>
      <name val="Arial"/>
      <family val="2"/>
    </font>
    <font>
      <b/>
      <sz val="6"/>
      <color theme="1"/>
      <name val="Calibri"/>
      <family val="2"/>
      <scheme val="minor"/>
    </font>
    <font>
      <b/>
      <sz val="7"/>
      <color theme="1"/>
      <name val="Calibri"/>
      <family val="2"/>
    </font>
    <font>
      <sz val="7"/>
      <color theme="1"/>
      <name val="Calibri"/>
      <family val="2"/>
    </font>
    <font>
      <b/>
      <sz val="7"/>
      <color theme="0" tint="-0.499984740745262"/>
      <name val="Calibri"/>
      <family val="2"/>
    </font>
    <font>
      <sz val="6"/>
      <name val="Calibri"/>
      <family val="2"/>
      <scheme val="minor"/>
    </font>
    <font>
      <b/>
      <sz val="8"/>
      <color theme="1"/>
      <name val="Arial Narrow"/>
      <family val="2"/>
    </font>
    <font>
      <sz val="6"/>
      <color indexed="8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7"/>
      <color theme="1"/>
      <name val="Arial Narrow"/>
      <family val="2"/>
    </font>
    <font>
      <b/>
      <sz val="7"/>
      <color indexed="8"/>
      <name val="Calibri"/>
      <family val="2"/>
      <scheme val="minor"/>
    </font>
    <font>
      <sz val="7"/>
      <color theme="1"/>
      <name val="Arial Narrow"/>
      <family val="2"/>
    </font>
    <font>
      <sz val="7"/>
      <name val="Calibri"/>
      <family val="2"/>
      <scheme val="minor"/>
    </font>
    <font>
      <b/>
      <sz val="8"/>
      <color theme="1"/>
      <name val="Arial"/>
      <family val="2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6"/>
      <color theme="1"/>
      <name val="Arial"/>
      <family val="2"/>
    </font>
    <font>
      <sz val="6"/>
      <color theme="0"/>
      <name val="Calibri"/>
      <family val="2"/>
    </font>
    <font>
      <sz val="6"/>
      <color theme="0"/>
      <name val="Arial"/>
      <family val="2"/>
    </font>
    <font>
      <b/>
      <sz val="6"/>
      <color theme="0"/>
      <name val="Arial"/>
      <family val="2"/>
    </font>
    <font>
      <sz val="6"/>
      <color theme="1"/>
      <name val="Calibri"/>
      <family val="2"/>
    </font>
    <font>
      <b/>
      <sz val="6"/>
      <color theme="1"/>
      <name val="Calibri"/>
      <family val="2"/>
    </font>
    <font>
      <sz val="8"/>
      <color indexed="8"/>
      <name val="Calibri"/>
      <family val="2"/>
      <scheme val="minor"/>
    </font>
    <font>
      <sz val="6"/>
      <color theme="0" tint="-0.499984740745262"/>
      <name val="Calibri"/>
      <family val="2"/>
      <scheme val="minor"/>
    </font>
    <font>
      <b/>
      <sz val="7"/>
      <color theme="1" tint="4.9989318521683403E-2"/>
      <name val="Calibri"/>
      <family val="2"/>
      <scheme val="minor"/>
    </font>
    <font>
      <sz val="7"/>
      <color theme="0" tint="-0.499984740745262"/>
      <name val="Calibri"/>
      <family val="2"/>
      <scheme val="minor"/>
    </font>
    <font>
      <b/>
      <sz val="7"/>
      <color theme="0" tint="-0.499984740745262"/>
      <name val="Calibri"/>
      <family val="2"/>
      <scheme val="minor"/>
    </font>
    <font>
      <sz val="7"/>
      <color rgb="FFFF0000"/>
      <name val="Calibri"/>
      <family val="2"/>
    </font>
    <font>
      <b/>
      <sz val="6"/>
      <color indexed="8"/>
      <name val="Calibri"/>
      <family val="2"/>
      <scheme val="minor"/>
    </font>
    <font>
      <b/>
      <sz val="6"/>
      <color rgb="FFFF99FF"/>
      <name val="Calibri"/>
      <family val="2"/>
      <scheme val="minor"/>
    </font>
    <font>
      <sz val="6"/>
      <color theme="0"/>
      <name val="Calibri"/>
      <family val="2"/>
      <scheme val="minor"/>
    </font>
    <font>
      <sz val="7"/>
      <color theme="1"/>
      <name val="Arial"/>
      <family val="2"/>
    </font>
    <font>
      <i/>
      <sz val="8"/>
      <name val="Calibri"/>
      <family val="2"/>
      <scheme val="minor"/>
    </font>
    <font>
      <b/>
      <sz val="6"/>
      <name val="Calibri"/>
      <family val="2"/>
      <scheme val="minor"/>
    </font>
    <font>
      <sz val="8"/>
      <color rgb="FFFF0000"/>
      <name val="Arial Narrow"/>
      <family val="2"/>
    </font>
    <font>
      <b/>
      <sz val="8"/>
      <color rgb="FFFF0000"/>
      <name val="Arial Narrow"/>
      <family val="2"/>
    </font>
    <font>
      <sz val="8"/>
      <color theme="1"/>
      <name val="Arial Narrow"/>
      <family val="2"/>
    </font>
    <font>
      <b/>
      <sz val="10"/>
      <color theme="1"/>
      <name val="Arial"/>
      <family val="2"/>
    </font>
    <font>
      <b/>
      <sz val="7"/>
      <color theme="1"/>
      <name val="Arial"/>
      <family val="2"/>
    </font>
    <font>
      <sz val="8"/>
      <name val="Calibri"/>
      <family val="2"/>
      <scheme val="minor"/>
    </font>
    <font>
      <sz val="6"/>
      <color theme="1"/>
      <name val="Arial Narrow"/>
      <family val="2"/>
    </font>
    <font>
      <b/>
      <sz val="6"/>
      <color theme="1"/>
      <name val="Arial"/>
      <family val="2"/>
    </font>
    <font>
      <b/>
      <sz val="8"/>
      <color indexed="8"/>
      <name val="Calibri"/>
      <family val="2"/>
      <scheme val="minor"/>
    </font>
    <font>
      <b/>
      <sz val="6"/>
      <color indexed="16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31849B"/>
      <name val="Calibri"/>
      <family val="2"/>
      <scheme val="minor"/>
    </font>
    <font>
      <b/>
      <sz val="6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FF0000"/>
      <name val="Arial"/>
      <family val="2"/>
    </font>
    <font>
      <sz val="10"/>
      <color rgb="FFFF0000"/>
      <name val="Calibri"/>
      <family val="2"/>
    </font>
    <font>
      <b/>
      <sz val="6"/>
      <color theme="0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000000"/>
      <name val="Calibri"/>
      <family val="2"/>
    </font>
    <font>
      <sz val="8"/>
      <color rgb="FF0070C0"/>
      <name val="Arial Narrow"/>
      <family val="2"/>
    </font>
    <font>
      <b/>
      <sz val="11"/>
      <color theme="1"/>
      <name val="Arial"/>
      <family val="2"/>
    </font>
    <font>
      <b/>
      <sz val="8"/>
      <color theme="0" tint="-0.499984740745262"/>
      <name val="Calibri"/>
      <family val="2"/>
      <scheme val="minor"/>
    </font>
    <font>
      <sz val="7"/>
      <color theme="0" tint="-0.499984740745262"/>
      <name val="Arial"/>
      <family val="2"/>
    </font>
    <font>
      <i/>
      <sz val="7"/>
      <color theme="0" tint="-0.499984740745262"/>
      <name val="Arial"/>
      <family val="2"/>
    </font>
    <font>
      <sz val="7"/>
      <color theme="0" tint="-0.499984740745262"/>
      <name val="Arial Narrow"/>
      <family val="2"/>
    </font>
    <font>
      <sz val="8"/>
      <color theme="0" tint="-0.499984740745262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0"/>
      <name val="Calibri"/>
      <family val="2"/>
    </font>
    <font>
      <b/>
      <sz val="8"/>
      <color rgb="FF1F497D"/>
      <name val="Arial"/>
      <family val="2"/>
    </font>
    <font>
      <b/>
      <i/>
      <sz val="8"/>
      <color indexed="8"/>
      <name val="Calibri"/>
      <family val="2"/>
      <scheme val="minor"/>
    </font>
    <font>
      <b/>
      <sz val="8"/>
      <color theme="0"/>
      <name val="Calibri"/>
      <family val="2"/>
    </font>
    <font>
      <b/>
      <sz val="8"/>
      <color theme="1"/>
      <name val="Calibri"/>
      <family val="2"/>
    </font>
    <font>
      <sz val="8"/>
      <color theme="1"/>
      <name val="Calibri"/>
      <family val="2"/>
    </font>
    <font>
      <sz val="8"/>
      <color theme="3"/>
      <name val="Calibri"/>
      <family val="2"/>
      <scheme val="minor"/>
    </font>
    <font>
      <b/>
      <sz val="8"/>
      <color rgb="FFFF99FF"/>
      <name val="Calibri"/>
      <family val="2"/>
      <scheme val="minor"/>
    </font>
    <font>
      <sz val="7"/>
      <color rgb="FFFF0000"/>
      <name val="Arial Narrow"/>
      <family val="2"/>
    </font>
    <font>
      <i/>
      <sz val="7"/>
      <color rgb="FFFF0000"/>
      <name val="Arial Narrow"/>
      <family val="2"/>
    </font>
    <font>
      <i/>
      <vertAlign val="superscript"/>
      <sz val="6"/>
      <color theme="0" tint="-0.499984740745262"/>
      <name val="Calibri"/>
      <family val="2"/>
    </font>
    <font>
      <sz val="8"/>
      <color theme="4"/>
      <name val="Calibri"/>
      <family val="2"/>
      <scheme val="minor"/>
    </font>
    <font>
      <b/>
      <sz val="8"/>
      <color rgb="FF8A8F05"/>
      <name val="Calibri"/>
      <family val="2"/>
      <scheme val="minor"/>
    </font>
    <font>
      <b/>
      <sz val="7"/>
      <name val="Calibri"/>
      <family val="2"/>
      <scheme val="minor"/>
    </font>
    <font>
      <sz val="7"/>
      <color theme="4"/>
      <name val="Calibri"/>
      <family val="2"/>
      <scheme val="minor"/>
    </font>
    <font>
      <b/>
      <sz val="7"/>
      <color rgb="FFFF00FF"/>
      <name val="Calibri"/>
      <family val="2"/>
      <scheme val="minor"/>
    </font>
    <font>
      <sz val="7"/>
      <color rgb="FF691971"/>
      <name val="Calibri"/>
      <family val="2"/>
    </font>
    <font>
      <i/>
      <sz val="6"/>
      <color indexed="8"/>
      <name val="Calibri"/>
      <family val="2"/>
      <scheme val="minor"/>
    </font>
    <font>
      <b/>
      <sz val="7"/>
      <color theme="4"/>
      <name val="Calibri"/>
      <family val="2"/>
    </font>
    <font>
      <b/>
      <sz val="6"/>
      <color theme="0" tint="-0.499984740745262"/>
      <name val="Calibri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7"/>
      <color theme="3" tint="0.39997558519241921"/>
      <name val="Calibri"/>
      <family val="2"/>
      <scheme val="minor"/>
    </font>
    <font>
      <sz val="8"/>
      <color rgb="FF000000"/>
      <name val="Calibri"/>
      <family val="2"/>
    </font>
    <font>
      <sz val="8"/>
      <color theme="4"/>
      <name val="Calibri"/>
      <family val="2"/>
    </font>
    <font>
      <sz val="6"/>
      <color theme="0" tint="-0.34998626667073579"/>
      <name val="Calibri"/>
      <family val="2"/>
      <scheme val="minor"/>
    </font>
    <font>
      <sz val="10"/>
      <color theme="0" tint="-0.499984740745262"/>
      <name val="Arial"/>
      <family val="2"/>
    </font>
    <font>
      <sz val="6"/>
      <color theme="0" tint="-0.499984740745262"/>
      <name val="Arial"/>
      <family val="2"/>
    </font>
    <font>
      <sz val="8"/>
      <color theme="4"/>
      <name val="Arial"/>
      <family val="2"/>
    </font>
    <font>
      <sz val="10"/>
      <color theme="1"/>
      <name val="Calibri"/>
      <family val="2"/>
      <scheme val="minor"/>
    </font>
    <font>
      <sz val="10"/>
      <color theme="4"/>
      <name val="Calibri"/>
      <family val="2"/>
      <scheme val="minor"/>
    </font>
    <font>
      <sz val="10"/>
      <color theme="1"/>
      <name val="Calibri"/>
      <family val="2"/>
    </font>
    <font>
      <sz val="10"/>
      <color theme="4"/>
      <name val="Calibri"/>
      <family val="2"/>
    </font>
    <font>
      <sz val="10"/>
      <name val="Calibri"/>
      <family val="2"/>
      <scheme val="minor"/>
    </font>
    <font>
      <sz val="10"/>
      <color theme="4"/>
      <name val="Arial"/>
      <family val="2"/>
    </font>
    <font>
      <b/>
      <sz val="10"/>
      <name val="Calibri"/>
      <family val="2"/>
      <scheme val="minor"/>
    </font>
    <font>
      <sz val="10"/>
      <color rgb="FF31849B"/>
      <name val="Arial"/>
      <family val="2"/>
    </font>
    <font>
      <sz val="10"/>
      <color theme="1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theme="3" tint="0.3999755851924192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1"/>
      <name val="Calibri"/>
      <family val="2"/>
    </font>
    <font>
      <b/>
      <sz val="10"/>
      <color theme="4"/>
      <name val="Calibri"/>
      <family val="2"/>
    </font>
    <font>
      <sz val="10"/>
      <color theme="5"/>
      <name val="Calibri"/>
      <family val="2"/>
      <scheme val="minor"/>
    </font>
    <font>
      <sz val="10"/>
      <color rgb="FF691971"/>
      <name val="Calibri"/>
      <family val="2"/>
    </font>
    <font>
      <b/>
      <sz val="10"/>
      <color theme="4"/>
      <name val="Calibri"/>
      <family val="2"/>
      <scheme val="minor"/>
    </font>
    <font>
      <sz val="7"/>
      <color theme="0"/>
      <name val="Calibri"/>
      <family val="2"/>
      <scheme val="minor"/>
    </font>
    <font>
      <sz val="10"/>
      <color theme="1" tint="0.499984740745262"/>
      <name val="Calibri"/>
      <family val="2"/>
    </font>
    <font>
      <sz val="10"/>
      <color theme="1" tint="0.499984740745262"/>
      <name val="Calibri"/>
      <family val="2"/>
      <scheme val="minor"/>
    </font>
    <font>
      <sz val="10"/>
      <color theme="1" tint="0.499984740745262"/>
      <name val="Arial"/>
      <family val="2"/>
    </font>
    <font>
      <i/>
      <sz val="10"/>
      <color theme="1" tint="0.499984740745262"/>
      <name val="Calibri"/>
      <family val="2"/>
      <scheme val="minor"/>
    </font>
    <font>
      <b/>
      <sz val="10"/>
      <color theme="1" tint="0.499984740745262"/>
      <name val="Calibri"/>
      <family val="2"/>
      <scheme val="minor"/>
    </font>
    <font>
      <sz val="10"/>
      <color theme="1" tint="0.499984740745262"/>
      <name val="Arial Narrow"/>
      <family val="2"/>
    </font>
    <font>
      <b/>
      <sz val="10"/>
      <color theme="1" tint="0.499984740745262"/>
      <name val="Arial"/>
      <family val="2"/>
    </font>
    <font>
      <b/>
      <sz val="10"/>
      <color theme="1" tint="0.499984740745262"/>
      <name val="Arial Narrow"/>
      <family val="2"/>
    </font>
    <font>
      <i/>
      <sz val="10"/>
      <color theme="1" tint="0.499984740745262"/>
      <name val="Calibri"/>
      <family val="2"/>
    </font>
    <font>
      <b/>
      <sz val="10"/>
      <color theme="1" tint="0.499984740745262"/>
      <name val="Calibri"/>
      <family val="2"/>
    </font>
    <font>
      <i/>
      <sz val="10"/>
      <color theme="1" tint="0.499984740745262"/>
      <name val="Arial"/>
      <family val="2"/>
    </font>
    <font>
      <b/>
      <sz val="7"/>
      <color theme="0"/>
      <name val="Calibri"/>
      <family val="2"/>
      <scheme val="minor"/>
    </font>
    <font>
      <sz val="7"/>
      <color theme="1" tint="0.499984740745262"/>
      <name val="Calibri"/>
      <family val="2"/>
    </font>
    <font>
      <sz val="7"/>
      <color theme="1" tint="0.499984740745262"/>
      <name val="Calibri"/>
      <family val="2"/>
      <scheme val="minor"/>
    </font>
    <font>
      <b/>
      <sz val="6"/>
      <color rgb="FFFF66FF"/>
      <name val="Calibri"/>
      <family val="2"/>
      <scheme val="minor"/>
    </font>
    <font>
      <b/>
      <sz val="6"/>
      <color rgb="FFFF0000"/>
      <name val="Calibri"/>
      <family val="2"/>
      <scheme val="minor"/>
    </font>
    <font>
      <sz val="6"/>
      <color theme="0" tint="-0.499984740745262"/>
      <name val="Calibri"/>
      <family val="2"/>
    </font>
    <font>
      <b/>
      <sz val="6"/>
      <color theme="1" tint="4.9989318521683403E-2"/>
      <name val="Calibri"/>
      <family val="2"/>
      <scheme val="minor"/>
    </font>
    <font>
      <b/>
      <sz val="6"/>
      <color rgb="FFFF0000"/>
      <name val="Calibri"/>
      <family val="2"/>
    </font>
    <font>
      <u/>
      <sz val="10"/>
      <color theme="10"/>
      <name val="Arial"/>
    </font>
    <font>
      <u/>
      <sz val="10"/>
      <color rgb="FF0070C0"/>
      <name val="Arial"/>
      <family val="2"/>
    </font>
    <font>
      <sz val="10"/>
      <color rgb="FF0070C0"/>
      <name val="Arial"/>
      <family val="2"/>
    </font>
    <font>
      <u/>
      <sz val="10"/>
      <color theme="10"/>
      <name val="Arial"/>
      <family val="2"/>
    </font>
    <font>
      <sz val="10"/>
      <color rgb="FF005392"/>
      <name val="Arial"/>
      <family val="2"/>
    </font>
    <font>
      <u/>
      <sz val="10"/>
      <color rgb="FF005392"/>
      <name val="Arial"/>
      <family val="2"/>
    </font>
    <font>
      <sz val="14"/>
      <name val="Arial"/>
      <family val="2"/>
    </font>
    <font>
      <b/>
      <sz val="11"/>
      <color theme="4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rgb="FF952B88"/>
      <name val="Calibri"/>
      <family val="2"/>
      <scheme val="minor"/>
    </font>
    <font>
      <b/>
      <sz val="10"/>
      <color rgb="FF952B88"/>
      <name val="Arial"/>
      <family val="2"/>
    </font>
    <font>
      <b/>
      <sz val="11"/>
      <color theme="6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11"/>
      <color rgb="FFBD4E21"/>
      <name val="Calibri"/>
      <family val="2"/>
      <scheme val="minor"/>
    </font>
    <font>
      <b/>
      <sz val="14"/>
      <color theme="1" tint="0.499984740745262"/>
      <name val="Arial"/>
      <family val="2"/>
    </font>
    <font>
      <sz val="10"/>
      <color theme="0" tint="-0.499984740745262"/>
      <name val="Calibri"/>
      <family val="2"/>
    </font>
    <font>
      <sz val="10"/>
      <color theme="0" tint="-0.499984740745262"/>
      <name val="Calibri"/>
      <family val="2"/>
      <scheme val="minor"/>
    </font>
    <font>
      <b/>
      <sz val="7"/>
      <color theme="2"/>
      <name val="Calibri"/>
      <family val="2"/>
      <scheme val="minor"/>
    </font>
    <font>
      <b/>
      <sz val="7"/>
      <color indexed="9"/>
      <name val="Calibri"/>
      <family val="2"/>
    </font>
    <font>
      <sz val="7"/>
      <color theme="0"/>
      <name val="Calibri"/>
      <family val="2"/>
    </font>
    <font>
      <sz val="7"/>
      <color theme="0"/>
      <name val="Arial Narrow"/>
      <family val="2"/>
    </font>
    <font>
      <i/>
      <sz val="7"/>
      <color indexed="8"/>
      <name val="Calibri"/>
      <family val="2"/>
    </font>
    <font>
      <b/>
      <sz val="11"/>
      <color rgb="FF005392"/>
      <name val="Calibri"/>
      <family val="2"/>
      <scheme val="minor"/>
    </font>
    <font>
      <i/>
      <sz val="7"/>
      <color indexed="9"/>
      <name val="Calibri"/>
      <family val="2"/>
    </font>
    <font>
      <b/>
      <sz val="7"/>
      <color theme="0"/>
      <name val="Calibri"/>
      <family val="2"/>
    </font>
    <font>
      <b/>
      <vertAlign val="superscript"/>
      <sz val="7"/>
      <color indexed="9"/>
      <name val="Calibri"/>
      <family val="2"/>
    </font>
    <font>
      <sz val="7"/>
      <color indexed="16"/>
      <name val="Calibri"/>
      <family val="2"/>
      <scheme val="minor"/>
    </font>
    <font>
      <b/>
      <sz val="11"/>
      <color rgb="FF9E2E91"/>
      <name val="Calibri"/>
      <family val="2"/>
      <scheme val="minor"/>
    </font>
    <font>
      <b/>
      <sz val="10"/>
      <color rgb="FF9E2E91"/>
      <name val="Arial"/>
      <family val="2"/>
    </font>
    <font>
      <b/>
      <sz val="10"/>
      <color rgb="FF005392"/>
      <name val="Arial"/>
      <family val="2"/>
    </font>
    <font>
      <b/>
      <u/>
      <sz val="10"/>
      <color rgb="FF005392"/>
      <name val="Arial"/>
      <family val="2"/>
    </font>
    <font>
      <b/>
      <sz val="10"/>
      <color rgb="FFBD4E21"/>
      <name val="Arial"/>
      <family val="2"/>
    </font>
  </fonts>
  <fills count="12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5437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E2E91"/>
        <bgColor indexed="64"/>
      </patternFill>
    </fill>
    <fill>
      <patternFill patternType="solid">
        <fgColor rgb="FF005392"/>
        <bgColor indexed="64"/>
      </patternFill>
    </fill>
    <fill>
      <patternFill patternType="solid">
        <fgColor rgb="FFBD4E21"/>
        <bgColor indexed="64"/>
      </patternFill>
    </fill>
  </fills>
  <borders count="2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9"/>
      </left>
      <right style="medium">
        <color indexed="9"/>
      </right>
      <top/>
      <bottom style="thin">
        <color indexed="9"/>
      </bottom>
      <diagonal/>
    </border>
    <border>
      <left style="medium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medium">
        <color indexed="9"/>
      </right>
      <top style="thin">
        <color indexed="9"/>
      </top>
      <bottom style="thin">
        <color indexed="9"/>
      </bottom>
      <diagonal/>
    </border>
    <border>
      <left/>
      <right style="medium">
        <color indexed="9"/>
      </right>
      <top/>
      <bottom/>
      <diagonal/>
    </border>
    <border>
      <left style="medium">
        <color indexed="9"/>
      </left>
      <right/>
      <top/>
      <bottom/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64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/>
      <right/>
      <top style="thin">
        <color indexed="23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/>
      <right/>
      <top/>
      <bottom style="medium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medium">
        <color indexed="9"/>
      </left>
      <right style="medium">
        <color indexed="9"/>
      </right>
      <top style="thin">
        <color indexed="9"/>
      </top>
      <bottom/>
      <diagonal/>
    </border>
    <border>
      <left style="medium">
        <color indexed="9"/>
      </left>
      <right style="medium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/>
      <bottom style="thin">
        <color theme="3" tint="0.39994506668294322"/>
      </bottom>
      <diagonal/>
    </border>
    <border>
      <left/>
      <right style="medium">
        <color theme="0"/>
      </right>
      <top/>
      <bottom style="thin">
        <color theme="3" tint="0.39991454817346722"/>
      </bottom>
      <diagonal/>
    </border>
    <border>
      <left style="medium">
        <color theme="0"/>
      </left>
      <right style="medium">
        <color theme="0"/>
      </right>
      <top/>
      <bottom style="thin">
        <color theme="3" tint="0.39991454817346722"/>
      </bottom>
      <diagonal/>
    </border>
    <border>
      <left style="medium">
        <color theme="0"/>
      </left>
      <right/>
      <top/>
      <bottom style="thin">
        <color theme="3" tint="0.39991454817346722"/>
      </bottom>
      <diagonal/>
    </border>
    <border>
      <left style="medium">
        <color theme="0"/>
      </left>
      <right/>
      <top style="thin">
        <color theme="3" tint="0.39991454817346722"/>
      </top>
      <bottom style="thin">
        <color theme="3" tint="0.399914548173467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medium">
        <color theme="0"/>
      </right>
      <top style="thin">
        <color theme="3" tint="0.39991454817346722"/>
      </top>
      <bottom style="thin">
        <color theme="3" tint="0.39991454817346722"/>
      </bottom>
      <diagonal/>
    </border>
    <border>
      <left style="medium">
        <color theme="0"/>
      </left>
      <right/>
      <top style="thin">
        <color theme="3" tint="0.39991454817346722"/>
      </top>
      <bottom style="thin">
        <color theme="3" tint="0.39994506668294322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medium">
        <color indexed="9"/>
      </right>
      <top style="thin">
        <color theme="4"/>
      </top>
      <bottom style="thin">
        <color theme="4"/>
      </bottom>
      <diagonal/>
    </border>
    <border>
      <left style="medium">
        <color indexed="9"/>
      </left>
      <right style="medium">
        <color indexed="9"/>
      </right>
      <top style="thin">
        <color theme="4"/>
      </top>
      <bottom style="thin">
        <color theme="4"/>
      </bottom>
      <diagonal/>
    </border>
    <border>
      <left style="medium">
        <color indexed="9"/>
      </left>
      <right/>
      <top style="thin">
        <color theme="4"/>
      </top>
      <bottom style="thin">
        <color theme="4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medium">
        <color theme="4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9"/>
      </left>
      <right style="thin">
        <color indexed="9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medium">
        <color theme="5"/>
      </bottom>
      <diagonal/>
    </border>
    <border>
      <left/>
      <right/>
      <top style="thin">
        <color theme="0" tint="-0.34998626667073579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4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theme="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thin">
        <color rgb="FF93CDDD"/>
      </bottom>
      <diagonal/>
    </border>
    <border>
      <left/>
      <right/>
      <top/>
      <bottom style="thin">
        <color theme="6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14996795556505021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/>
      <top/>
      <bottom style="medium">
        <color theme="3" tint="0.3999450666829432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medium">
        <color theme="0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/>
      </right>
      <top style="thin">
        <color theme="0" tint="-0.499984740745262"/>
      </top>
      <bottom/>
      <diagonal/>
    </border>
    <border>
      <left style="thick">
        <color theme="0"/>
      </left>
      <right/>
      <top/>
      <bottom style="medium">
        <color theme="3" tint="0.39994506668294322"/>
      </bottom>
      <diagonal/>
    </border>
    <border>
      <left style="thin">
        <color indexed="9"/>
      </left>
      <right style="medium">
        <color theme="0"/>
      </right>
      <top/>
      <bottom/>
      <diagonal/>
    </border>
    <border>
      <left/>
      <right style="medium">
        <color theme="0"/>
      </right>
      <top/>
      <bottom style="medium">
        <color theme="3" tint="0.39994506668294322"/>
      </bottom>
      <diagonal/>
    </border>
    <border>
      <left/>
      <right style="medium">
        <color theme="0"/>
      </right>
      <top style="medium">
        <color theme="3" tint="0.39994506668294322"/>
      </top>
      <bottom style="medium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3" tint="0.39994506668294322"/>
      </top>
      <bottom style="thin">
        <color theme="4"/>
      </bottom>
      <diagonal/>
    </border>
    <border>
      <left/>
      <right/>
      <top style="thin">
        <color theme="0" tint="-0.499984740745262"/>
      </top>
      <bottom style="thin">
        <color theme="3" tint="0.39994506668294322"/>
      </bottom>
      <diagonal/>
    </border>
    <border>
      <left/>
      <right style="medium">
        <color theme="0"/>
      </right>
      <top/>
      <bottom style="thin">
        <color theme="0" tint="-0.499984740745262"/>
      </bottom>
      <diagonal/>
    </border>
    <border>
      <left style="mediumDashDot">
        <color theme="0"/>
      </left>
      <right/>
      <top/>
      <bottom/>
      <diagonal/>
    </border>
    <border>
      <left style="medium">
        <color theme="0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thin">
        <color theme="0" tint="-0.34998626667073579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medium">
        <color theme="0"/>
      </bottom>
      <diagonal/>
    </border>
    <border>
      <left/>
      <right/>
      <top style="thin">
        <color theme="0" tint="-0.499984740745262"/>
      </top>
      <bottom style="medium">
        <color theme="3" tint="0.39994506668294322"/>
      </bottom>
      <diagonal/>
    </border>
    <border>
      <left/>
      <right/>
      <top style="medium">
        <color theme="0"/>
      </top>
      <bottom style="thin">
        <color theme="4"/>
      </bottom>
      <diagonal/>
    </border>
    <border>
      <left/>
      <right/>
      <top style="thin">
        <color theme="4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3" tint="0.39994506668294322"/>
      </bottom>
      <diagonal/>
    </border>
    <border>
      <left/>
      <right/>
      <top style="thin">
        <color theme="0" tint="-0.34998626667073579"/>
      </top>
      <bottom style="medium">
        <color theme="0"/>
      </bottom>
      <diagonal/>
    </border>
    <border>
      <left/>
      <right/>
      <top style="thin">
        <color indexed="23"/>
      </top>
      <bottom style="thin">
        <color theme="3" tint="0.39994506668294322"/>
      </bottom>
      <diagonal/>
    </border>
    <border>
      <left style="medium">
        <color theme="0"/>
      </left>
      <right style="medium">
        <color theme="0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 style="thin">
        <color theme="0" tint="-0.34998626667073579"/>
      </bottom>
      <diagonal/>
    </border>
    <border>
      <left/>
      <right style="medium">
        <color theme="0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theme="0"/>
      </right>
      <top style="thin">
        <color theme="0" tint="-0.34998626667073579"/>
      </top>
      <bottom/>
      <diagonal/>
    </border>
    <border>
      <left style="medium">
        <color theme="0"/>
      </left>
      <right style="medium">
        <color theme="0"/>
      </right>
      <top style="thin">
        <color theme="0" tint="-0.499984740745262"/>
      </top>
      <bottom/>
      <diagonal/>
    </border>
    <border>
      <left style="medium">
        <color theme="0"/>
      </left>
      <right/>
      <top style="thin">
        <color theme="0" tint="-0.499984740745262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 tint="-4.9989318521683403E-2"/>
      </right>
      <top/>
      <bottom/>
      <diagonal/>
    </border>
    <border>
      <left style="medium">
        <color theme="0" tint="-4.9989318521683403E-2"/>
      </left>
      <right style="medium">
        <color theme="0" tint="-4.9989318521683403E-2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 style="medium">
        <color theme="0" tint="-4.9989318521683403E-2"/>
      </left>
      <right/>
      <top/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 style="thin">
        <color theme="4"/>
      </top>
      <bottom style="thin">
        <color theme="0" tint="-0.49998474074526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/>
      <bottom style="thin">
        <color theme="3" tint="0.39994506668294322"/>
      </bottom>
      <diagonal/>
    </border>
    <border>
      <left/>
      <right style="thick">
        <color theme="0"/>
      </right>
      <top/>
      <bottom style="thin">
        <color theme="3" tint="0.39994506668294322"/>
      </bottom>
      <diagonal/>
    </border>
    <border>
      <left style="thick">
        <color theme="0"/>
      </left>
      <right/>
      <top/>
      <bottom style="thin">
        <color theme="3" tint="0.39994506668294322"/>
      </bottom>
      <diagonal/>
    </border>
    <border>
      <left style="thick">
        <color theme="0"/>
      </left>
      <right/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0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ck">
        <color theme="0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/>
      <diagonal/>
    </border>
    <border>
      <left style="thin">
        <color theme="0"/>
      </left>
      <right/>
      <top style="thin">
        <color theme="3" tint="0.39994506668294322"/>
      </top>
      <bottom style="thin">
        <color indexed="9"/>
      </bottom>
      <diagonal/>
    </border>
    <border>
      <left/>
      <right/>
      <top style="thin">
        <color theme="3" tint="0.39994506668294322"/>
      </top>
      <bottom style="thin">
        <color indexed="9"/>
      </bottom>
      <diagonal/>
    </border>
    <border>
      <left/>
      <right style="thick">
        <color theme="0"/>
      </right>
      <top style="thin">
        <color theme="3" tint="0.39994506668294322"/>
      </top>
      <bottom style="thin">
        <color indexed="9"/>
      </bottom>
      <diagonal/>
    </border>
    <border>
      <left style="thick">
        <color theme="0"/>
      </left>
      <right/>
      <top style="thin">
        <color theme="3" tint="0.39994506668294322"/>
      </top>
      <bottom style="thin">
        <color indexed="9"/>
      </bottom>
      <diagonal/>
    </border>
    <border>
      <left/>
      <right/>
      <top style="medium">
        <color theme="0"/>
      </top>
      <bottom style="thin">
        <color theme="3" tint="0.39994506668294322"/>
      </bottom>
      <diagonal/>
    </border>
    <border>
      <left/>
      <right/>
      <top/>
      <bottom style="medium">
        <color rgb="FF954375"/>
      </bottom>
      <diagonal/>
    </border>
    <border>
      <left style="medium">
        <color indexed="9"/>
      </left>
      <right style="medium">
        <color indexed="9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4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theme="9"/>
      </top>
      <bottom/>
      <diagonal/>
    </border>
    <border>
      <left/>
      <right/>
      <top style="medium">
        <color indexed="9"/>
      </top>
      <bottom style="medium">
        <color theme="3" tint="0.39994506668294322"/>
      </bottom>
      <diagonal/>
    </border>
    <border>
      <left/>
      <right style="medium">
        <color theme="0"/>
      </right>
      <top/>
      <bottom style="hair">
        <color indexed="64"/>
      </bottom>
      <diagonal/>
    </border>
    <border>
      <left/>
      <right style="medium">
        <color theme="0"/>
      </right>
      <top style="hair">
        <color indexed="64"/>
      </top>
      <bottom/>
      <diagonal/>
    </border>
    <border>
      <left/>
      <right/>
      <top style="medium">
        <color theme="3" tint="0.39994506668294322"/>
      </top>
      <bottom/>
      <diagonal/>
    </border>
    <border>
      <left style="medium">
        <color indexed="9"/>
      </left>
      <right/>
      <top style="medium">
        <color theme="0"/>
      </top>
      <bottom/>
      <diagonal/>
    </border>
    <border>
      <left/>
      <right style="medium">
        <color indexed="9"/>
      </right>
      <top style="medium">
        <color theme="0"/>
      </top>
      <bottom/>
      <diagonal/>
    </border>
    <border>
      <left/>
      <right/>
      <top style="thin">
        <color theme="4"/>
      </top>
      <bottom/>
      <diagonal/>
    </border>
    <border>
      <left/>
      <right/>
      <top style="thick">
        <color rgb="FF4FC7B5"/>
      </top>
      <bottom/>
      <diagonal/>
    </border>
    <border>
      <left/>
      <right/>
      <top style="medium">
        <color rgb="FF4FC7B5"/>
      </top>
      <bottom/>
      <diagonal/>
    </border>
    <border>
      <left style="medium">
        <color theme="0"/>
      </left>
      <right/>
      <top/>
      <bottom style="thin">
        <color theme="4"/>
      </bottom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 tint="-0.499984740745262"/>
      </top>
      <bottom style="thin">
        <color theme="4"/>
      </bottom>
      <diagonal/>
    </border>
    <border>
      <left/>
      <right/>
      <top style="medium">
        <color theme="0"/>
      </top>
      <bottom style="thin">
        <color theme="6"/>
      </bottom>
      <diagonal/>
    </border>
    <border>
      <left/>
      <right/>
      <top style="medium">
        <color rgb="FF6B2E6E"/>
      </top>
      <bottom/>
      <diagonal/>
    </border>
    <border>
      <left/>
      <right/>
      <top style="medium">
        <color rgb="FF93CDDD"/>
      </top>
      <bottom/>
      <diagonal/>
    </border>
    <border>
      <left/>
      <right/>
      <top style="medium">
        <color theme="6"/>
      </top>
      <bottom/>
      <diagonal/>
    </border>
    <border>
      <left/>
      <right/>
      <top style="medium">
        <color rgb="FF31849B"/>
      </top>
      <bottom/>
      <diagonal/>
    </border>
    <border>
      <left/>
      <right/>
      <top style="medium">
        <color rgb="FFB52670"/>
      </top>
      <bottom/>
      <diagonal/>
    </border>
    <border>
      <left/>
      <right/>
      <top style="medium">
        <color theme="5"/>
      </top>
      <bottom/>
      <diagonal/>
    </border>
    <border>
      <left style="medium">
        <color theme="0"/>
      </left>
      <right style="medium">
        <color theme="0"/>
      </right>
      <top/>
      <bottom style="medium">
        <color indexed="9"/>
      </bottom>
      <diagonal/>
    </border>
    <border>
      <left style="medium">
        <color theme="0"/>
      </left>
      <right/>
      <top/>
      <bottom style="medium">
        <color indexed="9"/>
      </bottom>
      <diagonal/>
    </border>
    <border>
      <left/>
      <right/>
      <top style="medium">
        <color rgb="FF954375"/>
      </top>
      <bottom/>
      <diagonal/>
    </border>
    <border>
      <left/>
      <right/>
      <top style="medium">
        <color rgb="FF954375"/>
      </top>
      <bottom style="thin">
        <color rgb="FF954375"/>
      </bottom>
      <diagonal/>
    </border>
    <border>
      <left/>
      <right/>
      <top style="thin">
        <color rgb="FF954375"/>
      </top>
      <bottom style="thin">
        <color rgb="FF954375"/>
      </bottom>
      <diagonal/>
    </border>
    <border>
      <left/>
      <right/>
      <top style="thin">
        <color rgb="FF954375"/>
      </top>
      <bottom style="medium">
        <color rgb="FF95437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indexed="23"/>
      </bottom>
      <diagonal/>
    </border>
    <border>
      <left/>
      <right/>
      <top style="medium">
        <color theme="0"/>
      </top>
      <bottom style="medium">
        <color rgb="FF9E2E91"/>
      </bottom>
      <diagonal/>
    </border>
    <border>
      <left/>
      <right/>
      <top/>
      <bottom style="thin">
        <color rgb="FF9E2E91"/>
      </bottom>
      <diagonal/>
    </border>
    <border>
      <left/>
      <right/>
      <top style="thin">
        <color rgb="FF9E2E91"/>
      </top>
      <bottom style="thin">
        <color rgb="FF9E2E91"/>
      </bottom>
      <diagonal/>
    </border>
    <border>
      <left/>
      <right/>
      <top style="thin">
        <color rgb="FF9E2E91"/>
      </top>
      <bottom style="thin">
        <color theme="0" tint="-0.34998626667073579"/>
      </bottom>
      <diagonal/>
    </border>
    <border>
      <left/>
      <right/>
      <top/>
      <bottom style="medium">
        <color rgb="FF9E2E91"/>
      </bottom>
      <diagonal/>
    </border>
    <border>
      <left/>
      <right/>
      <top style="medium">
        <color rgb="FF9E2E91"/>
      </top>
      <bottom style="medium">
        <color rgb="FF9E2E91"/>
      </bottom>
      <diagonal/>
    </border>
    <border>
      <left/>
      <right/>
      <top style="medium">
        <color rgb="FF9E2E91"/>
      </top>
      <bottom style="thin">
        <color rgb="FF9E2E91"/>
      </bottom>
      <diagonal/>
    </border>
    <border>
      <left/>
      <right/>
      <top style="thin">
        <color rgb="FF9E2E91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medium">
        <color rgb="FF9E2E91"/>
      </bottom>
      <diagonal/>
    </border>
    <border>
      <left/>
      <right/>
      <top style="medium">
        <color rgb="FF9E2E91"/>
      </top>
      <bottom/>
      <diagonal/>
    </border>
    <border>
      <left/>
      <right/>
      <top style="medium">
        <color indexed="9"/>
      </top>
      <bottom style="thin">
        <color rgb="FF9E2E91"/>
      </bottom>
      <diagonal/>
    </border>
    <border>
      <left/>
      <right/>
      <top style="thin">
        <color rgb="FF9E2E91"/>
      </top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rgb="FF9E2E91"/>
      </bottom>
      <diagonal/>
    </border>
    <border>
      <left/>
      <right/>
      <top style="thin">
        <color theme="0" tint="-0.499984740745262"/>
      </top>
      <bottom style="thin">
        <color rgb="FF9E2E91"/>
      </bottom>
      <diagonal/>
    </border>
    <border>
      <left/>
      <right style="thin">
        <color indexed="9"/>
      </right>
      <top style="thin">
        <color rgb="FF9E2E91"/>
      </top>
      <bottom style="thin">
        <color rgb="FF9E2E91"/>
      </bottom>
      <diagonal/>
    </border>
    <border>
      <left/>
      <right/>
      <top style="thin">
        <color rgb="FF9E2E91"/>
      </top>
      <bottom/>
      <diagonal/>
    </border>
    <border>
      <left/>
      <right/>
      <top style="thin">
        <color rgb="FF9E2E91"/>
      </top>
      <bottom style="medium">
        <color rgb="FF9E2E91"/>
      </bottom>
      <diagonal/>
    </border>
    <border>
      <left/>
      <right/>
      <top style="thin">
        <color theme="0" tint="-0.34998626667073579"/>
      </top>
      <bottom style="medium">
        <color rgb="FF9E2E91"/>
      </bottom>
      <diagonal/>
    </border>
    <border>
      <left/>
      <right/>
      <top style="medium">
        <color rgb="FF005392"/>
      </top>
      <bottom style="medium">
        <color rgb="FF005392"/>
      </bottom>
      <diagonal/>
    </border>
    <border>
      <left/>
      <right/>
      <top/>
      <bottom style="medium">
        <color rgb="FF005392"/>
      </bottom>
      <diagonal/>
    </border>
    <border>
      <left/>
      <right/>
      <top/>
      <bottom style="thin">
        <color rgb="FF005392"/>
      </bottom>
      <diagonal/>
    </border>
    <border>
      <left/>
      <right/>
      <top style="thin">
        <color rgb="FF005392"/>
      </top>
      <bottom style="thin">
        <color rgb="FF005392"/>
      </bottom>
      <diagonal/>
    </border>
    <border>
      <left/>
      <right/>
      <top style="thin">
        <color rgb="FF005392"/>
      </top>
      <bottom style="medium">
        <color rgb="FF005392"/>
      </bottom>
      <diagonal/>
    </border>
    <border>
      <left/>
      <right/>
      <top style="thin">
        <color rgb="FF005392"/>
      </top>
      <bottom style="thin">
        <color theme="0" tint="-0.34998626667073579"/>
      </bottom>
      <diagonal/>
    </border>
    <border>
      <left/>
      <right/>
      <top style="thin">
        <color rgb="FF005392"/>
      </top>
      <bottom style="medium">
        <color theme="0"/>
      </bottom>
      <diagonal/>
    </border>
    <border>
      <left/>
      <right/>
      <top style="medium">
        <color theme="0"/>
      </top>
      <bottom style="medium">
        <color rgb="FF005392"/>
      </bottom>
      <diagonal/>
    </border>
    <border>
      <left/>
      <right/>
      <top style="thin">
        <color theme="0" tint="-0.14996795556505021"/>
      </top>
      <bottom style="medium">
        <color rgb="FF005392"/>
      </bottom>
      <diagonal/>
    </border>
    <border>
      <left/>
      <right style="medium">
        <color theme="0"/>
      </right>
      <top/>
      <bottom style="medium">
        <color rgb="FF005392"/>
      </bottom>
      <diagonal/>
    </border>
    <border>
      <left style="thick">
        <color theme="0"/>
      </left>
      <right style="medium">
        <color theme="0"/>
      </right>
      <top/>
      <bottom style="medium">
        <color rgb="FF005392"/>
      </bottom>
      <diagonal/>
    </border>
    <border>
      <left style="medium">
        <color theme="0"/>
      </left>
      <right/>
      <top/>
      <bottom style="medium">
        <color rgb="FF005392"/>
      </bottom>
      <diagonal/>
    </border>
    <border>
      <left style="medium">
        <color theme="0"/>
      </left>
      <right style="medium">
        <color theme="0"/>
      </right>
      <top/>
      <bottom style="medium">
        <color rgb="FF005392"/>
      </bottom>
      <diagonal/>
    </border>
    <border>
      <left style="thick">
        <color theme="0"/>
      </left>
      <right/>
      <top style="medium">
        <color rgb="FF005392"/>
      </top>
      <bottom/>
      <diagonal/>
    </border>
    <border>
      <left/>
      <right style="medium">
        <color theme="0"/>
      </right>
      <top style="medium">
        <color rgb="FF005392"/>
      </top>
      <bottom/>
      <diagonal/>
    </border>
    <border>
      <left style="medium">
        <color theme="0"/>
      </left>
      <right/>
      <top style="medium">
        <color rgb="FF005392"/>
      </top>
      <bottom/>
      <diagonal/>
    </border>
    <border>
      <left/>
      <right/>
      <top style="medium">
        <color rgb="FF005392"/>
      </top>
      <bottom/>
      <diagonal/>
    </border>
    <border>
      <left/>
      <right style="thick">
        <color theme="0"/>
      </right>
      <top style="medium">
        <color rgb="FF005392"/>
      </top>
      <bottom/>
      <diagonal/>
    </border>
    <border>
      <left/>
      <right/>
      <top style="thin">
        <color theme="0" tint="-0.34998626667073579"/>
      </top>
      <bottom style="medium">
        <color rgb="FF005392"/>
      </bottom>
      <diagonal/>
    </border>
    <border>
      <left/>
      <right/>
      <top style="thin">
        <color theme="0" tint="-0.499984740745262"/>
      </top>
      <bottom style="medium">
        <color rgb="FF005392"/>
      </bottom>
      <diagonal/>
    </border>
    <border>
      <left/>
      <right/>
      <top style="medium">
        <color theme="4"/>
      </top>
      <bottom style="medium">
        <color rgb="FF005392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theme="0" tint="-0.499984740745262"/>
      </top>
      <bottom style="medium">
        <color auto="1"/>
      </bottom>
      <diagonal/>
    </border>
    <border>
      <left style="thick">
        <color theme="0"/>
      </left>
      <right/>
      <top/>
      <bottom style="medium">
        <color rgb="FF005392"/>
      </bottom>
      <diagonal/>
    </border>
    <border>
      <left/>
      <right style="thick">
        <color theme="0"/>
      </right>
      <top/>
      <bottom style="medium">
        <color rgb="FF005392"/>
      </bottom>
      <diagonal/>
    </border>
    <border>
      <left style="thick">
        <color theme="0"/>
      </left>
      <right style="thick">
        <color theme="0"/>
      </right>
      <top/>
      <bottom style="medium">
        <color rgb="FF005392"/>
      </bottom>
      <diagonal/>
    </border>
    <border>
      <left/>
      <right/>
      <top style="thin">
        <color theme="4"/>
      </top>
      <bottom style="medium">
        <color rgb="FF005392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indexed="23"/>
      </top>
      <bottom style="medium">
        <color rgb="FF005392"/>
      </bottom>
      <diagonal/>
    </border>
    <border>
      <left style="medium">
        <color theme="0"/>
      </left>
      <right style="medium">
        <color theme="0"/>
      </right>
      <top style="medium">
        <color rgb="FF005392"/>
      </top>
      <bottom/>
      <diagonal/>
    </border>
    <border>
      <left/>
      <right/>
      <top style="medium">
        <color indexed="9"/>
      </top>
      <bottom style="medium">
        <color rgb="FF005392"/>
      </bottom>
      <diagonal/>
    </border>
    <border>
      <left/>
      <right/>
      <top/>
      <bottom style="medium">
        <color rgb="FFBD4E21"/>
      </bottom>
      <diagonal/>
    </border>
    <border>
      <left/>
      <right/>
      <top style="thin">
        <color theme="0" tint="-0.499984740745262"/>
      </top>
      <bottom style="medium">
        <color rgb="FFBD4E21"/>
      </bottom>
      <diagonal/>
    </border>
  </borders>
  <cellStyleXfs count="61">
    <xf numFmtId="0" fontId="0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/>
    <xf numFmtId="0" fontId="11" fillId="0" borderId="0"/>
    <xf numFmtId="0" fontId="9" fillId="0" borderId="0">
      <alignment vertical="top"/>
    </xf>
    <xf numFmtId="0" fontId="9" fillId="0" borderId="0"/>
    <xf numFmtId="0" fontId="53" fillId="0" borderId="0">
      <alignment vertical="top"/>
    </xf>
    <xf numFmtId="0" fontId="2" fillId="0" borderId="1" applyNumberFormat="0" applyBorder="0" applyProtection="0">
      <alignment horizontal="center"/>
    </xf>
    <xf numFmtId="0" fontId="2" fillId="0" borderId="1" applyNumberFormat="0" applyBorder="0" applyProtection="0">
      <alignment horizontal="center"/>
    </xf>
    <xf numFmtId="164" fontId="9" fillId="0" borderId="0" applyFont="0" applyFill="0" applyBorder="0" applyAlignment="0" applyProtection="0"/>
    <xf numFmtId="0" fontId="3" fillId="0" borderId="0" applyFill="0" applyBorder="0" applyProtection="0"/>
    <xf numFmtId="0" fontId="15" fillId="0" borderId="0"/>
    <xf numFmtId="167" fontId="4" fillId="0" borderId="2" applyNumberFormat="0" applyFont="0" applyFill="0" applyAlignment="0" applyProtection="0"/>
    <xf numFmtId="167" fontId="4" fillId="0" borderId="3" applyNumberFormat="0" applyFont="0" applyFill="0" applyAlignment="0" applyProtection="0"/>
    <xf numFmtId="166" fontId="1" fillId="0" borderId="0" applyFont="0" applyFill="0" applyBorder="0" applyAlignment="0" applyProtection="0"/>
    <xf numFmtId="0" fontId="99" fillId="0" borderId="0"/>
    <xf numFmtId="0" fontId="11" fillId="0" borderId="0"/>
    <xf numFmtId="0" fontId="9" fillId="0" borderId="0"/>
    <xf numFmtId="0" fontId="11" fillId="0" borderId="0"/>
    <xf numFmtId="0" fontId="9" fillId="0" borderId="0">
      <alignment vertical="top"/>
    </xf>
    <xf numFmtId="0" fontId="9" fillId="0" borderId="0"/>
    <xf numFmtId="0" fontId="100" fillId="0" borderId="0"/>
    <xf numFmtId="0" fontId="101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2" fillId="2" borderId="4" applyNumberFormat="0" applyBorder="0" applyProtection="0">
      <alignment horizontal="center"/>
    </xf>
    <xf numFmtId="9" fontId="9" fillId="0" borderId="0" applyFont="0" applyFill="0" applyBorder="0" applyAlignment="0" applyProtection="0"/>
    <xf numFmtId="9" fontId="101" fillId="0" borderId="0" applyFont="0" applyFill="0" applyBorder="0" applyAlignment="0" applyProtection="0"/>
    <xf numFmtId="0" fontId="5" fillId="0" borderId="0" applyNumberFormat="0" applyFill="0" applyProtection="0"/>
    <xf numFmtId="167" fontId="4" fillId="0" borderId="0"/>
    <xf numFmtId="0" fontId="3" fillId="0" borderId="0" applyNumberFormat="0"/>
    <xf numFmtId="0" fontId="2" fillId="0" borderId="0" applyNumberFormat="0" applyFill="0" applyBorder="0" applyProtection="0">
      <alignment horizontal="left"/>
    </xf>
    <xf numFmtId="0" fontId="2" fillId="0" borderId="5" applyBorder="0">
      <alignment horizontal="left"/>
    </xf>
    <xf numFmtId="167" fontId="6" fillId="0" borderId="0" applyNumberFormat="0" applyFont="0" applyFill="0" applyAlignment="0" applyProtection="0"/>
    <xf numFmtId="0" fontId="235" fillId="0" borderId="0" applyNumberFormat="0" applyFill="0" applyBorder="0" applyAlignment="0" applyProtection="0"/>
    <xf numFmtId="0" fontId="238" fillId="0" borderId="0" applyNumberFormat="0" applyFill="0" applyBorder="0" applyAlignment="0" applyProtection="0"/>
  </cellStyleXfs>
  <cellXfs count="2413">
    <xf numFmtId="0" fontId="0" fillId="0" borderId="0" xfId="0"/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2" fillId="0" borderId="0" xfId="1" applyFont="1" applyAlignment="1">
      <alignment vertical="center"/>
    </xf>
    <xf numFmtId="0" fontId="99" fillId="4" borderId="0" xfId="20" applyFill="1"/>
    <xf numFmtId="0" fontId="103" fillId="4" borderId="0" xfId="20" applyFont="1" applyFill="1"/>
    <xf numFmtId="0" fontId="104" fillId="0" borderId="0" xfId="0" applyFont="1" applyAlignment="1">
      <alignment vertical="center"/>
    </xf>
    <xf numFmtId="0" fontId="7" fillId="4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4" borderId="0" xfId="0" applyFont="1" applyFill="1" applyAlignment="1">
      <alignment vertical="center"/>
    </xf>
    <xf numFmtId="173" fontId="105" fillId="0" borderId="36" xfId="21" applyNumberFormat="1" applyFont="1" applyBorder="1" applyAlignment="1">
      <alignment horizontal="right" vertical="center"/>
    </xf>
    <xf numFmtId="0" fontId="9" fillId="0" borderId="0" xfId="0" applyFont="1"/>
    <xf numFmtId="0" fontId="14" fillId="0" borderId="0" xfId="1" applyFont="1" applyAlignment="1">
      <alignment vertical="center"/>
    </xf>
    <xf numFmtId="0" fontId="29" fillId="4" borderId="0" xfId="1" applyFont="1" applyFill="1" applyAlignment="1">
      <alignment horizontal="left" vertical="center"/>
    </xf>
    <xf numFmtId="0" fontId="106" fillId="4" borderId="37" xfId="1" applyFont="1" applyFill="1" applyBorder="1" applyAlignment="1">
      <alignment horizontal="center" vertical="center"/>
    </xf>
    <xf numFmtId="0" fontId="106" fillId="4" borderId="38" xfId="1" applyFont="1" applyFill="1" applyBorder="1" applyAlignment="1">
      <alignment horizontal="center" vertical="center"/>
    </xf>
    <xf numFmtId="0" fontId="106" fillId="4" borderId="39" xfId="1" applyFont="1" applyFill="1" applyBorder="1" applyAlignment="1">
      <alignment horizontal="center" vertical="center"/>
    </xf>
    <xf numFmtId="0" fontId="31" fillId="4" borderId="0" xfId="1" applyFont="1" applyFill="1" applyAlignment="1">
      <alignment vertical="center"/>
    </xf>
    <xf numFmtId="176" fontId="106" fillId="0" borderId="0" xfId="21" applyNumberFormat="1" applyFont="1" applyAlignment="1">
      <alignment horizontal="right" vertical="center"/>
    </xf>
    <xf numFmtId="165" fontId="31" fillId="4" borderId="40" xfId="1" applyNumberFormat="1" applyFont="1" applyFill="1" applyBorder="1" applyAlignment="1">
      <alignment horizontal="right" vertical="center" indent="2"/>
    </xf>
    <xf numFmtId="0" fontId="29" fillId="4" borderId="41" xfId="1" applyFont="1" applyFill="1" applyBorder="1" applyAlignment="1">
      <alignment horizontal="left" vertical="center"/>
    </xf>
    <xf numFmtId="176" fontId="29" fillId="4" borderId="42" xfId="1" applyNumberFormat="1" applyFont="1" applyFill="1" applyBorder="1" applyAlignment="1">
      <alignment horizontal="right" vertical="center"/>
    </xf>
    <xf numFmtId="165" fontId="29" fillId="4" borderId="40" xfId="1" applyNumberFormat="1" applyFont="1" applyFill="1" applyBorder="1" applyAlignment="1">
      <alignment horizontal="right" vertical="center" indent="2"/>
    </xf>
    <xf numFmtId="0" fontId="29" fillId="4" borderId="41" xfId="1" applyFont="1" applyFill="1" applyBorder="1" applyAlignment="1">
      <alignment horizontal="left" vertical="center" indent="1"/>
    </xf>
    <xf numFmtId="0" fontId="29" fillId="4" borderId="41" xfId="1" applyFont="1" applyFill="1" applyBorder="1" applyAlignment="1">
      <alignment horizontal="left" vertical="center" indent="2"/>
    </xf>
    <xf numFmtId="0" fontId="29" fillId="4" borderId="0" xfId="1" applyFont="1" applyFill="1" applyAlignment="1">
      <alignment horizontal="left" vertical="center" indent="1"/>
    </xf>
    <xf numFmtId="176" fontId="107" fillId="0" borderId="0" xfId="21" applyNumberFormat="1" applyFont="1" applyAlignment="1">
      <alignment horizontal="right" vertical="center"/>
    </xf>
    <xf numFmtId="165" fontId="29" fillId="4" borderId="43" xfId="1" applyNumberFormat="1" applyFont="1" applyFill="1" applyBorder="1" applyAlignment="1">
      <alignment horizontal="right" vertical="center" indent="2"/>
    </xf>
    <xf numFmtId="0" fontId="108" fillId="4" borderId="44" xfId="1" applyFont="1" applyFill="1" applyBorder="1" applyAlignment="1">
      <alignment horizontal="center" vertical="center"/>
    </xf>
    <xf numFmtId="0" fontId="108" fillId="4" borderId="45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14" fillId="0" borderId="0" xfId="1" applyFont="1" applyAlignment="1">
      <alignment horizontal="left" vertical="center" wrapText="1" indent="1"/>
    </xf>
    <xf numFmtId="0" fontId="107" fillId="0" borderId="0" xfId="1" applyFont="1" applyAlignment="1">
      <alignment vertical="center"/>
    </xf>
    <xf numFmtId="0" fontId="14" fillId="0" borderId="46" xfId="1" applyFont="1" applyBorder="1" applyAlignment="1">
      <alignment horizontal="left" vertical="center" wrapText="1" indent="1"/>
    </xf>
    <xf numFmtId="171" fontId="107" fillId="0" borderId="46" xfId="1" applyNumberFormat="1" applyFont="1" applyBorder="1" applyAlignment="1">
      <alignment horizontal="right" vertical="center" indent="1"/>
    </xf>
    <xf numFmtId="0" fontId="107" fillId="0" borderId="46" xfId="1" applyFont="1" applyBorder="1" applyAlignment="1">
      <alignment vertical="center"/>
    </xf>
    <xf numFmtId="0" fontId="14" fillId="5" borderId="47" xfId="0" applyFont="1" applyFill="1" applyBorder="1" applyAlignment="1">
      <alignment horizontal="center" vertical="center"/>
    </xf>
    <xf numFmtId="0" fontId="14" fillId="5" borderId="48" xfId="0" applyFont="1" applyFill="1" applyBorder="1" applyAlignment="1">
      <alignment horizontal="center" vertical="center"/>
    </xf>
    <xf numFmtId="0" fontId="14" fillId="5" borderId="49" xfId="0" applyFont="1" applyFill="1" applyBorder="1" applyAlignment="1">
      <alignment horizontal="center" vertical="center"/>
    </xf>
    <xf numFmtId="0" fontId="14" fillId="0" borderId="46" xfId="0" applyFont="1" applyBorder="1" applyAlignment="1">
      <alignment horizontal="left" vertical="center" indent="1"/>
    </xf>
    <xf numFmtId="3" fontId="14" fillId="0" borderId="46" xfId="0" applyNumberFormat="1" applyFont="1" applyBorder="1" applyAlignment="1">
      <alignment horizontal="center" vertical="center"/>
    </xf>
    <xf numFmtId="168" fontId="14" fillId="0" borderId="46" xfId="0" applyNumberFormat="1" applyFont="1" applyBorder="1" applyAlignment="1">
      <alignment horizontal="center" vertical="center"/>
    </xf>
    <xf numFmtId="0" fontId="10" fillId="0" borderId="0" xfId="9" applyFont="1" applyAlignment="1" applyProtection="1">
      <protection locked="0"/>
    </xf>
    <xf numFmtId="0" fontId="10" fillId="4" borderId="0" xfId="9" applyFont="1" applyFill="1" applyAlignment="1" applyProtection="1">
      <protection locked="0"/>
    </xf>
    <xf numFmtId="0" fontId="39" fillId="0" borderId="0" xfId="9" applyFont="1" applyAlignment="1" applyProtection="1">
      <protection locked="0"/>
    </xf>
    <xf numFmtId="0" fontId="109" fillId="0" borderId="0" xfId="24" applyFont="1" applyAlignment="1">
      <alignment horizontal="left" wrapText="1"/>
    </xf>
    <xf numFmtId="0" fontId="10" fillId="0" borderId="0" xfId="9" applyFont="1" applyAlignment="1" applyProtection="1">
      <alignment horizontal="left"/>
      <protection locked="0"/>
    </xf>
    <xf numFmtId="0" fontId="36" fillId="3" borderId="0" xfId="9" applyFont="1" applyFill="1" applyAlignment="1" applyProtection="1">
      <alignment horizontal="center" vertical="top" wrapText="1"/>
      <protection locked="0"/>
    </xf>
    <xf numFmtId="0" fontId="40" fillId="3" borderId="0" xfId="9" applyFont="1" applyFill="1" applyAlignment="1" applyProtection="1">
      <alignment horizontal="left" vertical="top" wrapText="1"/>
      <protection locked="0"/>
    </xf>
    <xf numFmtId="0" fontId="41" fillId="0" borderId="0" xfId="25" applyFont="1"/>
    <xf numFmtId="0" fontId="42" fillId="0" borderId="0" xfId="25" applyFont="1" applyAlignment="1">
      <alignment horizontal="left" vertical="center" wrapText="1"/>
    </xf>
    <xf numFmtId="0" fontId="9" fillId="0" borderId="0" xfId="25"/>
    <xf numFmtId="0" fontId="10" fillId="4" borderId="0" xfId="25" applyFont="1" applyFill="1"/>
    <xf numFmtId="0" fontId="44" fillId="0" borderId="0" xfId="34" applyFont="1" applyAlignment="1">
      <alignment horizontal="center" vertical="center" wrapText="1"/>
    </xf>
    <xf numFmtId="0" fontId="44" fillId="0" borderId="0" xfId="1" applyFont="1" applyAlignment="1">
      <alignment horizontal="left" vertical="center" wrapText="1"/>
    </xf>
    <xf numFmtId="0" fontId="44" fillId="0" borderId="0" xfId="34" applyFont="1" applyAlignment="1">
      <alignment horizontal="left" vertical="center" wrapText="1"/>
    </xf>
    <xf numFmtId="0" fontId="45" fillId="0" borderId="0" xfId="12" applyFont="1" applyBorder="1" applyAlignment="1" applyProtection="1">
      <alignment horizontal="center" vertical="center" wrapText="1"/>
    </xf>
    <xf numFmtId="0" fontId="9" fillId="4" borderId="0" xfId="25" applyFill="1"/>
    <xf numFmtId="0" fontId="46" fillId="4" borderId="0" xfId="12" applyNumberFormat="1" applyFont="1" applyFill="1" applyBorder="1" applyAlignment="1" applyProtection="1">
      <alignment horizontal="center" vertical="center" wrapText="1"/>
    </xf>
    <xf numFmtId="0" fontId="45" fillId="0" borderId="0" xfId="12" applyNumberFormat="1" applyFont="1" applyBorder="1" applyAlignment="1" applyProtection="1">
      <alignment horizontal="center" vertical="center" wrapText="1"/>
    </xf>
    <xf numFmtId="174" fontId="44" fillId="0" borderId="0" xfId="34" applyNumberFormat="1" applyFont="1" applyAlignment="1" applyProtection="1">
      <alignment horizontal="right" vertical="center"/>
      <protection locked="0"/>
    </xf>
    <xf numFmtId="173" fontId="110" fillId="0" borderId="0" xfId="34" applyNumberFormat="1" applyFont="1" applyAlignment="1" applyProtection="1">
      <alignment horizontal="right" vertical="center"/>
      <protection locked="0"/>
    </xf>
    <xf numFmtId="174" fontId="46" fillId="0" borderId="0" xfId="34" applyNumberFormat="1" applyFont="1" applyAlignment="1" applyProtection="1">
      <alignment horizontal="right" vertical="center"/>
      <protection locked="0"/>
    </xf>
    <xf numFmtId="0" fontId="10" fillId="0" borderId="0" xfId="25" applyFont="1"/>
    <xf numFmtId="174" fontId="46" fillId="0" borderId="0" xfId="34" applyNumberFormat="1" applyFont="1" applyAlignment="1" applyProtection="1">
      <alignment horizontal="center" vertical="center"/>
      <protection locked="0"/>
    </xf>
    <xf numFmtId="0" fontId="7" fillId="3" borderId="0" xfId="12" applyFont="1" applyFill="1" applyBorder="1" applyAlignment="1" applyProtection="1">
      <alignment horizontal="center" vertical="center" wrapText="1"/>
    </xf>
    <xf numFmtId="0" fontId="24" fillId="0" borderId="0" xfId="34" applyFont="1" applyAlignment="1">
      <alignment horizontal="left" vertical="center" wrapText="1"/>
    </xf>
    <xf numFmtId="0" fontId="111" fillId="0" borderId="0" xfId="47" applyFont="1" applyAlignment="1" applyProtection="1">
      <alignment vertical="top" wrapText="1"/>
      <protection locked="0"/>
    </xf>
    <xf numFmtId="0" fontId="112" fillId="4" borderId="50" xfId="12" applyNumberFormat="1" applyFont="1" applyFill="1" applyBorder="1" applyAlignment="1" applyProtection="1">
      <alignment horizontal="left" vertical="center" wrapText="1"/>
    </xf>
    <xf numFmtId="173" fontId="113" fillId="0" borderId="50" xfId="34" applyNumberFormat="1" applyFont="1" applyBorder="1" applyAlignment="1" applyProtection="1">
      <alignment horizontal="right" vertical="center"/>
      <protection locked="0"/>
    </xf>
    <xf numFmtId="0" fontId="112" fillId="4" borderId="51" xfId="12" applyFont="1" applyFill="1" applyBorder="1" applyAlignment="1" applyProtection="1">
      <alignment horizontal="left" vertical="center" wrapText="1"/>
    </xf>
    <xf numFmtId="173" fontId="113" fillId="0" borderId="51" xfId="34" applyNumberFormat="1" applyFont="1" applyBorder="1" applyAlignment="1" applyProtection="1">
      <alignment horizontal="right" vertical="center"/>
      <protection locked="0"/>
    </xf>
    <xf numFmtId="0" fontId="112" fillId="4" borderId="52" xfId="12" applyFont="1" applyFill="1" applyBorder="1" applyAlignment="1" applyProtection="1">
      <alignment horizontal="left" vertical="center" wrapText="1"/>
    </xf>
    <xf numFmtId="173" fontId="113" fillId="0" borderId="52" xfId="34" applyNumberFormat="1" applyFont="1" applyBorder="1" applyAlignment="1" applyProtection="1">
      <alignment horizontal="right" vertical="center"/>
      <protection locked="0"/>
    </xf>
    <xf numFmtId="0" fontId="47" fillId="0" borderId="0" xfId="1" applyFont="1" applyAlignment="1">
      <alignment vertical="center"/>
    </xf>
    <xf numFmtId="0" fontId="47" fillId="4" borderId="0" xfId="1" applyFont="1" applyFill="1" applyAlignment="1">
      <alignment vertical="center"/>
    </xf>
    <xf numFmtId="173" fontId="45" fillId="0" borderId="0" xfId="1" applyNumberFormat="1" applyFont="1" applyAlignment="1">
      <alignment horizontal="right" vertical="center"/>
    </xf>
    <xf numFmtId="173" fontId="44" fillId="0" borderId="0" xfId="1" applyNumberFormat="1" applyFont="1" applyAlignment="1">
      <alignment horizontal="right" vertical="center"/>
    </xf>
    <xf numFmtId="0" fontId="20" fillId="0" borderId="0" xfId="1" applyFont="1" applyAlignment="1">
      <alignment vertical="center" wrapText="1"/>
    </xf>
    <xf numFmtId="0" fontId="114" fillId="4" borderId="0" xfId="1" applyFont="1" applyFill="1" applyAlignment="1">
      <alignment horizontal="center" vertical="center"/>
    </xf>
    <xf numFmtId="0" fontId="114" fillId="0" borderId="0" xfId="1" applyFont="1" applyAlignment="1">
      <alignment horizontal="center" vertical="center"/>
    </xf>
    <xf numFmtId="0" fontId="112" fillId="0" borderId="13" xfId="1" applyFont="1" applyBorder="1" applyAlignment="1">
      <alignment horizontal="left" vertical="center" wrapText="1"/>
    </xf>
    <xf numFmtId="173" fontId="14" fillId="4" borderId="13" xfId="29" applyNumberFormat="1" applyFont="1" applyFill="1" applyBorder="1" applyAlignment="1">
      <alignment horizontal="right" vertical="center"/>
    </xf>
    <xf numFmtId="0" fontId="114" fillId="0" borderId="0" xfId="1" applyFont="1" applyAlignment="1">
      <alignment horizontal="left" vertical="center" wrapText="1"/>
    </xf>
    <xf numFmtId="170" fontId="31" fillId="0" borderId="0" xfId="0" applyNumberFormat="1" applyFont="1" applyAlignment="1">
      <alignment horizontal="right" vertical="center"/>
    </xf>
    <xf numFmtId="0" fontId="10" fillId="0" borderId="0" xfId="9" applyFont="1" applyAlignment="1"/>
    <xf numFmtId="0" fontId="10" fillId="4" borderId="0" xfId="9" applyFont="1" applyFill="1" applyAlignment="1"/>
    <xf numFmtId="165" fontId="7" fillId="4" borderId="0" xfId="15" applyNumberFormat="1" applyFont="1" applyFill="1" applyBorder="1" applyAlignment="1" applyProtection="1">
      <alignment horizontal="right" vertical="center"/>
      <protection locked="0"/>
    </xf>
    <xf numFmtId="165" fontId="46" fillId="4" borderId="0" xfId="15" applyNumberFormat="1" applyFont="1" applyFill="1" applyBorder="1" applyAlignment="1" applyProtection="1">
      <alignment horizontal="right" vertical="center"/>
      <protection locked="0"/>
    </xf>
    <xf numFmtId="0" fontId="39" fillId="4" borderId="0" xfId="9" applyFont="1" applyFill="1" applyAlignment="1"/>
    <xf numFmtId="0" fontId="115" fillId="0" borderId="0" xfId="9" applyFont="1" applyAlignment="1" applyProtection="1">
      <alignment vertical="top" wrapText="1"/>
      <protection locked="0"/>
    </xf>
    <xf numFmtId="0" fontId="116" fillId="4" borderId="0" xfId="9" applyFont="1" applyFill="1" applyAlignment="1"/>
    <xf numFmtId="0" fontId="104" fillId="4" borderId="0" xfId="9" applyFont="1" applyFill="1" applyAlignment="1"/>
    <xf numFmtId="0" fontId="117" fillId="4" borderId="0" xfId="9" applyFont="1" applyFill="1" applyAlignment="1"/>
    <xf numFmtId="0" fontId="119" fillId="4" borderId="0" xfId="9" applyFont="1" applyFill="1" applyAlignment="1">
      <alignment horizontal="right"/>
    </xf>
    <xf numFmtId="0" fontId="119" fillId="4" borderId="54" xfId="9" applyFont="1" applyFill="1" applyBorder="1" applyAlignment="1"/>
    <xf numFmtId="165" fontId="119" fillId="4" borderId="54" xfId="9" applyNumberFormat="1" applyFont="1" applyFill="1" applyBorder="1" applyAlignment="1"/>
    <xf numFmtId="0" fontId="99" fillId="0" borderId="0" xfId="20"/>
    <xf numFmtId="0" fontId="51" fillId="0" borderId="0" xfId="20" applyFont="1" applyAlignment="1">
      <alignment vertical="center" wrapText="1"/>
    </xf>
    <xf numFmtId="0" fontId="120" fillId="0" borderId="51" xfId="20" applyFont="1" applyBorder="1" applyAlignment="1">
      <alignment vertical="center"/>
    </xf>
    <xf numFmtId="2" fontId="120" fillId="0" borderId="51" xfId="20" applyNumberFormat="1" applyFont="1" applyBorder="1" applyAlignment="1">
      <alignment vertical="center"/>
    </xf>
    <xf numFmtId="0" fontId="120" fillId="4" borderId="51" xfId="20" applyFont="1" applyFill="1" applyBorder="1" applyAlignment="1">
      <alignment vertical="center"/>
    </xf>
    <xf numFmtId="2" fontId="121" fillId="0" borderId="55" xfId="20" applyNumberFormat="1" applyFont="1" applyBorder="1" applyAlignment="1">
      <alignment horizontal="right" vertical="top"/>
    </xf>
    <xf numFmtId="2" fontId="120" fillId="4" borderId="51" xfId="20" applyNumberFormat="1" applyFont="1" applyFill="1" applyBorder="1" applyAlignment="1">
      <alignment vertical="center"/>
    </xf>
    <xf numFmtId="0" fontId="105" fillId="4" borderId="0" xfId="20" applyFont="1" applyFill="1" applyAlignment="1">
      <alignment vertical="center"/>
    </xf>
    <xf numFmtId="2" fontId="52" fillId="0" borderId="0" xfId="20" applyNumberFormat="1" applyFont="1" applyAlignment="1">
      <alignment horizontal="right" vertical="top"/>
    </xf>
    <xf numFmtId="0" fontId="7" fillId="3" borderId="0" xfId="11" applyFont="1" applyFill="1" applyAlignment="1" applyProtection="1">
      <alignment vertical="center"/>
      <protection locked="0"/>
    </xf>
    <xf numFmtId="0" fontId="122" fillId="6" borderId="44" xfId="12" applyNumberFormat="1" applyFont="1" applyFill="1" applyBorder="1" applyAlignment="1" applyProtection="1">
      <alignment horizontal="center" vertical="center" wrapText="1"/>
    </xf>
    <xf numFmtId="0" fontId="122" fillId="6" borderId="56" xfId="12" applyNumberFormat="1" applyFont="1" applyFill="1" applyBorder="1" applyAlignment="1" applyProtection="1">
      <alignment horizontal="center" vertical="center" wrapText="1"/>
    </xf>
    <xf numFmtId="0" fontId="122" fillId="6" borderId="56" xfId="12" quotePrefix="1" applyNumberFormat="1" applyFont="1" applyFill="1" applyBorder="1" applyAlignment="1" applyProtection="1">
      <alignment horizontal="center" vertical="center" wrapText="1"/>
    </xf>
    <xf numFmtId="16" fontId="122" fillId="6" borderId="56" xfId="12" quotePrefix="1" applyNumberFormat="1" applyFont="1" applyFill="1" applyBorder="1" applyAlignment="1" applyProtection="1">
      <alignment horizontal="center" vertical="center" wrapText="1"/>
    </xf>
    <xf numFmtId="49" fontId="122" fillId="6" borderId="56" xfId="12" applyNumberFormat="1" applyFont="1" applyFill="1" applyBorder="1" applyAlignment="1" applyProtection="1">
      <alignment horizontal="center" vertical="center" wrapText="1"/>
    </xf>
    <xf numFmtId="16" fontId="123" fillId="6" borderId="45" xfId="12" quotePrefix="1" applyNumberFormat="1" applyFont="1" applyFill="1" applyBorder="1" applyAlignment="1" applyProtection="1">
      <alignment horizontal="center" vertical="center" wrapText="1"/>
    </xf>
    <xf numFmtId="16" fontId="123" fillId="6" borderId="45" xfId="12" applyNumberFormat="1" applyFont="1" applyFill="1" applyBorder="1" applyAlignment="1" applyProtection="1">
      <alignment horizontal="center" vertical="center" wrapText="1"/>
    </xf>
    <xf numFmtId="16" fontId="124" fillId="6" borderId="45" xfId="12" applyNumberFormat="1" applyFont="1" applyFill="1" applyBorder="1" applyAlignment="1" applyProtection="1">
      <alignment horizontal="center" vertical="center" wrapText="1"/>
    </xf>
    <xf numFmtId="0" fontId="18" fillId="0" borderId="0" xfId="12" applyNumberFormat="1" applyFont="1" applyBorder="1" applyAlignment="1" applyProtection="1">
      <alignment horizontal="center" vertical="center" wrapText="1"/>
    </xf>
    <xf numFmtId="0" fontId="7" fillId="3" borderId="57" xfId="11" applyFont="1" applyFill="1" applyBorder="1" applyAlignment="1" applyProtection="1">
      <alignment vertical="center"/>
      <protection locked="0"/>
    </xf>
    <xf numFmtId="0" fontId="104" fillId="0" borderId="0" xfId="11" applyFont="1" applyAlignment="1" applyProtection="1">
      <alignment vertical="center"/>
      <protection locked="0"/>
    </xf>
    <xf numFmtId="0" fontId="7" fillId="0" borderId="0" xfId="11" applyFont="1" applyAlignment="1" applyProtection="1">
      <alignment vertical="center"/>
      <protection locked="0"/>
    </xf>
    <xf numFmtId="0" fontId="125" fillId="0" borderId="0" xfId="11" applyFont="1" applyAlignment="1">
      <alignment vertical="center" wrapText="1"/>
    </xf>
    <xf numFmtId="0" fontId="125" fillId="0" borderId="58" xfId="11" applyFont="1" applyBorder="1" applyAlignment="1">
      <alignment horizontal="center" vertical="center"/>
    </xf>
    <xf numFmtId="171" fontId="125" fillId="0" borderId="58" xfId="11" applyNumberFormat="1" applyFont="1" applyBorder="1" applyAlignment="1" applyProtection="1">
      <alignment vertical="center"/>
      <protection locked="0"/>
    </xf>
    <xf numFmtId="3" fontId="125" fillId="0" borderId="58" xfId="11" applyNumberFormat="1" applyFont="1" applyBorder="1" applyAlignment="1" applyProtection="1">
      <alignment horizontal="right" vertical="center"/>
      <protection locked="0"/>
    </xf>
    <xf numFmtId="171" fontId="126" fillId="0" borderId="58" xfId="11" applyNumberFormat="1" applyFont="1" applyBorder="1" applyAlignment="1" applyProtection="1">
      <alignment vertical="center"/>
      <protection locked="0"/>
    </xf>
    <xf numFmtId="0" fontId="122" fillId="6" borderId="44" xfId="11" applyFont="1" applyFill="1" applyBorder="1" applyAlignment="1">
      <alignment horizontal="center" vertical="center" wrapText="1"/>
    </xf>
    <xf numFmtId="0" fontId="122" fillId="6" borderId="59" xfId="12" applyNumberFormat="1" applyFont="1" applyFill="1" applyBorder="1" applyAlignment="1" applyProtection="1">
      <alignment horizontal="center" vertical="center" wrapText="1"/>
    </xf>
    <xf numFmtId="0" fontId="122" fillId="6" borderId="59" xfId="12" quotePrefix="1" applyNumberFormat="1" applyFont="1" applyFill="1" applyBorder="1" applyAlignment="1" applyProtection="1">
      <alignment horizontal="center" vertical="center" wrapText="1"/>
    </xf>
    <xf numFmtId="16" fontId="122" fillId="6" borderId="59" xfId="12" quotePrefix="1" applyNumberFormat="1" applyFont="1" applyFill="1" applyBorder="1" applyAlignment="1" applyProtection="1">
      <alignment horizontal="center" vertical="center" wrapText="1"/>
    </xf>
    <xf numFmtId="49" fontId="122" fillId="6" borderId="59" xfId="12" applyNumberFormat="1" applyFont="1" applyFill="1" applyBorder="1" applyAlignment="1" applyProtection="1">
      <alignment horizontal="center" vertical="center" wrapText="1"/>
    </xf>
    <xf numFmtId="16" fontId="123" fillId="6" borderId="60" xfId="12" quotePrefix="1" applyNumberFormat="1" applyFont="1" applyFill="1" applyBorder="1" applyAlignment="1" applyProtection="1">
      <alignment horizontal="center" vertical="center" wrapText="1"/>
    </xf>
    <xf numFmtId="16" fontId="123" fillId="6" borderId="60" xfId="12" applyNumberFormat="1" applyFont="1" applyFill="1" applyBorder="1" applyAlignment="1" applyProtection="1">
      <alignment horizontal="center" vertical="center" wrapText="1"/>
    </xf>
    <xf numFmtId="0" fontId="7" fillId="3" borderId="0" xfId="11" applyFont="1" applyFill="1" applyProtection="1">
      <alignment vertical="top"/>
      <protection locked="0"/>
    </xf>
    <xf numFmtId="0" fontId="127" fillId="0" borderId="0" xfId="22" applyFont="1" applyAlignment="1">
      <alignment vertical="top" wrapText="1"/>
    </xf>
    <xf numFmtId="0" fontId="128" fillId="0" borderId="50" xfId="1" applyFont="1" applyBorder="1" applyAlignment="1">
      <alignment horizontal="left" vertical="center" wrapText="1" indent="1"/>
    </xf>
    <xf numFmtId="0" fontId="44" fillId="0" borderId="0" xfId="1" applyFont="1" applyAlignment="1">
      <alignment horizontal="right" vertical="center"/>
    </xf>
    <xf numFmtId="0" fontId="128" fillId="0" borderId="51" xfId="1" applyFont="1" applyBorder="1" applyAlignment="1">
      <alignment horizontal="left" vertical="center" wrapText="1" indent="1"/>
    </xf>
    <xf numFmtId="0" fontId="112" fillId="0" borderId="50" xfId="1" applyFont="1" applyBorder="1" applyAlignment="1">
      <alignment horizontal="left" vertical="center" wrapText="1" indent="1"/>
    </xf>
    <xf numFmtId="0" fontId="130" fillId="0" borderId="50" xfId="1" applyFont="1" applyBorder="1" applyAlignment="1">
      <alignment horizontal="left" vertical="center" wrapText="1" indent="1"/>
    </xf>
    <xf numFmtId="0" fontId="112" fillId="0" borderId="51" xfId="1" applyFont="1" applyBorder="1" applyAlignment="1">
      <alignment horizontal="left" vertical="center" wrapText="1" indent="1"/>
    </xf>
    <xf numFmtId="0" fontId="130" fillId="0" borderId="51" xfId="1" applyFont="1" applyBorder="1" applyAlignment="1">
      <alignment horizontal="left" vertical="center" wrapText="1" indent="1"/>
    </xf>
    <xf numFmtId="0" fontId="133" fillId="4" borderId="0" xfId="1" applyFont="1" applyFill="1" applyAlignment="1">
      <alignment horizontal="center" vertical="center"/>
    </xf>
    <xf numFmtId="0" fontId="7" fillId="4" borderId="0" xfId="1" applyFont="1" applyFill="1" applyAlignment="1">
      <alignment vertical="center"/>
    </xf>
    <xf numFmtId="0" fontId="111" fillId="0" borderId="0" xfId="1" applyFont="1" applyAlignment="1">
      <alignment vertical="center"/>
    </xf>
    <xf numFmtId="183" fontId="111" fillId="0" borderId="0" xfId="1" applyNumberFormat="1" applyFont="1" applyAlignment="1">
      <alignment horizontal="right" vertical="center"/>
    </xf>
    <xf numFmtId="0" fontId="18" fillId="4" borderId="18" xfId="31" applyFont="1" applyFill="1" applyBorder="1" applyAlignment="1">
      <alignment horizontal="center" vertical="center" wrapText="1"/>
    </xf>
    <xf numFmtId="171" fontId="18" fillId="0" borderId="17" xfId="30" applyNumberFormat="1" applyFont="1" applyBorder="1" applyAlignment="1" applyProtection="1">
      <alignment vertical="center"/>
      <protection locked="0"/>
    </xf>
    <xf numFmtId="171" fontId="18" fillId="4" borderId="17" xfId="30" applyNumberFormat="1" applyFont="1" applyFill="1" applyBorder="1" applyAlignment="1" applyProtection="1">
      <alignment vertical="center"/>
      <protection locked="0"/>
    </xf>
    <xf numFmtId="0" fontId="133" fillId="4" borderId="9" xfId="1" applyFont="1" applyFill="1" applyBorder="1" applyAlignment="1">
      <alignment horizontal="center" vertical="center"/>
    </xf>
    <xf numFmtId="0" fontId="26" fillId="0" borderId="0" xfId="22" applyFont="1" applyAlignment="1">
      <alignment vertical="top" wrapText="1"/>
    </xf>
    <xf numFmtId="0" fontId="26" fillId="0" borderId="0" xfId="22" applyFont="1" applyAlignment="1" applyProtection="1">
      <alignment vertical="top" wrapText="1"/>
      <protection locked="0"/>
    </xf>
    <xf numFmtId="0" fontId="9" fillId="0" borderId="0" xfId="22"/>
    <xf numFmtId="0" fontId="109" fillId="0" borderId="0" xfId="22" applyFont="1" applyAlignment="1">
      <alignment horizontal="center" vertical="center"/>
    </xf>
    <xf numFmtId="0" fontId="111" fillId="0" borderId="51" xfId="22" applyFont="1" applyBorder="1" applyAlignment="1">
      <alignment horizontal="left" vertical="center" indent="1"/>
    </xf>
    <xf numFmtId="165" fontId="125" fillId="0" borderId="51" xfId="12" applyNumberFormat="1" applyFont="1" applyBorder="1" applyAlignment="1" applyProtection="1">
      <alignment horizontal="right" vertical="center" wrapText="1"/>
    </xf>
    <xf numFmtId="165" fontId="12" fillId="0" borderId="51" xfId="12" applyNumberFormat="1" applyFont="1" applyBorder="1" applyAlignment="1" applyProtection="1">
      <alignment horizontal="right" vertical="center" wrapText="1"/>
    </xf>
    <xf numFmtId="0" fontId="111" fillId="0" borderId="51" xfId="22" applyFont="1" applyBorder="1" applyAlignment="1">
      <alignment horizontal="left" vertical="center" indent="2"/>
    </xf>
    <xf numFmtId="0" fontId="111" fillId="0" borderId="51" xfId="22" applyFont="1" applyBorder="1" applyAlignment="1">
      <alignment horizontal="left" vertical="center" indent="3"/>
    </xf>
    <xf numFmtId="0" fontId="111" fillId="0" borderId="51" xfId="22" applyFont="1" applyBorder="1" applyAlignment="1">
      <alignment horizontal="left" vertical="center" wrapText="1" indent="1"/>
    </xf>
    <xf numFmtId="0" fontId="111" fillId="0" borderId="0" xfId="22" applyFont="1" applyAlignment="1">
      <alignment horizontal="left" vertical="center" wrapText="1" indent="1"/>
    </xf>
    <xf numFmtId="165" fontId="125" fillId="0" borderId="0" xfId="12" applyNumberFormat="1" applyFont="1" applyBorder="1" applyAlignment="1" applyProtection="1">
      <alignment horizontal="right" vertical="center" wrapText="1"/>
    </xf>
    <xf numFmtId="165" fontId="12" fillId="0" borderId="0" xfId="12" applyNumberFormat="1" applyFont="1" applyBorder="1" applyAlignment="1" applyProtection="1">
      <alignment horizontal="right" vertical="center" wrapText="1"/>
    </xf>
    <xf numFmtId="0" fontId="116" fillId="0" borderId="0" xfId="24" applyFont="1" applyAlignment="1">
      <alignment vertical="center"/>
    </xf>
    <xf numFmtId="0" fontId="10" fillId="0" borderId="0" xfId="24" applyFont="1" applyAlignment="1"/>
    <xf numFmtId="0" fontId="10" fillId="4" borderId="0" xfId="24" applyFont="1" applyFill="1" applyAlignment="1"/>
    <xf numFmtId="0" fontId="41" fillId="0" borderId="0" xfId="24" applyFont="1" applyAlignment="1"/>
    <xf numFmtId="0" fontId="9" fillId="0" borderId="0" xfId="24" applyAlignment="1"/>
    <xf numFmtId="0" fontId="111" fillId="0" borderId="0" xfId="22" applyFont="1" applyAlignment="1">
      <alignment vertical="center" wrapText="1"/>
    </xf>
    <xf numFmtId="0" fontId="116" fillId="0" borderId="64" xfId="24" applyFont="1" applyBorder="1" applyAlignment="1">
      <alignment horizontal="center" vertical="center"/>
    </xf>
    <xf numFmtId="0" fontId="116" fillId="0" borderId="0" xfId="24" applyFont="1" applyAlignment="1">
      <alignment horizontal="center" vertical="center"/>
    </xf>
    <xf numFmtId="0" fontId="114" fillId="0" borderId="0" xfId="22" applyFont="1" applyAlignment="1">
      <alignment horizontal="left" vertical="center" wrapText="1"/>
    </xf>
    <xf numFmtId="0" fontId="116" fillId="4" borderId="0" xfId="12" applyFont="1" applyFill="1" applyBorder="1" applyAlignment="1" applyProtection="1">
      <alignment horizontal="center" vertical="center" wrapText="1"/>
    </xf>
    <xf numFmtId="0" fontId="112" fillId="4" borderId="0" xfId="12" applyFont="1" applyFill="1" applyBorder="1" applyAlignment="1" applyProtection="1">
      <alignment horizontal="center" vertical="center" wrapText="1"/>
    </xf>
    <xf numFmtId="0" fontId="114" fillId="0" borderId="0" xfId="22" applyFont="1" applyAlignment="1">
      <alignment vertical="center" wrapText="1"/>
    </xf>
    <xf numFmtId="165" fontId="114" fillId="0" borderId="0" xfId="22" applyNumberFormat="1" applyFont="1" applyAlignment="1">
      <alignment horizontal="right" vertical="center" indent="1"/>
    </xf>
    <xf numFmtId="165" fontId="119" fillId="0" borderId="0" xfId="12" applyNumberFormat="1" applyFont="1" applyBorder="1" applyAlignment="1" applyProtection="1">
      <alignment horizontal="right" vertical="center" wrapText="1" indent="1"/>
    </xf>
    <xf numFmtId="0" fontId="111" fillId="4" borderId="0" xfId="1" applyFont="1" applyFill="1" applyAlignment="1">
      <alignment horizontal="left" vertical="center" wrapText="1"/>
    </xf>
    <xf numFmtId="0" fontId="103" fillId="0" borderId="0" xfId="20" applyFont="1"/>
    <xf numFmtId="0" fontId="9" fillId="0" borderId="0" xfId="9" applyAlignment="1"/>
    <xf numFmtId="0" fontId="9" fillId="4" borderId="0" xfId="9" applyFill="1" applyAlignment="1"/>
    <xf numFmtId="0" fontId="109" fillId="4" borderId="0" xfId="9" applyFont="1" applyFill="1" applyAlignment="1">
      <alignment horizontal="left" wrapText="1" indent="1"/>
    </xf>
    <xf numFmtId="0" fontId="111" fillId="4" borderId="9" xfId="1" applyFont="1" applyFill="1" applyBorder="1" applyAlignment="1">
      <alignment vertical="center"/>
    </xf>
    <xf numFmtId="0" fontId="120" fillId="0" borderId="0" xfId="1" applyFont="1" applyAlignment="1">
      <alignment vertical="center"/>
    </xf>
    <xf numFmtId="0" fontId="136" fillId="0" borderId="0" xfId="1" applyFont="1" applyAlignment="1">
      <alignment vertical="center"/>
    </xf>
    <xf numFmtId="0" fontId="133" fillId="0" borderId="0" xfId="1" applyFont="1" applyAlignment="1">
      <alignment horizontal="left" vertical="center" wrapText="1"/>
    </xf>
    <xf numFmtId="0" fontId="111" fillId="0" borderId="51" xfId="1" applyFont="1" applyBorder="1" applyAlignment="1">
      <alignment horizontal="left" vertical="center" wrapText="1" indent="2"/>
    </xf>
    <xf numFmtId="0" fontId="111" fillId="0" borderId="0" xfId="1" applyFont="1" applyAlignment="1">
      <alignment horizontal="left" vertical="center" wrapText="1" indent="1"/>
    </xf>
    <xf numFmtId="173" fontId="125" fillId="4" borderId="0" xfId="3" applyNumberFormat="1" applyFont="1" applyFill="1" applyProtection="1">
      <protection locked="0"/>
    </xf>
    <xf numFmtId="173" fontId="125" fillId="0" borderId="0" xfId="3" applyNumberFormat="1" applyFont="1" applyProtection="1">
      <protection locked="0"/>
    </xf>
    <xf numFmtId="2" fontId="47" fillId="0" borderId="0" xfId="1" applyNumberFormat="1" applyFont="1" applyAlignment="1">
      <alignment horizontal="right" vertical="center"/>
    </xf>
    <xf numFmtId="0" fontId="137" fillId="0" borderId="0" xfId="9" applyFont="1" applyAlignment="1">
      <alignment horizontal="center" vertical="center"/>
    </xf>
    <xf numFmtId="0" fontId="109" fillId="0" borderId="0" xfId="9" applyFont="1" applyAlignment="1"/>
    <xf numFmtId="0" fontId="109" fillId="4" borderId="0" xfId="9" applyFont="1" applyFill="1" applyAlignment="1"/>
    <xf numFmtId="165" fontId="45" fillId="4" borderId="0" xfId="40" applyNumberFormat="1" applyFont="1" applyFill="1" applyAlignment="1">
      <alignment vertical="center"/>
    </xf>
    <xf numFmtId="165" fontId="45" fillId="4" borderId="0" xfId="40" applyNumberFormat="1" applyFont="1" applyFill="1" applyAlignment="1" applyProtection="1">
      <alignment vertical="center"/>
      <protection locked="0"/>
    </xf>
    <xf numFmtId="165" fontId="45" fillId="4" borderId="0" xfId="40" applyNumberFormat="1" applyFont="1" applyFill="1" applyAlignment="1" applyProtection="1">
      <alignment horizontal="right" vertical="center"/>
      <protection locked="0"/>
    </xf>
    <xf numFmtId="0" fontId="45" fillId="4" borderId="0" xfId="40" applyFont="1" applyFill="1" applyAlignment="1" applyProtection="1">
      <alignment vertical="center"/>
      <protection locked="0"/>
    </xf>
    <xf numFmtId="0" fontId="45" fillId="4" borderId="0" xfId="40" applyFont="1" applyFill="1" applyAlignment="1" applyProtection="1">
      <alignment horizontal="right" vertical="center"/>
      <protection locked="0"/>
    </xf>
    <xf numFmtId="172" fontId="45" fillId="4" borderId="0" xfId="40" applyNumberFormat="1" applyFont="1" applyFill="1" applyAlignment="1">
      <alignment horizontal="right" vertical="center"/>
    </xf>
    <xf numFmtId="172" fontId="45" fillId="4" borderId="0" xfId="40" applyNumberFormat="1" applyFont="1" applyFill="1" applyAlignment="1" applyProtection="1">
      <alignment horizontal="right" vertical="center"/>
      <protection locked="0"/>
    </xf>
    <xf numFmtId="172" fontId="43" fillId="4" borderId="0" xfId="40" applyNumberFormat="1" applyFont="1" applyFill="1" applyAlignment="1" applyProtection="1">
      <alignment horizontal="right" vertical="center"/>
      <protection locked="0"/>
    </xf>
    <xf numFmtId="0" fontId="109" fillId="0" borderId="0" xfId="2" applyFont="1" applyAlignment="1">
      <alignment vertical="center" wrapText="1"/>
    </xf>
    <xf numFmtId="0" fontId="36" fillId="0" borderId="0" xfId="1" applyFont="1"/>
    <xf numFmtId="0" fontId="36" fillId="4" borderId="0" xfId="1" applyFont="1" applyFill="1" applyAlignment="1">
      <alignment vertical="center"/>
    </xf>
    <xf numFmtId="172" fontId="24" fillId="0" borderId="0" xfId="2" applyNumberFormat="1" applyFont="1" applyAlignment="1" applyProtection="1">
      <alignment horizontal="right"/>
      <protection locked="0"/>
    </xf>
    <xf numFmtId="172" fontId="24" fillId="0" borderId="0" xfId="2" applyNumberFormat="1" applyFont="1" applyAlignment="1" applyProtection="1">
      <alignment horizontal="left"/>
      <protection locked="0"/>
    </xf>
    <xf numFmtId="0" fontId="36" fillId="0" borderId="0" xfId="1" applyFont="1" applyAlignment="1">
      <alignment vertical="center"/>
    </xf>
    <xf numFmtId="172" fontId="24" fillId="0" borderId="0" xfId="40" applyNumberFormat="1" applyFont="1" applyAlignment="1" applyProtection="1">
      <alignment horizontal="right" vertical="center"/>
      <protection locked="0"/>
    </xf>
    <xf numFmtId="172" fontId="24" fillId="0" borderId="0" xfId="40" applyNumberFormat="1" applyFont="1" applyAlignment="1" applyProtection="1">
      <alignment horizontal="left" vertical="center"/>
      <protection locked="0"/>
    </xf>
    <xf numFmtId="0" fontId="45" fillId="0" borderId="0" xfId="2" applyFont="1" applyAlignment="1">
      <alignment horizontal="left" vertical="center" wrapText="1"/>
    </xf>
    <xf numFmtId="172" fontId="24" fillId="0" borderId="0" xfId="2" applyNumberFormat="1" applyFont="1" applyAlignment="1">
      <alignment horizontal="right"/>
    </xf>
    <xf numFmtId="165" fontId="24" fillId="0" borderId="0" xfId="2" applyNumberFormat="1" applyFont="1"/>
    <xf numFmtId="0" fontId="45" fillId="0" borderId="0" xfId="15" applyFont="1" applyFill="1" applyBorder="1" applyAlignment="1" applyProtection="1">
      <alignment horizontal="left" vertical="center"/>
    </xf>
    <xf numFmtId="172" fontId="24" fillId="4" borderId="20" xfId="22" applyNumberFormat="1" applyFont="1" applyFill="1" applyBorder="1" applyAlignment="1">
      <alignment horizontal="right" vertical="top"/>
    </xf>
    <xf numFmtId="172" fontId="24" fillId="4" borderId="0" xfId="22" applyNumberFormat="1" applyFont="1" applyFill="1" applyAlignment="1">
      <alignment horizontal="left" vertical="top"/>
    </xf>
    <xf numFmtId="172" fontId="24" fillId="0" borderId="0" xfId="40" applyNumberFormat="1" applyFont="1" applyAlignment="1">
      <alignment horizontal="right" vertical="center"/>
    </xf>
    <xf numFmtId="0" fontId="24" fillId="0" borderId="0" xfId="40" applyFont="1" applyAlignment="1">
      <alignment vertical="center"/>
    </xf>
    <xf numFmtId="172" fontId="24" fillId="4" borderId="21" xfId="22" applyNumberFormat="1" applyFont="1" applyFill="1" applyBorder="1" applyAlignment="1">
      <alignment horizontal="right" vertical="top"/>
    </xf>
    <xf numFmtId="172" fontId="24" fillId="4" borderId="0" xfId="40" applyNumberFormat="1" applyFont="1" applyFill="1" applyAlignment="1" applyProtection="1">
      <alignment horizontal="right" vertical="center"/>
      <protection locked="0"/>
    </xf>
    <xf numFmtId="172" fontId="24" fillId="4" borderId="0" xfId="40" applyNumberFormat="1" applyFont="1" applyFill="1" applyAlignment="1" applyProtection="1">
      <alignment horizontal="left" vertical="center"/>
      <protection locked="0"/>
    </xf>
    <xf numFmtId="172" fontId="24" fillId="0" borderId="0" xfId="22" applyNumberFormat="1" applyFont="1" applyAlignment="1">
      <alignment horizontal="right" vertical="top"/>
    </xf>
    <xf numFmtId="172" fontId="61" fillId="0" borderId="0" xfId="40" applyNumberFormat="1" applyFont="1" applyAlignment="1" applyProtection="1">
      <alignment horizontal="right" vertical="center"/>
      <protection locked="0"/>
    </xf>
    <xf numFmtId="0" fontId="24" fillId="0" borderId="0" xfId="40" applyFont="1" applyAlignment="1" applyProtection="1">
      <alignment vertical="center"/>
      <protection locked="0"/>
    </xf>
    <xf numFmtId="0" fontId="45" fillId="0" borderId="0" xfId="40" applyFont="1" applyAlignment="1" applyProtection="1">
      <alignment vertical="center"/>
      <protection locked="0"/>
    </xf>
    <xf numFmtId="0" fontId="45" fillId="0" borderId="0" xfId="40" applyFont="1" applyAlignment="1" applyProtection="1">
      <alignment horizontal="left" vertical="center"/>
      <protection locked="0"/>
    </xf>
    <xf numFmtId="0" fontId="133" fillId="0" borderId="0" xfId="1" applyFont="1" applyAlignment="1">
      <alignment horizontal="center" vertical="center" wrapText="1"/>
    </xf>
    <xf numFmtId="165" fontId="133" fillId="0" borderId="0" xfId="40" applyNumberFormat="1" applyFont="1" applyAlignment="1" applyProtection="1">
      <alignment horizontal="center" vertical="center"/>
      <protection locked="0"/>
    </xf>
    <xf numFmtId="0" fontId="138" fillId="0" borderId="0" xfId="1" applyFont="1" applyAlignment="1">
      <alignment horizontal="center" vertical="center"/>
    </xf>
    <xf numFmtId="0" fontId="138" fillId="0" borderId="0" xfId="1" applyFont="1" applyAlignment="1">
      <alignment horizontal="left" vertical="center"/>
    </xf>
    <xf numFmtId="0" fontId="111" fillId="4" borderId="0" xfId="1" applyFont="1" applyFill="1" applyAlignment="1">
      <alignment vertical="center"/>
    </xf>
    <xf numFmtId="165" fontId="45" fillId="0" borderId="0" xfId="40" applyNumberFormat="1" applyFont="1" applyAlignment="1" applyProtection="1">
      <alignment vertical="center"/>
      <protection locked="0"/>
    </xf>
    <xf numFmtId="0" fontId="45" fillId="4" borderId="0" xfId="2" applyFont="1" applyFill="1" applyAlignment="1">
      <alignment horizontal="left" vertical="center"/>
    </xf>
    <xf numFmtId="172" fontId="24" fillId="0" borderId="0" xfId="40" applyNumberFormat="1" applyFont="1" applyAlignment="1" applyProtection="1">
      <alignment horizontal="center" vertical="center"/>
      <protection locked="0"/>
    </xf>
    <xf numFmtId="172" fontId="139" fillId="0" borderId="0" xfId="40" applyNumberFormat="1" applyFont="1" applyAlignment="1" applyProtection="1">
      <alignment horizontal="center" vertical="center"/>
      <protection locked="0"/>
    </xf>
    <xf numFmtId="2" fontId="20" fillId="4" borderId="0" xfId="1" applyNumberFormat="1" applyFont="1" applyFill="1" applyAlignment="1">
      <alignment vertical="top" wrapText="1"/>
    </xf>
    <xf numFmtId="0" fontId="43" fillId="4" borderId="0" xfId="2" applyFont="1" applyFill="1" applyAlignment="1">
      <alignment horizontal="left" vertical="center"/>
    </xf>
    <xf numFmtId="0" fontId="110" fillId="4" borderId="0" xfId="40" applyFont="1" applyFill="1" applyAlignment="1" applyProtection="1">
      <alignment horizontal="right" vertical="center"/>
      <protection locked="0"/>
    </xf>
    <xf numFmtId="0" fontId="140" fillId="4" borderId="0" xfId="40" applyFont="1" applyFill="1" applyAlignment="1" applyProtection="1">
      <alignment horizontal="right" vertical="center"/>
      <protection locked="0"/>
    </xf>
    <xf numFmtId="0" fontId="20" fillId="4" borderId="0" xfId="1" applyFont="1" applyFill="1" applyAlignment="1">
      <alignment vertical="top" wrapText="1"/>
    </xf>
    <xf numFmtId="0" fontId="111" fillId="0" borderId="0" xfId="1" applyFont="1" applyAlignment="1">
      <alignment horizontal="center" vertical="center"/>
    </xf>
    <xf numFmtId="0" fontId="47" fillId="0" borderId="0" xfId="1" applyFont="1" applyAlignment="1" applyProtection="1">
      <alignment horizontal="left"/>
      <protection locked="0"/>
    </xf>
    <xf numFmtId="0" fontId="62" fillId="0" borderId="0" xfId="1" applyFont="1" applyAlignment="1">
      <alignment vertical="center"/>
    </xf>
    <xf numFmtId="0" fontId="62" fillId="0" borderId="0" xfId="1" applyFont="1"/>
    <xf numFmtId="0" fontId="62" fillId="0" borderId="0" xfId="1" applyFont="1" applyAlignment="1" applyProtection="1">
      <alignment horizontal="left"/>
      <protection locked="0"/>
    </xf>
    <xf numFmtId="177" fontId="7" fillId="0" borderId="0" xfId="12" applyNumberFormat="1" applyFont="1" applyBorder="1" applyAlignment="1" applyProtection="1">
      <alignment horizontal="right" vertical="center" wrapText="1"/>
      <protection locked="0"/>
    </xf>
    <xf numFmtId="0" fontId="18" fillId="0" borderId="0" xfId="9" applyFont="1" applyAlignment="1">
      <alignment horizontal="right" vertical="center" wrapText="1"/>
    </xf>
    <xf numFmtId="177" fontId="12" fillId="0" borderId="54" xfId="9" applyNumberFormat="1" applyFont="1" applyBorder="1" applyAlignment="1">
      <alignment vertical="center"/>
    </xf>
    <xf numFmtId="0" fontId="18" fillId="0" borderId="0" xfId="9" applyFont="1" applyAlignment="1">
      <alignment horizontal="left" vertical="center" wrapText="1"/>
    </xf>
    <xf numFmtId="177" fontId="18" fillId="0" borderId="0" xfId="9" applyNumberFormat="1" applyFont="1" applyAlignment="1">
      <alignment vertical="center"/>
    </xf>
    <xf numFmtId="0" fontId="127" fillId="0" borderId="0" xfId="1" applyFont="1" applyAlignment="1">
      <alignment horizontal="right" vertical="center" wrapText="1"/>
    </xf>
    <xf numFmtId="0" fontId="10" fillId="0" borderId="0" xfId="22" applyFont="1"/>
    <xf numFmtId="0" fontId="109" fillId="0" borderId="0" xfId="22" applyFont="1"/>
    <xf numFmtId="0" fontId="51" fillId="0" borderId="0" xfId="22" applyFont="1"/>
    <xf numFmtId="0" fontId="109" fillId="0" borderId="0" xfId="22" applyFont="1" applyAlignment="1">
      <alignment vertical="center" wrapText="1"/>
    </xf>
    <xf numFmtId="178" fontId="27" fillId="0" borderId="0" xfId="1" applyNumberFormat="1" applyFont="1" applyAlignment="1">
      <alignment horizontal="right" vertical="center"/>
    </xf>
    <xf numFmtId="178" fontId="125" fillId="0" borderId="0" xfId="1" applyNumberFormat="1" applyFont="1" applyAlignment="1">
      <alignment horizontal="right" vertical="center"/>
    </xf>
    <xf numFmtId="0" fontId="27" fillId="4" borderId="0" xfId="9" applyFont="1" applyFill="1" applyAlignment="1"/>
    <xf numFmtId="0" fontId="39" fillId="0" borderId="0" xfId="9" applyFont="1" applyAlignment="1"/>
    <xf numFmtId="174" fontId="46" fillId="0" borderId="0" xfId="30" applyNumberFormat="1" applyFont="1" applyAlignment="1">
      <alignment vertical="center"/>
    </xf>
    <xf numFmtId="173" fontId="126" fillId="4" borderId="0" xfId="7" applyNumberFormat="1" applyFont="1" applyFill="1" applyAlignment="1" applyProtection="1">
      <alignment vertical="center"/>
      <protection locked="0"/>
    </xf>
    <xf numFmtId="1" fontId="126" fillId="4" borderId="0" xfId="7" applyNumberFormat="1" applyFont="1" applyFill="1" applyAlignment="1" applyProtection="1">
      <alignment vertical="center"/>
      <protection locked="0"/>
    </xf>
    <xf numFmtId="0" fontId="59" fillId="0" borderId="0" xfId="9" applyFont="1" applyAlignment="1">
      <alignment horizontal="left"/>
    </xf>
    <xf numFmtId="173" fontId="125" fillId="4" borderId="0" xfId="7" applyNumberFormat="1" applyFont="1" applyFill="1" applyAlignment="1" applyProtection="1">
      <alignment vertical="center"/>
      <protection locked="0"/>
    </xf>
    <xf numFmtId="1" fontId="125" fillId="4" borderId="0" xfId="7" applyNumberFormat="1" applyFont="1" applyFill="1" applyAlignment="1" applyProtection="1">
      <alignment vertical="center"/>
      <protection locked="0"/>
    </xf>
    <xf numFmtId="0" fontId="27" fillId="0" borderId="0" xfId="9" applyFont="1" applyAlignment="1">
      <alignment horizontal="left"/>
    </xf>
    <xf numFmtId="174" fontId="7" fillId="0" borderId="0" xfId="30" applyNumberFormat="1" applyFont="1" applyAlignment="1">
      <alignment vertical="center"/>
    </xf>
    <xf numFmtId="173" fontId="12" fillId="0" borderId="0" xfId="7" applyNumberFormat="1" applyFont="1" applyAlignment="1" applyProtection="1">
      <alignment vertical="center"/>
      <protection locked="0"/>
    </xf>
    <xf numFmtId="0" fontId="12" fillId="0" borderId="0" xfId="9" applyFont="1" applyAlignment="1">
      <alignment horizontal="justify" vertical="justify"/>
    </xf>
    <xf numFmtId="173" fontId="12" fillId="3" borderId="0" xfId="30" applyNumberFormat="1" applyFont="1" applyFill="1" applyAlignment="1">
      <alignment vertical="center"/>
    </xf>
    <xf numFmtId="168" fontId="12" fillId="0" borderId="0" xfId="4" applyNumberFormat="1" applyFont="1" applyAlignment="1" applyProtection="1">
      <alignment vertical="center"/>
      <protection locked="0"/>
    </xf>
    <xf numFmtId="174" fontId="12" fillId="0" borderId="0" xfId="30" applyNumberFormat="1" applyFont="1" applyAlignment="1">
      <alignment vertical="center"/>
    </xf>
    <xf numFmtId="0" fontId="27" fillId="0" borderId="0" xfId="9" applyFont="1" applyAlignment="1">
      <alignment horizontal="left" wrapText="1"/>
    </xf>
    <xf numFmtId="174" fontId="7" fillId="3" borderId="0" xfId="30" applyNumberFormat="1" applyFont="1" applyFill="1" applyAlignment="1">
      <alignment vertical="center"/>
    </xf>
    <xf numFmtId="174" fontId="12" fillId="3" borderId="0" xfId="30" applyNumberFormat="1" applyFont="1" applyFill="1" applyAlignment="1">
      <alignment vertical="center"/>
    </xf>
    <xf numFmtId="0" fontId="27" fillId="4" borderId="0" xfId="9" applyFont="1" applyFill="1" applyAlignment="1">
      <alignment horizontal="left" wrapText="1"/>
    </xf>
    <xf numFmtId="0" fontId="27" fillId="4" borderId="0" xfId="9" applyFont="1" applyFill="1" applyAlignment="1">
      <alignment horizontal="center" vertical="center"/>
    </xf>
    <xf numFmtId="0" fontId="27" fillId="0" borderId="0" xfId="9" applyFont="1" applyAlignment="1">
      <alignment horizontal="left" wrapText="1" indent="1"/>
    </xf>
    <xf numFmtId="0" fontId="39" fillId="0" borderId="0" xfId="24" applyFont="1" applyAlignment="1"/>
    <xf numFmtId="174" fontId="46" fillId="3" borderId="0" xfId="30" applyNumberFormat="1" applyFont="1" applyFill="1" applyAlignment="1">
      <alignment vertical="center"/>
    </xf>
    <xf numFmtId="173" fontId="18" fillId="0" borderId="51" xfId="7" applyNumberFormat="1" applyFont="1" applyBorder="1" applyAlignment="1" applyProtection="1">
      <alignment vertical="center"/>
      <protection locked="0"/>
    </xf>
    <xf numFmtId="0" fontId="133" fillId="0" borderId="0" xfId="1" applyFont="1" applyAlignment="1">
      <alignment horizontal="right" vertical="center" wrapText="1"/>
    </xf>
    <xf numFmtId="0" fontId="120" fillId="4" borderId="9" xfId="22" applyFont="1" applyFill="1" applyBorder="1" applyAlignment="1">
      <alignment horizontal="center" vertical="center"/>
    </xf>
    <xf numFmtId="0" fontId="120" fillId="0" borderId="0" xfId="22" applyFont="1" applyAlignment="1">
      <alignment horizontal="left" vertical="center"/>
    </xf>
    <xf numFmtId="0" fontId="41" fillId="0" borderId="0" xfId="22" applyFont="1"/>
    <xf numFmtId="0" fontId="105" fillId="0" borderId="0" xfId="22" applyFont="1" applyAlignment="1">
      <alignment horizontal="left" vertical="center" wrapText="1" indent="1"/>
    </xf>
    <xf numFmtId="165" fontId="105" fillId="0" borderId="0" xfId="22" applyNumberFormat="1" applyFont="1" applyAlignment="1">
      <alignment horizontal="right" vertical="center" indent="1"/>
    </xf>
    <xf numFmtId="0" fontId="120" fillId="4" borderId="9" xfId="22" applyFont="1" applyFill="1" applyBorder="1" applyAlignment="1">
      <alignment horizontal="center" vertical="center" wrapText="1"/>
    </xf>
    <xf numFmtId="0" fontId="100" fillId="0" borderId="0" xfId="22" applyFont="1"/>
    <xf numFmtId="0" fontId="100" fillId="0" borderId="0" xfId="10" applyFont="1" applyAlignment="1">
      <alignment horizontal="left" vertical="top"/>
    </xf>
    <xf numFmtId="0" fontId="100" fillId="0" borderId="23" xfId="10" applyFont="1" applyBorder="1"/>
    <xf numFmtId="0" fontId="141" fillId="0" borderId="24" xfId="10" applyFont="1" applyBorder="1" applyAlignment="1">
      <alignment horizontal="center" vertical="center" wrapText="1"/>
    </xf>
    <xf numFmtId="0" fontId="141" fillId="0" borderId="23" xfId="10" applyFont="1" applyBorder="1" applyAlignment="1">
      <alignment horizontal="center" vertical="center" wrapText="1"/>
    </xf>
    <xf numFmtId="3" fontId="141" fillId="0" borderId="0" xfId="10" applyNumberFormat="1" applyFont="1" applyAlignment="1">
      <alignment horizontal="left" vertical="center" wrapText="1"/>
    </xf>
    <xf numFmtId="3" fontId="141" fillId="0" borderId="0" xfId="10" applyNumberFormat="1" applyFont="1" applyAlignment="1">
      <alignment horizontal="right"/>
    </xf>
    <xf numFmtId="183" fontId="141" fillId="0" borderId="0" xfId="10" applyNumberFormat="1" applyFont="1" applyAlignment="1">
      <alignment horizontal="right"/>
    </xf>
    <xf numFmtId="0" fontId="141" fillId="0" borderId="0" xfId="22" applyFont="1" applyAlignment="1">
      <alignment wrapText="1"/>
    </xf>
    <xf numFmtId="0" fontId="110" fillId="0" borderId="0" xfId="10" applyFont="1" applyAlignment="1">
      <alignment horizontal="left" vertical="center" wrapText="1"/>
    </xf>
    <xf numFmtId="3" fontId="110" fillId="0" borderId="0" xfId="10" applyNumberFormat="1" applyFont="1" applyAlignment="1">
      <alignment horizontal="right" vertical="center" wrapText="1"/>
    </xf>
    <xf numFmtId="183" fontId="110" fillId="0" borderId="0" xfId="10" applyNumberFormat="1" applyFont="1" applyAlignment="1">
      <alignment horizontal="right" vertical="center" wrapText="1"/>
    </xf>
    <xf numFmtId="0" fontId="141" fillId="0" borderId="0" xfId="10" applyFont="1" applyAlignment="1">
      <alignment horizontal="center" vertical="center" wrapText="1"/>
    </xf>
    <xf numFmtId="0" fontId="110" fillId="0" borderId="0" xfId="10" applyFont="1" applyAlignment="1">
      <alignment horizontal="right" vertical="center" wrapText="1"/>
    </xf>
    <xf numFmtId="0" fontId="100" fillId="0" borderId="0" xfId="10" applyFont="1" applyAlignment="1">
      <alignment horizontal="center"/>
    </xf>
    <xf numFmtId="0" fontId="141" fillId="0" borderId="0" xfId="10" applyFont="1" applyAlignment="1">
      <alignment horizontal="right" vertical="center"/>
    </xf>
    <xf numFmtId="0" fontId="110" fillId="0" borderId="0" xfId="10" applyFont="1" applyAlignment="1">
      <alignment horizontal="center" vertical="center"/>
    </xf>
    <xf numFmtId="0" fontId="141" fillId="0" borderId="0" xfId="10" applyFont="1" applyAlignment="1">
      <alignment horizontal="left" vertical="center"/>
    </xf>
    <xf numFmtId="0" fontId="136" fillId="0" borderId="0" xfId="22" applyFont="1"/>
    <xf numFmtId="0" fontId="142" fillId="0" borderId="0" xfId="22" applyFont="1"/>
    <xf numFmtId="0" fontId="143" fillId="0" borderId="0" xfId="22" applyFont="1"/>
    <xf numFmtId="165" fontId="63" fillId="0" borderId="0" xfId="5" applyNumberFormat="1" applyFont="1" applyAlignment="1">
      <alignment horizontal="right"/>
    </xf>
    <xf numFmtId="0" fontId="105" fillId="4" borderId="0" xfId="22" applyFont="1" applyFill="1" applyAlignment="1">
      <alignment horizontal="left" vertical="center" wrapText="1" indent="1"/>
    </xf>
    <xf numFmtId="0" fontId="120" fillId="4" borderId="0" xfId="22" applyFont="1" applyFill="1" applyAlignment="1">
      <alignment horizontal="left" vertical="center"/>
    </xf>
    <xf numFmtId="0" fontId="120" fillId="4" borderId="0" xfId="22" applyFont="1" applyFill="1" applyAlignment="1">
      <alignment horizontal="center" vertical="center" wrapText="1"/>
    </xf>
    <xf numFmtId="183" fontId="143" fillId="0" borderId="0" xfId="22" applyNumberFormat="1" applyFont="1" applyAlignment="1">
      <alignment horizontal="right" vertical="center" wrapText="1"/>
    </xf>
    <xf numFmtId="165" fontId="63" fillId="4" borderId="0" xfId="5" applyNumberFormat="1" applyFont="1" applyFill="1" applyAlignment="1">
      <alignment horizontal="right"/>
    </xf>
    <xf numFmtId="0" fontId="47" fillId="0" borderId="0" xfId="46" applyFont="1" applyAlignment="1" applyProtection="1">
      <alignment horizontal="left" vertical="top"/>
      <protection locked="0"/>
    </xf>
    <xf numFmtId="0" fontId="36" fillId="0" borderId="0" xfId="1" applyFont="1" applyProtection="1">
      <protection locked="0"/>
    </xf>
    <xf numFmtId="3" fontId="43" fillId="0" borderId="0" xfId="44" applyNumberFormat="1" applyFont="1" applyAlignment="1">
      <alignment horizontal="right" vertical="center"/>
    </xf>
    <xf numFmtId="0" fontId="128" fillId="0" borderId="0" xfId="1" applyFont="1" applyAlignment="1">
      <alignment horizontal="left" vertical="center" wrapText="1" indent="1"/>
    </xf>
    <xf numFmtId="186" fontId="111" fillId="0" borderId="0" xfId="1" applyNumberFormat="1" applyFont="1" applyAlignment="1">
      <alignment horizontal="center" vertical="center"/>
    </xf>
    <xf numFmtId="0" fontId="138" fillId="0" borderId="0" xfId="9" applyFont="1" applyAlignment="1">
      <alignment horizontal="left"/>
    </xf>
    <xf numFmtId="178" fontId="133" fillId="0" borderId="0" xfId="44" applyNumberFormat="1" applyFont="1" applyAlignment="1">
      <alignment horizontal="right" vertical="center"/>
    </xf>
    <xf numFmtId="0" fontId="109" fillId="0" borderId="0" xfId="24" applyFont="1" applyAlignment="1"/>
    <xf numFmtId="0" fontId="111" fillId="4" borderId="56" xfId="12" applyNumberFormat="1" applyFont="1" applyFill="1" applyBorder="1" applyAlignment="1" applyProtection="1">
      <alignment horizontal="center" vertical="center" wrapText="1"/>
    </xf>
    <xf numFmtId="0" fontId="144" fillId="0" borderId="0" xfId="24" applyFont="1" applyAlignment="1"/>
    <xf numFmtId="6" fontId="105" fillId="5" borderId="45" xfId="2" applyNumberFormat="1" applyFont="1" applyFill="1" applyBorder="1" applyAlignment="1">
      <alignment horizontal="center" vertical="center" wrapText="1"/>
    </xf>
    <xf numFmtId="6" fontId="105" fillId="5" borderId="68" xfId="2" applyNumberFormat="1" applyFont="1" applyFill="1" applyBorder="1" applyAlignment="1">
      <alignment horizontal="center" vertical="center" wrapText="1"/>
    </xf>
    <xf numFmtId="0" fontId="10" fillId="0" borderId="0" xfId="24" applyFont="1" applyAlignment="1">
      <alignment wrapText="1"/>
    </xf>
    <xf numFmtId="0" fontId="109" fillId="0" borderId="0" xfId="2" applyFont="1"/>
    <xf numFmtId="0" fontId="109" fillId="5" borderId="73" xfId="24" applyFont="1" applyFill="1" applyBorder="1" applyAlignment="1"/>
    <xf numFmtId="0" fontId="109" fillId="0" borderId="0" xfId="24" applyFont="1" applyAlignment="1">
      <alignment horizontal="center" vertical="center" wrapText="1"/>
    </xf>
    <xf numFmtId="0" fontId="109" fillId="0" borderId="0" xfId="9" applyFont="1" applyAlignment="1">
      <alignment vertical="center" wrapText="1"/>
    </xf>
    <xf numFmtId="0" fontId="138" fillId="0" borderId="0" xfId="9" applyFont="1" applyAlignment="1">
      <alignment vertical="center" wrapText="1"/>
    </xf>
    <xf numFmtId="165" fontId="109" fillId="0" borderId="74" xfId="9" applyNumberFormat="1" applyFont="1" applyBorder="1" applyAlignment="1">
      <alignment horizontal="center" vertical="center"/>
    </xf>
    <xf numFmtId="165" fontId="138" fillId="0" borderId="74" xfId="9" applyNumberFormat="1" applyFont="1" applyBorder="1" applyAlignment="1">
      <alignment horizontal="center" vertical="center"/>
    </xf>
    <xf numFmtId="0" fontId="39" fillId="4" borderId="0" xfId="24" applyFont="1" applyFill="1" applyAlignment="1"/>
    <xf numFmtId="1" fontId="10" fillId="0" borderId="0" xfId="24" applyNumberFormat="1" applyFont="1" applyAlignment="1"/>
    <xf numFmtId="1" fontId="39" fillId="0" borderId="0" xfId="24" applyNumberFormat="1" applyFont="1" applyAlignment="1"/>
    <xf numFmtId="0" fontId="138" fillId="4" borderId="0" xfId="9" applyFont="1" applyFill="1" applyAlignment="1">
      <alignment horizontal="center" vertical="center"/>
    </xf>
    <xf numFmtId="0" fontId="109" fillId="0" borderId="76" xfId="9" applyFont="1" applyBorder="1" applyAlignment="1">
      <alignment horizontal="left"/>
    </xf>
    <xf numFmtId="189" fontId="111" fillId="0" borderId="76" xfId="12" applyNumberFormat="1" applyFont="1" applyBorder="1" applyAlignment="1">
      <alignment horizontal="right"/>
    </xf>
    <xf numFmtId="49" fontId="10" fillId="0" borderId="0" xfId="9" applyNumberFormat="1" applyFont="1" applyAlignment="1">
      <alignment horizontal="right"/>
    </xf>
    <xf numFmtId="189" fontId="7" fillId="0" borderId="0" xfId="12" applyNumberFormat="1" applyFont="1" applyBorder="1" applyAlignment="1">
      <alignment horizontal="right"/>
    </xf>
    <xf numFmtId="6" fontId="133" fillId="4" borderId="0" xfId="1" applyNumberFormat="1" applyFont="1" applyFill="1" applyAlignment="1">
      <alignment vertical="center" wrapText="1"/>
    </xf>
    <xf numFmtId="0" fontId="36" fillId="4" borderId="0" xfId="1" applyFont="1" applyFill="1"/>
    <xf numFmtId="0" fontId="111" fillId="0" borderId="51" xfId="44" applyFont="1" applyBorder="1" applyAlignment="1">
      <alignment horizontal="left" vertical="center" wrapText="1"/>
    </xf>
    <xf numFmtId="165" fontId="120" fillId="0" borderId="51" xfId="1" applyNumberFormat="1" applyFont="1" applyBorder="1" applyAlignment="1">
      <alignment horizontal="right" vertical="center" indent="1"/>
    </xf>
    <xf numFmtId="165" fontId="111" fillId="0" borderId="51" xfId="1" applyNumberFormat="1" applyFont="1" applyBorder="1" applyAlignment="1">
      <alignment horizontal="right" vertical="center" indent="2"/>
    </xf>
    <xf numFmtId="188" fontId="133" fillId="0" borderId="0" xfId="1" applyNumberFormat="1" applyFont="1" applyAlignment="1">
      <alignment horizontal="left" vertical="center"/>
    </xf>
    <xf numFmtId="165" fontId="105" fillId="0" borderId="0" xfId="1" applyNumberFormat="1" applyFont="1" applyAlignment="1">
      <alignment horizontal="right" vertical="center" indent="1"/>
    </xf>
    <xf numFmtId="165" fontId="133" fillId="0" borderId="0" xfId="1" applyNumberFormat="1" applyFont="1" applyAlignment="1">
      <alignment horizontal="right" vertical="center" indent="2"/>
    </xf>
    <xf numFmtId="188" fontId="147" fillId="0" borderId="0" xfId="1" applyNumberFormat="1" applyFont="1" applyAlignment="1">
      <alignment horizontal="left" vertical="center"/>
    </xf>
    <xf numFmtId="0" fontId="128" fillId="0" borderId="0" xfId="1" applyFont="1" applyProtection="1">
      <protection locked="0"/>
    </xf>
    <xf numFmtId="0" fontId="109" fillId="0" borderId="0" xfId="1" applyFont="1"/>
    <xf numFmtId="6" fontId="133" fillId="4" borderId="0" xfId="1" applyNumberFormat="1" applyFont="1" applyFill="1" applyAlignment="1">
      <alignment vertical="center"/>
    </xf>
    <xf numFmtId="6" fontId="148" fillId="4" borderId="0" xfId="1" applyNumberFormat="1" applyFont="1" applyFill="1" applyAlignment="1">
      <alignment horizontal="center" vertical="center" wrapText="1"/>
    </xf>
    <xf numFmtId="0" fontId="20" fillId="0" borderId="0" xfId="1" applyFont="1"/>
    <xf numFmtId="0" fontId="47" fillId="0" borderId="0" xfId="1" applyFont="1" applyAlignment="1">
      <alignment vertical="center" wrapText="1"/>
    </xf>
    <xf numFmtId="0" fontId="64" fillId="0" borderId="0" xfId="1" applyFont="1" applyAlignment="1">
      <alignment vertical="center" wrapText="1"/>
    </xf>
    <xf numFmtId="0" fontId="112" fillId="0" borderId="51" xfId="1" applyFont="1" applyBorder="1" applyAlignment="1">
      <alignment horizontal="left" vertical="center" indent="1"/>
    </xf>
    <xf numFmtId="2" fontId="118" fillId="0" borderId="51" xfId="1" applyNumberFormat="1" applyFont="1" applyBorder="1" applyAlignment="1" applyProtection="1">
      <alignment horizontal="center" vertical="center"/>
      <protection locked="0"/>
    </xf>
    <xf numFmtId="0" fontId="112" fillId="0" borderId="62" xfId="1" applyFont="1" applyBorder="1" applyAlignment="1">
      <alignment horizontal="left" vertical="center" indent="1"/>
    </xf>
    <xf numFmtId="2" fontId="118" fillId="0" borderId="62" xfId="1" applyNumberFormat="1" applyFont="1" applyBorder="1" applyAlignment="1" applyProtection="1">
      <alignment horizontal="center" vertical="center"/>
      <protection locked="0"/>
    </xf>
    <xf numFmtId="0" fontId="114" fillId="0" borderId="52" xfId="1" applyFont="1" applyBorder="1" applyAlignment="1">
      <alignment horizontal="left" vertical="center" indent="1"/>
    </xf>
    <xf numFmtId="2" fontId="119" fillId="0" borderId="52" xfId="1" applyNumberFormat="1" applyFont="1" applyBorder="1" applyAlignment="1" applyProtection="1">
      <alignment horizontal="center" vertical="center"/>
      <protection locked="0"/>
    </xf>
    <xf numFmtId="0" fontId="149" fillId="0" borderId="0" xfId="24" applyFont="1" applyAlignment="1"/>
    <xf numFmtId="0" fontId="150" fillId="0" borderId="0" xfId="24" applyFont="1" applyAlignment="1"/>
    <xf numFmtId="0" fontId="109" fillId="4" borderId="44" xfId="9" quotePrefix="1" applyFont="1" applyFill="1" applyBorder="1" applyAlignment="1">
      <alignment horizontal="center" vertical="center"/>
    </xf>
    <xf numFmtId="0" fontId="109" fillId="4" borderId="76" xfId="9" applyFont="1" applyFill="1" applyBorder="1" applyAlignment="1">
      <alignment horizontal="center" vertical="center" wrapText="1"/>
    </xf>
    <xf numFmtId="165" fontId="111" fillId="0" borderId="76" xfId="9" applyNumberFormat="1" applyFont="1" applyBorder="1" applyAlignment="1">
      <alignment vertical="center"/>
    </xf>
    <xf numFmtId="165" fontId="109" fillId="0" borderId="76" xfId="9" applyNumberFormat="1" applyFont="1" applyBorder="1" applyAlignment="1">
      <alignment vertical="center"/>
    </xf>
    <xf numFmtId="165" fontId="138" fillId="0" borderId="76" xfId="9" applyNumberFormat="1" applyFont="1" applyBorder="1" applyAlignment="1">
      <alignment vertical="center"/>
    </xf>
    <xf numFmtId="0" fontId="127" fillId="0" borderId="0" xfId="9" applyFont="1" applyAlignment="1">
      <alignment vertical="center" wrapText="1"/>
    </xf>
    <xf numFmtId="0" fontId="147" fillId="0" borderId="0" xfId="9" applyFont="1" applyAlignment="1">
      <alignment vertical="center" wrapText="1"/>
    </xf>
    <xf numFmtId="0" fontId="36" fillId="0" borderId="0" xfId="9" applyFont="1" applyAlignment="1"/>
    <xf numFmtId="0" fontId="133" fillId="4" borderId="0" xfId="9" applyFont="1" applyFill="1" applyAlignment="1">
      <alignment horizontal="center" vertical="center"/>
    </xf>
    <xf numFmtId="0" fontId="36" fillId="4" borderId="0" xfId="9" applyFont="1" applyFill="1" applyAlignment="1"/>
    <xf numFmtId="0" fontId="111" fillId="0" borderId="51" xfId="9" applyFont="1" applyBorder="1" applyAlignment="1">
      <alignment horizontal="left" vertical="center"/>
    </xf>
    <xf numFmtId="4" fontId="109" fillId="0" borderId="51" xfId="9" quotePrefix="1" applyNumberFormat="1" applyFont="1" applyBorder="1" applyAlignment="1">
      <alignment horizontal="left" vertical="center" indent="3"/>
    </xf>
    <xf numFmtId="0" fontId="65" fillId="0" borderId="0" xfId="9" applyFont="1" applyAlignment="1"/>
    <xf numFmtId="0" fontId="111" fillId="0" borderId="62" xfId="9" applyFont="1" applyBorder="1" applyAlignment="1">
      <alignment horizontal="left" vertical="center"/>
    </xf>
    <xf numFmtId="4" fontId="109" fillId="0" borderId="62" xfId="9" quotePrefix="1" applyNumberFormat="1" applyFont="1" applyBorder="1" applyAlignment="1">
      <alignment horizontal="left" vertical="center" indent="3"/>
    </xf>
    <xf numFmtId="0" fontId="133" fillId="0" borderId="62" xfId="9" applyFont="1" applyBorder="1" applyAlignment="1">
      <alignment horizontal="left" vertical="center"/>
    </xf>
    <xf numFmtId="4" fontId="138" fillId="0" borderId="62" xfId="9" quotePrefix="1" applyNumberFormat="1" applyFont="1" applyBorder="1" applyAlignment="1">
      <alignment horizontal="left" vertical="center" indent="3"/>
    </xf>
    <xf numFmtId="0" fontId="133" fillId="0" borderId="0" xfId="9" applyFont="1" applyAlignment="1">
      <alignment horizontal="center" vertical="center"/>
    </xf>
    <xf numFmtId="0" fontId="111" fillId="4" borderId="0" xfId="9" applyFont="1" applyFill="1" applyAlignment="1">
      <alignment horizontal="center" vertical="center"/>
    </xf>
    <xf numFmtId="0" fontId="26" fillId="0" borderId="0" xfId="46" applyFont="1" applyAlignment="1" applyProtection="1">
      <alignment vertical="top"/>
      <protection locked="0"/>
    </xf>
    <xf numFmtId="0" fontId="111" fillId="0" borderId="0" xfId="46" applyFont="1" applyAlignment="1" applyProtection="1">
      <alignment vertical="center"/>
      <protection locked="0"/>
    </xf>
    <xf numFmtId="0" fontId="9" fillId="0" borderId="0" xfId="9" applyAlignment="1">
      <alignment vertical="center"/>
    </xf>
    <xf numFmtId="4" fontId="67" fillId="0" borderId="72" xfId="9" quotePrefix="1" applyNumberFormat="1" applyFont="1" applyBorder="1" applyAlignment="1">
      <alignment horizontal="center" vertical="center"/>
    </xf>
    <xf numFmtId="0" fontId="67" fillId="0" borderId="72" xfId="46" applyFont="1" applyBorder="1" applyAlignment="1" applyProtection="1">
      <alignment horizontal="left" vertical="center" indent="1"/>
      <protection locked="0"/>
    </xf>
    <xf numFmtId="0" fontId="67" fillId="0" borderId="72" xfId="46" applyFont="1" applyBorder="1" applyAlignment="1" applyProtection="1">
      <alignment horizontal="left" vertical="center" indent="2"/>
      <protection locked="0"/>
    </xf>
    <xf numFmtId="4" fontId="67" fillId="0" borderId="79" xfId="9" quotePrefix="1" applyNumberFormat="1" applyFont="1" applyBorder="1" applyAlignment="1">
      <alignment horizontal="center" vertical="center"/>
    </xf>
    <xf numFmtId="0" fontId="54" fillId="0" borderId="79" xfId="46" applyFont="1" applyBorder="1" applyAlignment="1" applyProtection="1">
      <alignment horizontal="left" vertical="center" indent="1"/>
      <protection locked="0"/>
    </xf>
    <xf numFmtId="4" fontId="28" fillId="0" borderId="0" xfId="9" quotePrefix="1" applyNumberFormat="1" applyFont="1" applyAlignment="1">
      <alignment horizontal="center" vertical="center"/>
    </xf>
    <xf numFmtId="0" fontId="68" fillId="0" borderId="0" xfId="46" applyFont="1" applyAlignment="1" applyProtection="1">
      <alignment vertical="center"/>
      <protection locked="0"/>
    </xf>
    <xf numFmtId="0" fontId="10" fillId="0" borderId="0" xfId="9" applyFont="1" applyAlignment="1">
      <alignment vertical="center"/>
    </xf>
    <xf numFmtId="0" fontId="7" fillId="3" borderId="0" xfId="9" applyFont="1" applyFill="1" applyAlignment="1" applyProtection="1">
      <alignment vertical="center"/>
      <protection locked="0"/>
    </xf>
    <xf numFmtId="0" fontId="125" fillId="0" borderId="0" xfId="46" applyFont="1" applyAlignment="1">
      <alignment horizontal="left" vertical="center" wrapText="1"/>
    </xf>
    <xf numFmtId="173" fontId="7" fillId="3" borderId="0" xfId="9" applyNumberFormat="1" applyFont="1" applyFill="1" applyAlignment="1" applyProtection="1">
      <alignment vertical="center"/>
      <protection locked="0"/>
    </xf>
    <xf numFmtId="165" fontId="7" fillId="3" borderId="0" xfId="9" applyNumberFormat="1" applyFont="1" applyFill="1" applyAlignment="1" applyProtection="1">
      <alignment vertical="center"/>
      <protection locked="0"/>
    </xf>
    <xf numFmtId="0" fontId="26" fillId="3" borderId="0" xfId="9" applyFont="1" applyFill="1" applyAlignment="1" applyProtection="1">
      <alignment vertical="center"/>
      <protection locked="0"/>
    </xf>
    <xf numFmtId="0" fontId="149" fillId="0" borderId="44" xfId="9" applyFont="1" applyBorder="1" applyAlignment="1">
      <alignment horizontal="center" vertical="center"/>
    </xf>
    <xf numFmtId="0" fontId="149" fillId="4" borderId="0" xfId="9" applyFont="1" applyFill="1" applyAlignment="1">
      <alignment horizontal="center" vertical="center"/>
    </xf>
    <xf numFmtId="0" fontId="144" fillId="0" borderId="54" xfId="9" applyFont="1" applyBorder="1" applyAlignment="1">
      <alignment horizontal="left"/>
    </xf>
    <xf numFmtId="190" fontId="127" fillId="0" borderId="54" xfId="46" applyNumberFormat="1" applyFont="1" applyBorder="1" applyAlignment="1">
      <alignment horizontal="right" vertical="center" indent="2"/>
    </xf>
    <xf numFmtId="0" fontId="144" fillId="0" borderId="53" xfId="9" applyFont="1" applyBorder="1" applyAlignment="1">
      <alignment horizontal="left"/>
    </xf>
    <xf numFmtId="190" fontId="144" fillId="0" borderId="53" xfId="46" applyNumberFormat="1" applyFont="1" applyBorder="1" applyAlignment="1">
      <alignment horizontal="right" vertical="center" wrapText="1" indent="2"/>
    </xf>
    <xf numFmtId="0" fontId="149" fillId="0" borderId="0" xfId="9" applyFont="1" applyAlignment="1">
      <alignment horizontal="left"/>
    </xf>
    <xf numFmtId="190" fontId="149" fillId="0" borderId="0" xfId="46" applyNumberFormat="1" applyFont="1" applyAlignment="1">
      <alignment horizontal="right" vertical="center" wrapText="1" indent="2"/>
    </xf>
    <xf numFmtId="0" fontId="149" fillId="0" borderId="68" xfId="9" applyFont="1" applyBorder="1" applyAlignment="1">
      <alignment horizontal="center" vertical="center"/>
    </xf>
    <xf numFmtId="0" fontId="27" fillId="4" borderId="0" xfId="28" applyFont="1" applyFill="1" applyAlignment="1">
      <alignment horizontal="center" vertical="center" wrapText="1"/>
    </xf>
    <xf numFmtId="165" fontId="9" fillId="0" borderId="0" xfId="22" applyNumberFormat="1"/>
    <xf numFmtId="165" fontId="154" fillId="4" borderId="0" xfId="22" applyNumberFormat="1" applyFont="1" applyFill="1"/>
    <xf numFmtId="169" fontId="9" fillId="0" borderId="0" xfId="22" applyNumberFormat="1"/>
    <xf numFmtId="0" fontId="70" fillId="0" borderId="0" xfId="28" applyFont="1" applyAlignment="1">
      <alignment vertical="center"/>
    </xf>
    <xf numFmtId="0" fontId="71" fillId="0" borderId="0" xfId="28" applyFont="1" applyAlignment="1">
      <alignment vertical="center"/>
    </xf>
    <xf numFmtId="0" fontId="109" fillId="4" borderId="0" xfId="28" applyFont="1" applyFill="1" applyAlignment="1">
      <alignment horizontal="center" vertical="center" wrapText="1"/>
    </xf>
    <xf numFmtId="0" fontId="59" fillId="4" borderId="83" xfId="28" applyFont="1" applyFill="1" applyBorder="1" applyAlignment="1">
      <alignment horizontal="center" vertical="center" wrapText="1"/>
    </xf>
    <xf numFmtId="0" fontId="155" fillId="4" borderId="0" xfId="28" applyFont="1" applyFill="1" applyAlignment="1">
      <alignment vertical="center"/>
    </xf>
    <xf numFmtId="0" fontId="109" fillId="4" borderId="44" xfId="28" applyFont="1" applyFill="1" applyBorder="1" applyAlignment="1">
      <alignment horizontal="center" vertical="center" wrapText="1"/>
    </xf>
    <xf numFmtId="0" fontId="72" fillId="0" borderId="0" xfId="28" applyFont="1" applyAlignment="1" applyProtection="1">
      <alignment horizontal="left" vertical="center" wrapText="1"/>
      <protection locked="0"/>
    </xf>
    <xf numFmtId="0" fontId="73" fillId="0" borderId="0" xfId="28" applyFont="1" applyAlignment="1" applyProtection="1">
      <alignment horizontal="left" vertical="center" wrapText="1"/>
      <protection locked="0"/>
    </xf>
    <xf numFmtId="173" fontId="61" fillId="4" borderId="0" xfId="43" applyNumberFormat="1" applyFont="1" applyFill="1" applyAlignment="1">
      <alignment vertical="center"/>
    </xf>
    <xf numFmtId="0" fontId="133" fillId="0" borderId="0" xfId="1" applyFont="1" applyAlignment="1">
      <alignment horizontal="left" vertical="center" wrapText="1" indent="1"/>
    </xf>
    <xf numFmtId="0" fontId="156" fillId="0" borderId="0" xfId="1" applyFont="1" applyAlignment="1">
      <alignment horizontal="left" vertical="center" wrapText="1" indent="1"/>
    </xf>
    <xf numFmtId="173" fontId="37" fillId="0" borderId="0" xfId="42" applyNumberFormat="1" applyFont="1" applyAlignment="1">
      <alignment horizontal="center" vertical="center"/>
    </xf>
    <xf numFmtId="173" fontId="47" fillId="0" borderId="0" xfId="1" applyNumberFormat="1" applyFont="1" applyAlignment="1">
      <alignment vertical="center"/>
    </xf>
    <xf numFmtId="0" fontId="47" fillId="0" borderId="0" xfId="9" applyFont="1" applyAlignment="1">
      <alignment vertical="center"/>
    </xf>
    <xf numFmtId="0" fontId="136" fillId="4" borderId="0" xfId="9" applyFont="1" applyFill="1" applyAlignment="1">
      <alignment vertical="center"/>
    </xf>
    <xf numFmtId="49" fontId="157" fillId="0" borderId="0" xfId="9" applyNumberFormat="1" applyFont="1" applyAlignment="1">
      <alignment horizontal="left" vertical="center" indent="1"/>
    </xf>
    <xf numFmtId="3" fontId="157" fillId="0" borderId="0" xfId="9" applyNumberFormat="1" applyFont="1" applyAlignment="1">
      <alignment horizontal="right" vertical="center" indent="1"/>
    </xf>
    <xf numFmtId="49" fontId="158" fillId="0" borderId="0" xfId="9" applyNumberFormat="1" applyFont="1" applyAlignment="1">
      <alignment horizontal="left" vertical="center" indent="1"/>
    </xf>
    <xf numFmtId="49" fontId="157" fillId="0" borderId="51" xfId="9" applyNumberFormat="1" applyFont="1" applyBorder="1" applyAlignment="1">
      <alignment horizontal="left" vertical="center" indent="1"/>
    </xf>
    <xf numFmtId="0" fontId="77" fillId="0" borderId="0" xfId="9" applyFont="1" applyAlignment="1">
      <alignment vertical="center"/>
    </xf>
    <xf numFmtId="49" fontId="157" fillId="0" borderId="51" xfId="9" applyNumberFormat="1" applyFont="1" applyBorder="1" applyAlignment="1">
      <alignment horizontal="left" vertical="center" wrapText="1" indent="1"/>
    </xf>
    <xf numFmtId="49" fontId="158" fillId="0" borderId="0" xfId="9" applyNumberFormat="1" applyFont="1" applyAlignment="1">
      <alignment horizontal="left" vertical="center" wrapText="1" indent="1"/>
    </xf>
    <xf numFmtId="0" fontId="47" fillId="0" borderId="0" xfId="46" applyFont="1" applyAlignment="1">
      <alignment vertical="center"/>
    </xf>
    <xf numFmtId="0" fontId="78" fillId="0" borderId="0" xfId="9" applyFont="1" applyAlignment="1">
      <alignment horizontal="center" vertical="center"/>
    </xf>
    <xf numFmtId="0" fontId="127" fillId="4" borderId="26" xfId="1" applyFont="1" applyFill="1" applyBorder="1" applyAlignment="1">
      <alignment horizontal="center" vertical="center"/>
    </xf>
    <xf numFmtId="0" fontId="127" fillId="0" borderId="0" xfId="1" applyFont="1" applyAlignment="1">
      <alignment horizontal="center" vertical="center"/>
    </xf>
    <xf numFmtId="0" fontId="9" fillId="0" borderId="0" xfId="22" applyAlignment="1">
      <alignment vertical="center"/>
    </xf>
    <xf numFmtId="165" fontId="36" fillId="0" borderId="0" xfId="9" applyNumberFormat="1" applyFont="1" applyAlignment="1"/>
    <xf numFmtId="0" fontId="26" fillId="0" borderId="0" xfId="49" applyFont="1" applyAlignment="1">
      <alignment wrapText="1"/>
    </xf>
    <xf numFmtId="0" fontId="43" fillId="4" borderId="0" xfId="45" applyFont="1" applyFill="1" applyAlignment="1">
      <alignment vertical="center"/>
    </xf>
    <xf numFmtId="0" fontId="127" fillId="4" borderId="0" xfId="4" applyFont="1" applyFill="1" applyAlignment="1">
      <alignment horizontal="center" vertical="center" wrapText="1"/>
    </xf>
    <xf numFmtId="169" fontId="147" fillId="0" borderId="87" xfId="4" applyNumberFormat="1" applyFont="1" applyBorder="1" applyAlignment="1">
      <alignment horizontal="right" vertical="center" indent="3"/>
    </xf>
    <xf numFmtId="169" fontId="159" fillId="0" borderId="87" xfId="4" applyNumberFormat="1" applyFont="1" applyBorder="1" applyAlignment="1">
      <alignment horizontal="left" vertical="center" indent="2"/>
    </xf>
    <xf numFmtId="179" fontId="147" fillId="0" borderId="0" xfId="47" applyNumberFormat="1" applyFont="1" applyAlignment="1" applyProtection="1">
      <alignment horizontal="center" vertical="center"/>
      <protection locked="0"/>
    </xf>
    <xf numFmtId="169" fontId="159" fillId="0" borderId="88" xfId="4" applyNumberFormat="1" applyFont="1" applyBorder="1" applyAlignment="1">
      <alignment horizontal="left" vertical="center" indent="2"/>
    </xf>
    <xf numFmtId="0" fontId="144" fillId="4" borderId="0" xfId="9" applyFont="1" applyFill="1" applyAlignment="1"/>
    <xf numFmtId="0" fontId="144" fillId="0" borderId="76" xfId="9" applyFont="1" applyBorder="1" applyAlignment="1">
      <alignment horizontal="left"/>
    </xf>
    <xf numFmtId="2" fontId="144" fillId="0" borderId="76" xfId="9" applyNumberFormat="1" applyFont="1" applyBorder="1" applyAlignment="1" applyProtection="1">
      <alignment horizontal="right"/>
      <protection locked="0"/>
    </xf>
    <xf numFmtId="0" fontId="144" fillId="0" borderId="72" xfId="9" applyFont="1" applyBorder="1" applyAlignment="1">
      <alignment horizontal="left"/>
    </xf>
    <xf numFmtId="2" fontId="144" fillId="0" borderId="72" xfId="9" applyNumberFormat="1" applyFont="1" applyBorder="1" applyAlignment="1" applyProtection="1">
      <alignment horizontal="right"/>
      <protection locked="0"/>
    </xf>
    <xf numFmtId="2" fontId="144" fillId="0" borderId="72" xfId="9" applyNumberFormat="1" applyFont="1" applyBorder="1" applyAlignment="1" applyProtection="1">
      <protection locked="0"/>
    </xf>
    <xf numFmtId="2" fontId="127" fillId="0" borderId="72" xfId="12" quotePrefix="1" applyNumberFormat="1" applyFont="1" applyBorder="1" applyAlignment="1" applyProtection="1">
      <alignment horizontal="right" vertical="center" wrapText="1"/>
      <protection locked="0"/>
    </xf>
    <xf numFmtId="0" fontId="144" fillId="0" borderId="0" xfId="9" applyFont="1" applyAlignment="1">
      <alignment horizontal="left"/>
    </xf>
    <xf numFmtId="179" fontId="127" fillId="0" borderId="0" xfId="12" quotePrefix="1" applyNumberFormat="1" applyFont="1" applyBorder="1" applyAlignment="1" applyProtection="1">
      <alignment horizontal="right" vertical="center" wrapText="1"/>
      <protection locked="0"/>
    </xf>
    <xf numFmtId="179" fontId="147" fillId="0" borderId="0" xfId="12" quotePrefix="1" applyNumberFormat="1" applyFont="1" applyBorder="1" applyAlignment="1" applyProtection="1">
      <alignment horizontal="right" vertical="center" wrapText="1"/>
      <protection locked="0"/>
    </xf>
    <xf numFmtId="0" fontId="133" fillId="0" borderId="63" xfId="1" applyFont="1" applyBorder="1" applyAlignment="1">
      <alignment horizontal="left" vertical="center" wrapText="1" indent="1"/>
    </xf>
    <xf numFmtId="0" fontId="156" fillId="0" borderId="63" xfId="1" applyFont="1" applyBorder="1" applyAlignment="1">
      <alignment horizontal="left" vertical="center" wrapText="1" indent="1"/>
    </xf>
    <xf numFmtId="0" fontId="111" fillId="0" borderId="54" xfId="1" applyFont="1" applyBorder="1" applyAlignment="1">
      <alignment horizontal="left" vertical="center" wrapText="1" indent="2"/>
    </xf>
    <xf numFmtId="0" fontId="128" fillId="0" borderId="54" xfId="1" applyFont="1" applyBorder="1" applyAlignment="1">
      <alignment horizontal="left" vertical="center" wrapText="1" indent="2"/>
    </xf>
    <xf numFmtId="0" fontId="133" fillId="0" borderId="9" xfId="9" applyFont="1" applyBorder="1" applyAlignment="1">
      <alignment vertical="center"/>
    </xf>
    <xf numFmtId="0" fontId="47" fillId="4" borderId="0" xfId="9" applyFont="1" applyFill="1" applyAlignment="1">
      <alignment vertical="center"/>
    </xf>
    <xf numFmtId="2" fontId="133" fillId="0" borderId="0" xfId="9" applyNumberFormat="1" applyFont="1" applyAlignment="1">
      <alignment vertical="center"/>
    </xf>
    <xf numFmtId="0" fontId="26" fillId="0" borderId="0" xfId="15" quotePrefix="1" applyFont="1" applyBorder="1" applyAlignment="1" applyProtection="1">
      <alignment vertical="top"/>
      <protection locked="0"/>
    </xf>
    <xf numFmtId="0" fontId="81" fillId="0" borderId="0" xfId="9" applyFont="1" applyAlignment="1">
      <alignment vertical="center" wrapText="1"/>
    </xf>
    <xf numFmtId="0" fontId="82" fillId="0" borderId="0" xfId="9" applyFont="1" applyAlignment="1">
      <alignment vertical="center"/>
    </xf>
    <xf numFmtId="0" fontId="82" fillId="4" borderId="0" xfId="9" applyFont="1" applyFill="1" applyAlignment="1">
      <alignment vertical="center"/>
    </xf>
    <xf numFmtId="49" fontId="83" fillId="0" borderId="0" xfId="9" applyNumberFormat="1" applyFont="1" applyAlignment="1">
      <alignment horizontal="right"/>
    </xf>
    <xf numFmtId="0" fontId="83" fillId="0" borderId="0" xfId="9" applyFont="1" applyAlignment="1"/>
    <xf numFmtId="0" fontId="0" fillId="0" borderId="0" xfId="9" applyFont="1">
      <alignment vertical="top"/>
    </xf>
    <xf numFmtId="0" fontId="84" fillId="0" borderId="0" xfId="9" applyFont="1" applyAlignment="1">
      <alignment vertical="top" wrapText="1"/>
    </xf>
    <xf numFmtId="0" fontId="85" fillId="0" borderId="0" xfId="9" applyFont="1" applyAlignment="1">
      <alignment horizontal="left" vertical="top"/>
    </xf>
    <xf numFmtId="0" fontId="100" fillId="0" borderId="0" xfId="26"/>
    <xf numFmtId="165" fontId="54" fillId="0" borderId="0" xfId="1" applyNumberFormat="1" applyFont="1" applyAlignment="1">
      <alignment vertical="center" wrapText="1"/>
    </xf>
    <xf numFmtId="0" fontId="141" fillId="4" borderId="0" xfId="26" applyFont="1" applyFill="1"/>
    <xf numFmtId="187" fontId="141" fillId="4" borderId="0" xfId="26" applyNumberFormat="1" applyFont="1" applyFill="1"/>
    <xf numFmtId="0" fontId="160" fillId="4" borderId="0" xfId="26" applyFont="1" applyFill="1"/>
    <xf numFmtId="0" fontId="160" fillId="0" borderId="0" xfId="26" applyFont="1"/>
    <xf numFmtId="0" fontId="141" fillId="0" borderId="0" xfId="26" applyFont="1"/>
    <xf numFmtId="0" fontId="141" fillId="0" borderId="0" xfId="26" applyFont="1" applyAlignment="1">
      <alignment vertical="center"/>
    </xf>
    <xf numFmtId="187" fontId="141" fillId="0" borderId="0" xfId="26" applyNumberFormat="1" applyFont="1" applyAlignment="1">
      <alignment vertical="center"/>
    </xf>
    <xf numFmtId="187" fontId="141" fillId="0" borderId="0" xfId="26" applyNumberFormat="1" applyFont="1"/>
    <xf numFmtId="165" fontId="54" fillId="0" borderId="0" xfId="1" applyNumberFormat="1" applyFont="1" applyAlignment="1">
      <alignment horizontal="left" vertical="center" wrapText="1"/>
    </xf>
    <xf numFmtId="174" fontId="141" fillId="4" borderId="0" xfId="26" applyNumberFormat="1" applyFont="1" applyFill="1"/>
    <xf numFmtId="187" fontId="160" fillId="4" borderId="0" xfId="26" applyNumberFormat="1" applyFont="1" applyFill="1"/>
    <xf numFmtId="0" fontId="125" fillId="4" borderId="0" xfId="26" applyFont="1" applyFill="1" applyAlignment="1">
      <alignment vertical="center" wrapText="1"/>
    </xf>
    <xf numFmtId="174" fontId="141" fillId="0" borderId="0" xfId="26" applyNumberFormat="1" applyFont="1"/>
    <xf numFmtId="187" fontId="160" fillId="0" borderId="0" xfId="26" applyNumberFormat="1" applyFont="1"/>
    <xf numFmtId="0" fontId="157" fillId="0" borderId="91" xfId="26" applyFont="1" applyBorder="1" applyAlignment="1">
      <alignment vertical="center" wrapText="1"/>
    </xf>
    <xf numFmtId="187" fontId="157" fillId="0" borderId="92" xfId="52" applyNumberFormat="1" applyFont="1" applyBorder="1"/>
    <xf numFmtId="0" fontId="157" fillId="0" borderId="80" xfId="26" applyFont="1" applyBorder="1" applyAlignment="1">
      <alignment vertical="center" wrapText="1"/>
    </xf>
    <xf numFmtId="187" fontId="157" fillId="0" borderId="93" xfId="52" applyNumberFormat="1" applyFont="1" applyBorder="1"/>
    <xf numFmtId="187" fontId="157" fillId="0" borderId="0" xfId="52" applyNumberFormat="1" applyFont="1"/>
    <xf numFmtId="174" fontId="110" fillId="0" borderId="0" xfId="1" applyNumberFormat="1" applyFont="1" applyAlignment="1" applyProtection="1">
      <alignment horizontal="right"/>
      <protection locked="0"/>
    </xf>
    <xf numFmtId="0" fontId="86" fillId="0" borderId="0" xfId="1" applyFont="1"/>
    <xf numFmtId="0" fontId="26" fillId="0" borderId="0" xfId="15" applyFont="1" applyBorder="1" applyAlignment="1" applyProtection="1">
      <alignment horizontal="left" vertical="top"/>
      <protection locked="0"/>
    </xf>
    <xf numFmtId="0" fontId="26" fillId="0" borderId="0" xfId="15" applyFont="1" applyBorder="1" applyAlignment="1" applyProtection="1">
      <alignment vertical="top"/>
      <protection locked="0"/>
    </xf>
    <xf numFmtId="0" fontId="23" fillId="0" borderId="0" xfId="15" applyFont="1" applyBorder="1" applyAlignment="1" applyProtection="1">
      <alignment vertical="top"/>
      <protection locked="0"/>
    </xf>
    <xf numFmtId="0" fontId="20" fillId="0" borderId="0" xfId="15" applyFont="1" applyBorder="1" applyAlignment="1" applyProtection="1">
      <alignment horizontal="left" vertical="top"/>
      <protection locked="0"/>
    </xf>
    <xf numFmtId="193" fontId="46" fillId="0" borderId="0" xfId="35" applyNumberFormat="1" applyFont="1" applyAlignment="1" applyProtection="1">
      <alignment horizontal="right" vertical="center"/>
      <protection locked="0"/>
    </xf>
    <xf numFmtId="0" fontId="149" fillId="4" borderId="44" xfId="9" applyFont="1" applyFill="1" applyBorder="1" applyAlignment="1">
      <alignment horizontal="center" vertical="center"/>
    </xf>
    <xf numFmtId="0" fontId="147" fillId="0" borderId="0" xfId="9" applyFont="1" applyAlignment="1" applyProtection="1">
      <alignment vertical="center"/>
      <protection locked="0"/>
    </xf>
    <xf numFmtId="193" fontId="149" fillId="0" borderId="0" xfId="35" applyNumberFormat="1" applyFont="1" applyAlignment="1" applyProtection="1">
      <alignment horizontal="center" vertical="center"/>
      <protection locked="0"/>
    </xf>
    <xf numFmtId="0" fontId="127" fillId="0" borderId="51" xfId="9" applyFont="1" applyBorder="1" applyAlignment="1" applyProtection="1">
      <alignment horizontal="left" vertical="center" indent="1"/>
      <protection locked="0"/>
    </xf>
    <xf numFmtId="193" fontId="144" fillId="0" borderId="51" xfId="35" applyNumberFormat="1" applyFont="1" applyBorder="1" applyAlignment="1" applyProtection="1">
      <alignment horizontal="center" vertical="center"/>
      <protection locked="0"/>
    </xf>
    <xf numFmtId="0" fontId="127" fillId="0" borderId="51" xfId="9" applyFont="1" applyBorder="1" applyAlignment="1" applyProtection="1">
      <alignment horizontal="left" vertical="center" indent="2"/>
      <protection locked="0"/>
    </xf>
    <xf numFmtId="0" fontId="127" fillId="0" borderId="0" xfId="9" applyFont="1" applyAlignment="1" applyProtection="1">
      <alignment horizontal="left" vertical="center" indent="1"/>
      <protection locked="0"/>
    </xf>
    <xf numFmtId="193" fontId="144" fillId="0" borderId="0" xfId="35" applyNumberFormat="1" applyFont="1" applyAlignment="1" applyProtection="1">
      <alignment horizontal="center" vertical="center"/>
      <protection locked="0"/>
    </xf>
    <xf numFmtId="0" fontId="149" fillId="4" borderId="50" xfId="9" applyFont="1" applyFill="1" applyBorder="1" applyAlignment="1">
      <alignment horizontal="left" vertical="center"/>
    </xf>
    <xf numFmtId="165" fontId="149" fillId="0" borderId="50" xfId="24" applyNumberFormat="1" applyFont="1" applyBorder="1" applyAlignment="1">
      <alignment horizontal="center" vertical="center" wrapText="1"/>
    </xf>
    <xf numFmtId="193" fontId="149" fillId="0" borderId="50" xfId="35" applyNumberFormat="1" applyFont="1" applyBorder="1" applyAlignment="1" applyProtection="1">
      <alignment horizontal="center" vertical="center"/>
      <protection locked="0"/>
    </xf>
    <xf numFmtId="0" fontId="144" fillId="4" borderId="51" xfId="9" applyFont="1" applyFill="1" applyBorder="1" applyAlignment="1">
      <alignment horizontal="center" vertical="center"/>
    </xf>
    <xf numFmtId="0" fontId="144" fillId="0" borderId="51" xfId="24" applyFont="1" applyBorder="1" applyAlignment="1">
      <alignment horizontal="center" vertical="center" wrapText="1"/>
    </xf>
    <xf numFmtId="0" fontId="144" fillId="4" borderId="51" xfId="9" applyFont="1" applyFill="1" applyBorder="1" applyAlignment="1">
      <alignment horizontal="left" indent="2"/>
    </xf>
    <xf numFmtId="0" fontId="144" fillId="4" borderId="51" xfId="9" applyFont="1" applyFill="1" applyBorder="1" applyAlignment="1">
      <alignment horizontal="left" indent="1"/>
    </xf>
    <xf numFmtId="0" fontId="144" fillId="4" borderId="0" xfId="9" applyFont="1" applyFill="1" applyAlignment="1">
      <alignment horizontal="left" wrapText="1" indent="1"/>
    </xf>
    <xf numFmtId="0" fontId="78" fillId="4" borderId="0" xfId="9" applyFont="1" applyFill="1" applyAlignment="1">
      <alignment vertical="center"/>
    </xf>
    <xf numFmtId="0" fontId="78" fillId="0" borderId="0" xfId="9" applyFont="1" applyAlignment="1">
      <alignment vertical="center"/>
    </xf>
    <xf numFmtId="173" fontId="43" fillId="0" borderId="0" xfId="12" applyNumberFormat="1" applyFont="1" applyBorder="1" applyAlignment="1" applyProtection="1">
      <alignment horizontal="right" vertical="center"/>
      <protection locked="0"/>
    </xf>
    <xf numFmtId="0" fontId="127" fillId="4" borderId="0" xfId="9" applyFont="1" applyFill="1" applyAlignment="1">
      <alignment horizontal="center" vertical="center" wrapText="1"/>
    </xf>
    <xf numFmtId="0" fontId="46" fillId="0" borderId="0" xfId="9" applyFont="1" applyAlignment="1">
      <alignment vertical="center"/>
    </xf>
    <xf numFmtId="0" fontId="54" fillId="0" borderId="76" xfId="9" applyFont="1" applyBorder="1" applyAlignment="1">
      <alignment horizontal="left" vertical="center"/>
    </xf>
    <xf numFmtId="168" fontId="54" fillId="0" borderId="76" xfId="12" applyNumberFormat="1" applyFont="1" applyBorder="1" applyAlignment="1" applyProtection="1">
      <alignment vertical="center" wrapText="1"/>
      <protection locked="0"/>
    </xf>
    <xf numFmtId="0" fontId="54" fillId="0" borderId="72" xfId="9" applyFont="1" applyBorder="1" applyAlignment="1">
      <alignment horizontal="left" vertical="center"/>
    </xf>
    <xf numFmtId="168" fontId="54" fillId="0" borderId="72" xfId="12" applyNumberFormat="1" applyFont="1" applyBorder="1" applyAlignment="1" applyProtection="1">
      <alignment vertical="center" wrapText="1"/>
      <protection locked="0"/>
    </xf>
    <xf numFmtId="168" fontId="45" fillId="0" borderId="72" xfId="12" applyNumberFormat="1" applyFont="1" applyBorder="1" applyAlignment="1" applyProtection="1">
      <alignment vertical="center" wrapText="1"/>
      <protection locked="0"/>
    </xf>
    <xf numFmtId="0" fontId="68" fillId="0" borderId="0" xfId="9" applyFont="1" applyAlignment="1">
      <alignment horizontal="left" vertical="center"/>
    </xf>
    <xf numFmtId="168" fontId="43" fillId="0" borderId="0" xfId="12" applyNumberFormat="1" applyFont="1" applyBorder="1" applyAlignment="1" applyProtection="1">
      <alignment vertical="center" wrapText="1"/>
      <protection locked="0"/>
    </xf>
    <xf numFmtId="0" fontId="136" fillId="0" borderId="0" xfId="9" applyFont="1" applyAlignment="1">
      <alignment vertical="center"/>
    </xf>
    <xf numFmtId="194" fontId="136" fillId="0" borderId="0" xfId="9" applyNumberFormat="1" applyFont="1" applyAlignment="1">
      <alignment vertical="center"/>
    </xf>
    <xf numFmtId="0" fontId="20" fillId="3" borderId="0" xfId="9" applyFont="1" applyFill="1" applyAlignment="1" applyProtection="1">
      <alignment vertical="center" wrapText="1"/>
      <protection locked="0"/>
    </xf>
    <xf numFmtId="0" fontId="26" fillId="0" borderId="0" xfId="9" applyFont="1" applyAlignment="1">
      <alignment vertical="center" wrapText="1"/>
    </xf>
    <xf numFmtId="0" fontId="111" fillId="5" borderId="94" xfId="1" applyFont="1" applyFill="1" applyBorder="1" applyAlignment="1">
      <alignment vertical="center" wrapText="1"/>
    </xf>
    <xf numFmtId="0" fontId="133" fillId="4" borderId="0" xfId="1" applyFont="1" applyFill="1" applyAlignment="1">
      <alignment horizontal="left" vertical="center" wrapText="1"/>
    </xf>
    <xf numFmtId="169" fontId="120" fillId="0" borderId="0" xfId="1" applyNumberFormat="1" applyFont="1" applyAlignment="1">
      <alignment horizontal="right" vertical="center" indent="1"/>
    </xf>
    <xf numFmtId="0" fontId="156" fillId="4" borderId="0" xfId="1" applyFont="1" applyFill="1" applyAlignment="1">
      <alignment horizontal="left" vertical="center" wrapText="1"/>
    </xf>
    <xf numFmtId="0" fontId="120" fillId="0" borderId="51" xfId="1" applyFont="1" applyBorder="1" applyAlignment="1">
      <alignment horizontal="left" vertical="center" wrapText="1" indent="1"/>
    </xf>
    <xf numFmtId="169" fontId="120" fillId="0" borderId="51" xfId="1" applyNumberFormat="1" applyFont="1" applyBorder="1" applyAlignment="1">
      <alignment horizontal="right" vertical="center" indent="1"/>
    </xf>
    <xf numFmtId="0" fontId="120" fillId="0" borderId="0" xfId="1" applyFont="1" applyAlignment="1">
      <alignment horizontal="left" vertical="center" wrapText="1" indent="1"/>
    </xf>
    <xf numFmtId="169" fontId="105" fillId="0" borderId="78" xfId="1" applyNumberFormat="1" applyFont="1" applyBorder="1" applyAlignment="1">
      <alignment horizontal="center" vertical="center"/>
    </xf>
    <xf numFmtId="0" fontId="105" fillId="0" borderId="53" xfId="1" applyFont="1" applyBorder="1" applyAlignment="1">
      <alignment horizontal="left" vertical="center" wrapText="1"/>
    </xf>
    <xf numFmtId="169" fontId="120" fillId="0" borderId="53" xfId="1" applyNumberFormat="1" applyFont="1" applyBorder="1" applyAlignment="1">
      <alignment horizontal="right" vertical="center" indent="1"/>
    </xf>
    <xf numFmtId="0" fontId="156" fillId="0" borderId="53" xfId="1" applyFont="1" applyBorder="1" applyAlignment="1">
      <alignment horizontal="left" vertical="center" wrapText="1"/>
    </xf>
    <xf numFmtId="0" fontId="120" fillId="0" borderId="50" xfId="1" applyFont="1" applyBorder="1" applyAlignment="1">
      <alignment horizontal="left" vertical="center" wrapText="1" indent="1"/>
    </xf>
    <xf numFmtId="169" fontId="120" fillId="0" borderId="50" xfId="1" applyNumberFormat="1" applyFont="1" applyBorder="1" applyAlignment="1">
      <alignment horizontal="center" vertical="center"/>
    </xf>
    <xf numFmtId="0" fontId="120" fillId="0" borderId="90" xfId="1" applyFont="1" applyBorder="1" applyAlignment="1">
      <alignment horizontal="left" vertical="center" wrapText="1" indent="1"/>
    </xf>
    <xf numFmtId="169" fontId="120" fillId="0" borderId="90" xfId="1" applyNumberFormat="1" applyFont="1" applyBorder="1" applyAlignment="1">
      <alignment horizontal="center" vertical="center"/>
    </xf>
    <xf numFmtId="0" fontId="128" fillId="0" borderId="90" xfId="1" applyFont="1" applyBorder="1" applyAlignment="1">
      <alignment horizontal="left" vertical="center" wrapText="1" indent="1"/>
    </xf>
    <xf numFmtId="0" fontId="120" fillId="0" borderId="54" xfId="1" applyFont="1" applyBorder="1" applyAlignment="1">
      <alignment horizontal="left" vertical="center" wrapText="1" indent="1"/>
    </xf>
    <xf numFmtId="169" fontId="120" fillId="0" borderId="54" xfId="1" applyNumberFormat="1" applyFont="1" applyBorder="1" applyAlignment="1">
      <alignment horizontal="right" vertical="center" indent="1"/>
    </xf>
    <xf numFmtId="0" fontId="128" fillId="0" borderId="54" xfId="1" applyFont="1" applyBorder="1" applyAlignment="1">
      <alignment horizontal="left" vertical="center" wrapText="1" indent="1"/>
    </xf>
    <xf numFmtId="169" fontId="120" fillId="0" borderId="54" xfId="1" applyNumberFormat="1" applyFont="1" applyBorder="1" applyAlignment="1">
      <alignment horizontal="left" vertical="center" indent="1"/>
    </xf>
    <xf numFmtId="0" fontId="120" fillId="0" borderId="101" xfId="1" applyFont="1" applyBorder="1" applyAlignment="1">
      <alignment horizontal="left" vertical="center" wrapText="1" indent="1"/>
    </xf>
    <xf numFmtId="169" fontId="120" fillId="0" borderId="101" xfId="1" applyNumberFormat="1" applyFont="1" applyBorder="1" applyAlignment="1">
      <alignment horizontal="left" vertical="center" indent="1"/>
    </xf>
    <xf numFmtId="0" fontId="128" fillId="0" borderId="101" xfId="1" applyFont="1" applyBorder="1" applyAlignment="1">
      <alignment horizontal="left" vertical="center" wrapText="1" indent="1"/>
    </xf>
    <xf numFmtId="0" fontId="111" fillId="0" borderId="0" xfId="9" applyFont="1" applyAlignment="1">
      <alignment horizontal="center" vertical="center"/>
    </xf>
    <xf numFmtId="0" fontId="47" fillId="0" borderId="0" xfId="9" applyFont="1" applyAlignment="1">
      <alignment horizontal="center" vertical="center"/>
    </xf>
    <xf numFmtId="0" fontId="43" fillId="0" borderId="0" xfId="3" applyFont="1" applyAlignment="1">
      <alignment horizontal="left" vertical="center" wrapText="1"/>
    </xf>
    <xf numFmtId="196" fontId="61" fillId="0" borderId="0" xfId="3" applyNumberFormat="1" applyFont="1" applyAlignment="1">
      <alignment vertical="center"/>
    </xf>
    <xf numFmtId="0" fontId="24" fillId="0" borderId="0" xfId="3" applyFont="1" applyAlignment="1" applyProtection="1">
      <alignment vertical="center"/>
      <protection locked="0"/>
    </xf>
    <xf numFmtId="0" fontId="26" fillId="0" borderId="0" xfId="38" applyFont="1" applyAlignment="1" applyProtection="1">
      <alignment horizontal="center"/>
      <protection locked="0"/>
    </xf>
    <xf numFmtId="0" fontId="20" fillId="0" borderId="0" xfId="9" applyFont="1" applyAlignment="1" applyProtection="1">
      <alignment vertical="center"/>
      <protection locked="0"/>
    </xf>
    <xf numFmtId="0" fontId="26" fillId="0" borderId="0" xfId="38" applyFont="1" applyAlignment="1" applyProtection="1">
      <alignment horizontal="center" vertical="center"/>
      <protection locked="0"/>
    </xf>
    <xf numFmtId="189" fontId="61" fillId="0" borderId="0" xfId="38" applyNumberFormat="1" applyFont="1" applyAlignment="1" applyProtection="1">
      <alignment horizontal="right" vertical="center" wrapText="1"/>
      <protection locked="0"/>
    </xf>
    <xf numFmtId="189" fontId="43" fillId="0" borderId="0" xfId="38" applyNumberFormat="1" applyFont="1" applyAlignment="1" applyProtection="1">
      <alignment horizontal="right" vertical="center" wrapText="1"/>
      <protection locked="0"/>
    </xf>
    <xf numFmtId="0" fontId="10" fillId="0" borderId="0" xfId="20" applyFont="1"/>
    <xf numFmtId="0" fontId="161" fillId="0" borderId="0" xfId="20" applyFont="1"/>
    <xf numFmtId="0" fontId="127" fillId="0" borderId="44" xfId="12" applyNumberFormat="1" applyFont="1" applyBorder="1" applyAlignment="1" applyProtection="1">
      <alignment horizontal="right" vertical="center" wrapText="1"/>
    </xf>
    <xf numFmtId="0" fontId="127" fillId="0" borderId="0" xfId="12" applyNumberFormat="1" applyFont="1" applyBorder="1" applyAlignment="1" applyProtection="1">
      <alignment horizontal="right" vertical="center" wrapText="1"/>
    </xf>
    <xf numFmtId="0" fontId="127" fillId="0" borderId="54" xfId="12" applyNumberFormat="1" applyFont="1" applyBorder="1" applyAlignment="1" applyProtection="1">
      <alignment horizontal="left" vertical="center" wrapText="1"/>
    </xf>
    <xf numFmtId="189" fontId="127" fillId="0" borderId="53" xfId="12" applyNumberFormat="1" applyFont="1" applyBorder="1" applyAlignment="1" applyProtection="1">
      <alignment horizontal="right" vertical="center" wrapText="1" indent="1"/>
    </xf>
    <xf numFmtId="189" fontId="127" fillId="0" borderId="53" xfId="12" applyNumberFormat="1" applyFont="1" applyBorder="1" applyAlignment="1" applyProtection="1">
      <alignment vertical="center" wrapText="1"/>
    </xf>
    <xf numFmtId="189" fontId="127" fillId="0" borderId="54" xfId="12" applyNumberFormat="1" applyFont="1" applyBorder="1" applyAlignment="1" applyProtection="1">
      <alignment horizontal="right" vertical="center" wrapText="1" indent="1"/>
    </xf>
    <xf numFmtId="189" fontId="127" fillId="0" borderId="54" xfId="12" applyNumberFormat="1" applyFont="1" applyBorder="1" applyAlignment="1" applyProtection="1">
      <alignment vertical="center" wrapText="1"/>
    </xf>
    <xf numFmtId="0" fontId="127" fillId="0" borderId="54" xfId="12" applyNumberFormat="1" applyFont="1" applyBorder="1" applyAlignment="1" applyProtection="1">
      <alignment horizontal="left" vertical="center" wrapText="1"/>
      <protection locked="0"/>
    </xf>
    <xf numFmtId="189" fontId="127" fillId="0" borderId="54" xfId="39" applyNumberFormat="1" applyFont="1" applyBorder="1" applyAlignment="1" applyProtection="1">
      <alignment horizontal="right" vertical="center" wrapText="1" indent="1"/>
      <protection locked="0"/>
    </xf>
    <xf numFmtId="189" fontId="127" fillId="0" borderId="54" xfId="39" applyNumberFormat="1" applyFont="1" applyBorder="1" applyAlignment="1" applyProtection="1">
      <alignment vertical="center" wrapText="1"/>
      <protection locked="0"/>
    </xf>
    <xf numFmtId="0" fontId="147" fillId="0" borderId="0" xfId="12" applyNumberFormat="1" applyFont="1" applyBorder="1" applyAlignment="1" applyProtection="1">
      <alignment horizontal="left" vertical="center" wrapText="1"/>
      <protection locked="0"/>
    </xf>
    <xf numFmtId="189" fontId="147" fillId="0" borderId="54" xfId="39" applyNumberFormat="1" applyFont="1" applyBorder="1" applyAlignment="1" applyProtection="1">
      <alignment horizontal="right" vertical="center" wrapText="1" indent="1"/>
      <protection locked="0"/>
    </xf>
    <xf numFmtId="189" fontId="147" fillId="0" borderId="54" xfId="39" applyNumberFormat="1" applyFont="1" applyBorder="1" applyAlignment="1" applyProtection="1">
      <alignment vertical="center" wrapText="1"/>
      <protection locked="0"/>
    </xf>
    <xf numFmtId="189" fontId="47" fillId="0" borderId="0" xfId="9" applyNumberFormat="1" applyFont="1" applyAlignment="1"/>
    <xf numFmtId="0" fontId="47" fillId="0" borderId="0" xfId="9" applyFont="1" applyAlignment="1"/>
    <xf numFmtId="0" fontId="36" fillId="0" borderId="62" xfId="9" applyFont="1" applyBorder="1" applyAlignment="1">
      <alignment horizontal="right" indent="1"/>
    </xf>
    <xf numFmtId="0" fontId="20" fillId="0" borderId="0" xfId="9" applyFont="1" applyProtection="1">
      <alignment vertical="top"/>
      <protection locked="0"/>
    </xf>
    <xf numFmtId="0" fontId="20" fillId="0" borderId="0" xfId="9" applyFont="1" applyAlignment="1" applyProtection="1">
      <alignment vertical="top" wrapText="1"/>
      <protection locked="0"/>
    </xf>
    <xf numFmtId="0" fontId="144" fillId="0" borderId="0" xfId="1" applyFont="1" applyAlignment="1">
      <alignment vertical="center" wrapText="1"/>
    </xf>
    <xf numFmtId="0" fontId="144" fillId="3" borderId="0" xfId="1" applyFont="1" applyFill="1" applyAlignment="1">
      <alignment vertical="center" wrapText="1"/>
    </xf>
    <xf numFmtId="0" fontId="28" fillId="3" borderId="0" xfId="1" applyFont="1" applyFill="1" applyAlignment="1" applyProtection="1">
      <alignment vertical="center"/>
      <protection locked="0"/>
    </xf>
    <xf numFmtId="170" fontId="149" fillId="3" borderId="44" xfId="1" applyNumberFormat="1" applyFont="1" applyFill="1" applyBorder="1" applyAlignment="1" applyProtection="1">
      <alignment horizontal="right" indent="1"/>
      <protection locked="0"/>
    </xf>
    <xf numFmtId="170" fontId="149" fillId="3" borderId="56" xfId="1" applyNumberFormat="1" applyFont="1" applyFill="1" applyBorder="1" applyAlignment="1" applyProtection="1">
      <alignment horizontal="right" indent="1"/>
      <protection locked="0"/>
    </xf>
    <xf numFmtId="170" fontId="149" fillId="3" borderId="53" xfId="1" applyNumberFormat="1" applyFont="1" applyFill="1" applyBorder="1" applyAlignment="1" applyProtection="1">
      <alignment horizontal="right" indent="1"/>
      <protection locked="0"/>
    </xf>
    <xf numFmtId="170" fontId="149" fillId="3" borderId="106" xfId="1" applyNumberFormat="1" applyFont="1" applyFill="1" applyBorder="1" applyAlignment="1" applyProtection="1">
      <alignment horizontal="right" indent="1"/>
      <protection locked="0"/>
    </xf>
    <xf numFmtId="170" fontId="149" fillId="3" borderId="45" xfId="1" applyNumberFormat="1" applyFont="1" applyFill="1" applyBorder="1" applyAlignment="1" applyProtection="1">
      <alignment horizontal="right" indent="1"/>
      <protection locked="0"/>
    </xf>
    <xf numFmtId="0" fontId="67" fillId="3" borderId="0" xfId="1" applyFont="1" applyFill="1" applyAlignment="1" applyProtection="1">
      <alignment horizontal="left" vertical="center" indent="1"/>
      <protection locked="0"/>
    </xf>
    <xf numFmtId="194" fontId="144" fillId="0" borderId="80" xfId="1" applyNumberFormat="1" applyFont="1" applyBorder="1" applyAlignment="1" applyProtection="1">
      <alignment horizontal="right" vertical="center" indent="1"/>
      <protection locked="0"/>
    </xf>
    <xf numFmtId="194" fontId="144" fillId="0" borderId="103" xfId="1" applyNumberFormat="1" applyFont="1" applyBorder="1" applyAlignment="1" applyProtection="1">
      <alignment horizontal="right" vertical="center" indent="1"/>
      <protection locked="0"/>
    </xf>
    <xf numFmtId="194" fontId="144" fillId="0" borderId="54" xfId="1" applyNumberFormat="1" applyFont="1" applyBorder="1" applyAlignment="1" applyProtection="1">
      <alignment horizontal="right" vertical="center" indent="1"/>
      <protection locked="0"/>
    </xf>
    <xf numFmtId="194" fontId="144" fillId="0" borderId="107" xfId="1" applyNumberFormat="1" applyFont="1" applyBorder="1" applyAlignment="1" applyProtection="1">
      <alignment horizontal="right" vertical="center" indent="1"/>
      <protection locked="0"/>
    </xf>
    <xf numFmtId="194" fontId="144" fillId="0" borderId="81" xfId="1" applyNumberFormat="1" applyFont="1" applyBorder="1" applyAlignment="1" applyProtection="1">
      <alignment horizontal="right" vertical="center" indent="1"/>
      <protection locked="0"/>
    </xf>
    <xf numFmtId="0" fontId="67" fillId="3" borderId="0" xfId="1" applyFont="1" applyFill="1" applyAlignment="1" applyProtection="1">
      <alignment horizontal="left" vertical="center" indent="2"/>
      <protection locked="0"/>
    </xf>
    <xf numFmtId="194" fontId="144" fillId="0" borderId="44" xfId="1" applyNumberFormat="1" applyFont="1" applyBorder="1" applyAlignment="1" applyProtection="1">
      <alignment horizontal="right" vertical="center" indent="1"/>
      <protection locked="0"/>
    </xf>
    <xf numFmtId="194" fontId="144" fillId="0" borderId="56" xfId="1" applyNumberFormat="1" applyFont="1" applyBorder="1" applyAlignment="1" applyProtection="1">
      <alignment horizontal="right" vertical="center" indent="1"/>
      <protection locked="0"/>
    </xf>
    <xf numFmtId="194" fontId="144" fillId="0" borderId="58" xfId="1" applyNumberFormat="1" applyFont="1" applyBorder="1" applyAlignment="1" applyProtection="1">
      <alignment horizontal="right" vertical="center" indent="1"/>
      <protection locked="0"/>
    </xf>
    <xf numFmtId="194" fontId="144" fillId="0" borderId="108" xfId="1" applyNumberFormat="1" applyFont="1" applyBorder="1" applyAlignment="1" applyProtection="1">
      <alignment horizontal="right" vertical="center" indent="1"/>
      <protection locked="0"/>
    </xf>
    <xf numFmtId="194" fontId="144" fillId="0" borderId="45" xfId="1" applyNumberFormat="1" applyFont="1" applyBorder="1" applyAlignment="1" applyProtection="1">
      <alignment horizontal="right" vertical="center" indent="1"/>
      <protection locked="0"/>
    </xf>
    <xf numFmtId="0" fontId="144" fillId="3" borderId="0" xfId="1" applyFont="1" applyFill="1" applyAlignment="1" applyProtection="1">
      <alignment horizontal="left" vertical="center" indent="1"/>
      <protection locked="0"/>
    </xf>
    <xf numFmtId="0" fontId="144" fillId="0" borderId="0" xfId="1" applyFont="1" applyAlignment="1" applyProtection="1">
      <alignment horizontal="left" vertical="center" indent="1"/>
      <protection locked="0"/>
    </xf>
    <xf numFmtId="0" fontId="136" fillId="0" borderId="0" xfId="1" applyFont="1"/>
    <xf numFmtId="0" fontId="65" fillId="0" borderId="0" xfId="1" applyFont="1"/>
    <xf numFmtId="0" fontId="128" fillId="0" borderId="0" xfId="9" applyFont="1" applyAlignment="1">
      <alignment horizontal="left" vertical="center"/>
    </xf>
    <xf numFmtId="0" fontId="47" fillId="0" borderId="0" xfId="9" applyFont="1" applyAlignment="1" applyProtection="1">
      <alignment vertical="center" wrapText="1"/>
      <protection locked="0"/>
    </xf>
    <xf numFmtId="0" fontId="47" fillId="0" borderId="0" xfId="9" applyFont="1" applyAlignment="1">
      <alignment vertical="justify" wrapText="1"/>
    </xf>
    <xf numFmtId="0" fontId="163" fillId="0" borderId="0" xfId="9" applyFont="1" applyAlignment="1"/>
    <xf numFmtId="0" fontId="64" fillId="0" borderId="0" xfId="9" applyFont="1" applyAlignment="1">
      <alignment vertical="justify" wrapText="1"/>
    </xf>
    <xf numFmtId="0" fontId="64" fillId="0" borderId="0" xfId="9" applyFont="1" applyAlignment="1"/>
    <xf numFmtId="0" fontId="164" fillId="0" borderId="0" xfId="9" applyFont="1" applyAlignment="1"/>
    <xf numFmtId="0" fontId="165" fillId="0" borderId="0" xfId="9" applyFont="1" applyProtection="1">
      <alignment vertical="top"/>
      <protection locked="0"/>
    </xf>
    <xf numFmtId="0" fontId="163" fillId="0" borderId="0" xfId="9" applyFont="1" applyAlignment="1">
      <alignment vertical="center"/>
    </xf>
    <xf numFmtId="0" fontId="144" fillId="4" borderId="112" xfId="9" applyFont="1" applyFill="1" applyBorder="1" applyAlignment="1">
      <alignment horizontal="center" vertical="center" wrapText="1"/>
    </xf>
    <xf numFmtId="0" fontId="43" fillId="0" borderId="76" xfId="9" applyFont="1" applyBorder="1" applyAlignment="1" applyProtection="1">
      <alignment vertical="center"/>
      <protection locked="0"/>
    </xf>
    <xf numFmtId="198" fontId="149" fillId="0" borderId="76" xfId="24" applyNumberFormat="1" applyFont="1" applyBorder="1" applyAlignment="1">
      <alignment horizontal="center" vertical="center"/>
    </xf>
    <xf numFmtId="0" fontId="45" fillId="0" borderId="72" xfId="9" applyFont="1" applyBorder="1" applyAlignment="1" applyProtection="1">
      <alignment horizontal="left" vertical="center" indent="1"/>
      <protection locked="0"/>
    </xf>
    <xf numFmtId="198" fontId="144" fillId="0" borderId="72" xfId="24" applyNumberFormat="1" applyFont="1" applyBorder="1" applyAlignment="1">
      <alignment horizontal="center" vertical="center"/>
    </xf>
    <xf numFmtId="0" fontId="45" fillId="0" borderId="72" xfId="9" applyFont="1" applyBorder="1" applyAlignment="1" applyProtection="1">
      <alignment horizontal="left" vertical="center" indent="2"/>
      <protection locked="0"/>
    </xf>
    <xf numFmtId="0" fontId="24" fillId="0" borderId="72" xfId="9" applyFont="1" applyBorder="1" applyAlignment="1" applyProtection="1">
      <alignment horizontal="left" vertical="center" indent="2"/>
      <protection locked="0"/>
    </xf>
    <xf numFmtId="0" fontId="24" fillId="0" borderId="72" xfId="9" applyFont="1" applyBorder="1" applyAlignment="1" applyProtection="1">
      <alignment horizontal="left" vertical="center" indent="1"/>
      <protection locked="0"/>
    </xf>
    <xf numFmtId="0" fontId="24" fillId="0" borderId="114" xfId="9" applyFont="1" applyBorder="1" applyAlignment="1" applyProtection="1">
      <alignment horizontal="left" vertical="center" indent="1"/>
      <protection locked="0"/>
    </xf>
    <xf numFmtId="198" fontId="144" fillId="0" borderId="114" xfId="24" applyNumberFormat="1" applyFont="1" applyBorder="1" applyAlignment="1">
      <alignment horizontal="center" vertical="center"/>
    </xf>
    <xf numFmtId="0" fontId="23" fillId="0" borderId="0" xfId="1" applyFont="1" applyAlignment="1" applyProtection="1">
      <alignment horizontal="left" vertical="center"/>
      <protection locked="0"/>
    </xf>
    <xf numFmtId="0" fontId="26" fillId="3" borderId="0" xfId="1" applyFont="1" applyFill="1" applyAlignment="1">
      <alignment horizontal="right" vertical="center"/>
    </xf>
    <xf numFmtId="0" fontId="20" fillId="3" borderId="0" xfId="1" applyFont="1" applyFill="1" applyAlignment="1" applyProtection="1">
      <alignment horizontal="left" vertical="top"/>
      <protection locked="0"/>
    </xf>
    <xf numFmtId="173" fontId="61" fillId="0" borderId="0" xfId="3" applyNumberFormat="1" applyFont="1" applyAlignment="1" applyProtection="1">
      <alignment horizontal="right" vertical="center"/>
      <protection locked="0"/>
    </xf>
    <xf numFmtId="0" fontId="109" fillId="0" borderId="0" xfId="9" applyFont="1" applyAlignment="1" applyProtection="1">
      <alignment vertical="center"/>
      <protection locked="0"/>
    </xf>
    <xf numFmtId="0" fontId="149" fillId="0" borderId="0" xfId="24" applyFont="1" applyAlignment="1">
      <alignment vertical="center"/>
    </xf>
    <xf numFmtId="173" fontId="149" fillId="0" borderId="0" xfId="3" applyNumberFormat="1" applyFont="1" applyAlignment="1" applyProtection="1">
      <alignment horizontal="center" vertical="center"/>
      <protection locked="0"/>
    </xf>
    <xf numFmtId="0" fontId="162" fillId="0" borderId="0" xfId="24" applyFont="1" applyAlignment="1">
      <alignment horizontal="left" vertical="center" indent="1"/>
    </xf>
    <xf numFmtId="0" fontId="144" fillId="0" borderId="54" xfId="24" applyFont="1" applyBorder="1" applyAlignment="1">
      <alignment horizontal="left" vertical="center" wrapText="1" indent="1"/>
    </xf>
    <xf numFmtId="173" fontId="149" fillId="0" borderId="54" xfId="3" applyNumberFormat="1" applyFont="1" applyBorder="1" applyAlignment="1" applyProtection="1">
      <alignment horizontal="center" vertical="center"/>
      <protection locked="0"/>
    </xf>
    <xf numFmtId="0" fontId="166" fillId="0" borderId="54" xfId="24" applyFont="1" applyBorder="1" applyAlignment="1">
      <alignment horizontal="left" vertical="center" wrapText="1" indent="2"/>
    </xf>
    <xf numFmtId="0" fontId="144" fillId="0" borderId="54" xfId="24" applyFont="1" applyBorder="1" applyAlignment="1">
      <alignment horizontal="left" vertical="center" indent="1"/>
    </xf>
    <xf numFmtId="0" fontId="166" fillId="0" borderId="54" xfId="24" applyFont="1" applyBorder="1" applyAlignment="1">
      <alignment horizontal="left" vertical="center" indent="2"/>
    </xf>
    <xf numFmtId="0" fontId="144" fillId="0" borderId="0" xfId="24" applyFont="1" applyAlignment="1">
      <alignment horizontal="left" vertical="center" indent="1"/>
    </xf>
    <xf numFmtId="0" fontId="166" fillId="0" borderId="0" xfId="24" applyFont="1" applyAlignment="1">
      <alignment horizontal="left" vertical="center" indent="2"/>
    </xf>
    <xf numFmtId="0" fontId="26" fillId="0" borderId="0" xfId="46" applyFont="1" applyAlignment="1">
      <alignment vertical="center"/>
    </xf>
    <xf numFmtId="173" fontId="37" fillId="0" borderId="0" xfId="46" applyNumberFormat="1" applyFont="1" applyAlignment="1" applyProtection="1">
      <alignment horizontal="right" vertical="center"/>
      <protection locked="0"/>
    </xf>
    <xf numFmtId="0" fontId="147" fillId="4" borderId="9" xfId="1" applyFont="1" applyFill="1" applyBorder="1" applyAlignment="1">
      <alignment horizontal="center" vertical="center"/>
    </xf>
    <xf numFmtId="0" fontId="147" fillId="0" borderId="0" xfId="1" applyFont="1" applyAlignment="1">
      <alignment horizontal="center" vertical="center"/>
    </xf>
    <xf numFmtId="0" fontId="147" fillId="0" borderId="0" xfId="1" applyFont="1" applyAlignment="1">
      <alignment horizontal="left" vertical="center"/>
    </xf>
    <xf numFmtId="172" fontId="147" fillId="0" borderId="0" xfId="46" applyNumberFormat="1" applyFont="1" applyAlignment="1" applyProtection="1">
      <alignment horizontal="right" vertical="center" indent="1"/>
      <protection locked="0"/>
    </xf>
    <xf numFmtId="173" fontId="147" fillId="0" borderId="0" xfId="46" applyNumberFormat="1" applyFont="1" applyAlignment="1" applyProtection="1">
      <alignment horizontal="right" vertical="center" indent="1"/>
      <protection locked="0"/>
    </xf>
    <xf numFmtId="0" fontId="127" fillId="0" borderId="51" xfId="1" applyFont="1" applyBorder="1" applyAlignment="1">
      <alignment horizontal="left" vertical="center" indent="1"/>
    </xf>
    <xf numFmtId="172" fontId="127" fillId="0" borderId="51" xfId="46" applyNumberFormat="1" applyFont="1" applyBorder="1" applyAlignment="1" applyProtection="1">
      <alignment horizontal="right" vertical="center" indent="1"/>
      <protection locked="0"/>
    </xf>
    <xf numFmtId="173" fontId="127" fillId="0" borderId="51" xfId="46" applyNumberFormat="1" applyFont="1" applyBorder="1" applyAlignment="1" applyProtection="1">
      <alignment horizontal="right" vertical="center" indent="1"/>
      <protection locked="0"/>
    </xf>
    <xf numFmtId="0" fontId="127" fillId="0" borderId="51" xfId="1" applyFont="1" applyBorder="1" applyAlignment="1">
      <alignment horizontal="left" vertical="center" indent="2"/>
    </xf>
    <xf numFmtId="0" fontId="127" fillId="0" borderId="0" xfId="1" applyFont="1" applyAlignment="1">
      <alignment horizontal="left" vertical="center" indent="1"/>
    </xf>
    <xf numFmtId="172" fontId="127" fillId="0" borderId="0" xfId="46" applyNumberFormat="1" applyFont="1" applyAlignment="1" applyProtection="1">
      <alignment horizontal="right" vertical="center" indent="1"/>
      <protection locked="0"/>
    </xf>
    <xf numFmtId="173" fontId="127" fillId="0" borderId="0" xfId="46" applyNumberFormat="1" applyFont="1" applyAlignment="1" applyProtection="1">
      <alignment horizontal="right" vertical="center" indent="1"/>
      <protection locked="0"/>
    </xf>
    <xf numFmtId="0" fontId="147" fillId="0" borderId="0" xfId="1" applyFont="1" applyAlignment="1">
      <alignment horizontal="center" vertical="center" wrapText="1"/>
    </xf>
    <xf numFmtId="0" fontId="127" fillId="0" borderId="0" xfId="1" applyFont="1" applyAlignment="1">
      <alignment horizontal="left" vertical="center" wrapText="1" indent="1"/>
    </xf>
    <xf numFmtId="173" fontId="157" fillId="0" borderId="0" xfId="46" applyNumberFormat="1" applyFont="1" applyAlignment="1" applyProtection="1">
      <alignment horizontal="right" vertical="center" indent="2"/>
      <protection locked="0"/>
    </xf>
    <xf numFmtId="0" fontId="166" fillId="0" borderId="0" xfId="1" applyFont="1" applyAlignment="1">
      <alignment vertical="center" wrapText="1"/>
    </xf>
    <xf numFmtId="0" fontId="127" fillId="0" borderId="51" xfId="1" applyFont="1" applyBorder="1" applyAlignment="1">
      <alignment horizontal="left" vertical="center" wrapText="1" indent="1"/>
    </xf>
    <xf numFmtId="169" fontId="157" fillId="0" borderId="51" xfId="1" applyNumberFormat="1" applyFont="1" applyBorder="1" applyAlignment="1">
      <alignment horizontal="right" vertical="center" wrapText="1" indent="2"/>
    </xf>
    <xf numFmtId="0" fontId="166" fillId="0" borderId="51" xfId="1" applyFont="1" applyBorder="1" applyAlignment="1">
      <alignment vertical="center" wrapText="1"/>
    </xf>
    <xf numFmtId="0" fontId="166" fillId="0" borderId="0" xfId="46" applyFont="1" applyAlignment="1">
      <alignment vertical="center"/>
    </xf>
    <xf numFmtId="0" fontId="127" fillId="0" borderId="0" xfId="1" applyFont="1" applyAlignment="1">
      <alignment vertical="center"/>
    </xf>
    <xf numFmtId="0" fontId="38" fillId="0" borderId="0" xfId="46" applyFont="1" applyAlignment="1">
      <alignment vertical="center"/>
    </xf>
    <xf numFmtId="0" fontId="92" fillId="0" borderId="0" xfId="46" applyFont="1" applyAlignment="1">
      <alignment vertical="center"/>
    </xf>
    <xf numFmtId="0" fontId="149" fillId="4" borderId="44" xfId="9" applyFont="1" applyFill="1" applyBorder="1" applyAlignment="1">
      <alignment horizontal="center" vertical="center" wrapText="1"/>
    </xf>
    <xf numFmtId="0" fontId="149" fillId="4" borderId="0" xfId="9" applyFont="1" applyFill="1" applyAlignment="1"/>
    <xf numFmtId="0" fontId="147" fillId="4" borderId="76" xfId="46" applyFont="1" applyFill="1" applyBorder="1" applyAlignment="1">
      <alignment horizontal="left" vertical="center" wrapText="1"/>
    </xf>
    <xf numFmtId="173" fontId="147" fillId="0" borderId="76" xfId="12" applyNumberFormat="1" applyFont="1" applyBorder="1" applyAlignment="1" applyProtection="1">
      <alignment horizontal="right" vertical="center" wrapText="1"/>
    </xf>
    <xf numFmtId="0" fontId="127" fillId="4" borderId="72" xfId="46" applyFont="1" applyFill="1" applyBorder="1" applyAlignment="1">
      <alignment horizontal="left" vertical="center" wrapText="1" indent="1"/>
    </xf>
    <xf numFmtId="173" fontId="127" fillId="0" borderId="72" xfId="12" applyNumberFormat="1" applyFont="1" applyBorder="1" applyAlignment="1" applyProtection="1">
      <alignment horizontal="right" vertical="center" wrapText="1"/>
    </xf>
    <xf numFmtId="0" fontId="127" fillId="0" borderId="72" xfId="46" applyFont="1" applyBorder="1" applyAlignment="1">
      <alignment horizontal="left" vertical="center" wrapText="1" indent="1"/>
    </xf>
    <xf numFmtId="0" fontId="127" fillId="0" borderId="114" xfId="46" applyFont="1" applyBorder="1" applyAlignment="1">
      <alignment horizontal="left" vertical="center" wrapText="1" indent="1"/>
    </xf>
    <xf numFmtId="173" fontId="127" fillId="0" borderId="114" xfId="12" applyNumberFormat="1" applyFont="1" applyBorder="1" applyAlignment="1" applyProtection="1">
      <alignment horizontal="right" vertical="center" wrapText="1"/>
    </xf>
    <xf numFmtId="173" fontId="68" fillId="4" borderId="0" xfId="46" applyNumberFormat="1" applyFont="1" applyFill="1" applyAlignment="1">
      <alignment horizontal="center" vertical="center"/>
    </xf>
    <xf numFmtId="0" fontId="7" fillId="0" borderId="0" xfId="46" applyFont="1"/>
    <xf numFmtId="0" fontId="54" fillId="0" borderId="0" xfId="46" applyFont="1" applyAlignment="1">
      <alignment horizontal="center" vertical="center" wrapText="1"/>
    </xf>
    <xf numFmtId="165" fontId="93" fillId="0" borderId="0" xfId="46" applyNumberFormat="1" applyFont="1" applyAlignment="1">
      <alignment horizontal="right" vertical="center"/>
    </xf>
    <xf numFmtId="0" fontId="127" fillId="0" borderId="0" xfId="46" applyFont="1" applyAlignment="1">
      <alignment vertical="center" wrapText="1"/>
    </xf>
    <xf numFmtId="0" fontId="127" fillId="4" borderId="112" xfId="46" applyFont="1" applyFill="1" applyBorder="1" applyAlignment="1">
      <alignment horizontal="center" vertical="center" wrapText="1"/>
    </xf>
    <xf numFmtId="165" fontId="147" fillId="0" borderId="76" xfId="46" applyNumberFormat="1" applyFont="1" applyBorder="1" applyAlignment="1">
      <alignment horizontal="left" vertical="center" wrapText="1"/>
    </xf>
    <xf numFmtId="165" fontId="147" fillId="0" borderId="76" xfId="46" applyNumberFormat="1" applyFont="1" applyBorder="1" applyAlignment="1">
      <alignment horizontal="right" vertical="center" wrapText="1" indent="2"/>
    </xf>
    <xf numFmtId="165" fontId="147" fillId="0" borderId="76" xfId="46" applyNumberFormat="1" applyFont="1" applyBorder="1" applyAlignment="1">
      <alignment horizontal="right" vertical="center" wrapText="1" indent="3"/>
    </xf>
    <xf numFmtId="165" fontId="127" fillId="0" borderId="72" xfId="46" applyNumberFormat="1" applyFont="1" applyBorder="1" applyAlignment="1">
      <alignment horizontal="left" vertical="center" wrapText="1" indent="1"/>
    </xf>
    <xf numFmtId="165" fontId="127" fillId="0" borderId="72" xfId="46" applyNumberFormat="1" applyFont="1" applyBorder="1" applyAlignment="1">
      <alignment horizontal="right" vertical="center" wrapText="1" indent="2"/>
    </xf>
    <xf numFmtId="165" fontId="127" fillId="0" borderId="72" xfId="46" applyNumberFormat="1" applyFont="1" applyBorder="1" applyAlignment="1">
      <alignment horizontal="right" vertical="center" wrapText="1" indent="3"/>
    </xf>
    <xf numFmtId="165" fontId="127" fillId="0" borderId="72" xfId="46" applyNumberFormat="1" applyFont="1" applyBorder="1" applyAlignment="1">
      <alignment horizontal="left" vertical="center" wrapText="1" indent="2"/>
    </xf>
    <xf numFmtId="165" fontId="127" fillId="0" borderId="114" xfId="46" applyNumberFormat="1" applyFont="1" applyBorder="1" applyAlignment="1">
      <alignment horizontal="left" vertical="center" wrapText="1" indent="1"/>
    </xf>
    <xf numFmtId="165" fontId="127" fillId="0" borderId="114" xfId="46" applyNumberFormat="1" applyFont="1" applyBorder="1" applyAlignment="1">
      <alignment horizontal="right" vertical="center" wrapText="1" indent="2"/>
    </xf>
    <xf numFmtId="165" fontId="127" fillId="0" borderId="114" xfId="46" applyNumberFormat="1" applyFont="1" applyBorder="1" applyAlignment="1">
      <alignment horizontal="right" vertical="center" wrapText="1" indent="3"/>
    </xf>
    <xf numFmtId="0" fontId="169" fillId="0" borderId="0" xfId="24" applyFont="1" applyAlignment="1"/>
    <xf numFmtId="0" fontId="28" fillId="4" borderId="0" xfId="9" applyFont="1" applyFill="1" applyAlignment="1">
      <alignment horizontal="center" vertical="center"/>
    </xf>
    <xf numFmtId="0" fontId="54" fillId="0" borderId="53" xfId="9" quotePrefix="1" applyFont="1" applyBorder="1" applyAlignment="1">
      <alignment horizontal="right" vertical="center" wrapText="1"/>
    </xf>
    <xf numFmtId="177" fontId="54" fillId="0" borderId="53" xfId="9" applyNumberFormat="1" applyFont="1" applyBorder="1" applyAlignment="1" applyProtection="1">
      <alignment horizontal="right" vertical="center" wrapText="1"/>
      <protection locked="0"/>
    </xf>
    <xf numFmtId="165" fontId="54" fillId="0" borderId="53" xfId="30" applyNumberFormat="1" applyFont="1" applyBorder="1" applyAlignment="1" applyProtection="1">
      <alignment vertical="center"/>
      <protection locked="0"/>
    </xf>
    <xf numFmtId="0" fontId="54" fillId="0" borderId="54" xfId="9" quotePrefix="1" applyFont="1" applyBorder="1" applyAlignment="1">
      <alignment horizontal="right" vertical="center" wrapText="1"/>
    </xf>
    <xf numFmtId="177" fontId="54" fillId="0" borderId="54" xfId="9" applyNumberFormat="1" applyFont="1" applyBorder="1" applyAlignment="1" applyProtection="1">
      <alignment horizontal="right" vertical="center" wrapText="1"/>
      <protection locked="0"/>
    </xf>
    <xf numFmtId="165" fontId="54" fillId="0" borderId="54" xfId="30" applyNumberFormat="1" applyFont="1" applyBorder="1" applyAlignment="1" applyProtection="1">
      <alignment vertical="center"/>
      <protection locked="0"/>
    </xf>
    <xf numFmtId="177" fontId="54" fillId="0" borderId="54" xfId="30" applyNumberFormat="1" applyFont="1" applyBorder="1" applyAlignment="1" applyProtection="1">
      <alignment vertical="center"/>
      <protection locked="0"/>
    </xf>
    <xf numFmtId="0" fontId="54" fillId="0" borderId="54" xfId="9" applyFont="1" applyBorder="1" applyAlignment="1">
      <alignment horizontal="right" vertical="center" wrapText="1"/>
    </xf>
    <xf numFmtId="0" fontId="54" fillId="0" borderId="54" xfId="9" quotePrefix="1" applyFont="1" applyBorder="1" applyAlignment="1">
      <alignment horizontal="left" vertical="center" wrapText="1"/>
    </xf>
    <xf numFmtId="0" fontId="68" fillId="0" borderId="0" xfId="9" applyFont="1" applyAlignment="1">
      <alignment horizontal="right" vertical="center" wrapText="1"/>
    </xf>
    <xf numFmtId="0" fontId="68" fillId="0" borderId="0" xfId="9" applyFont="1" applyAlignment="1">
      <alignment horizontal="left" vertical="center" wrapText="1"/>
    </xf>
    <xf numFmtId="177" fontId="68" fillId="0" borderId="0" xfId="30" applyNumberFormat="1" applyFont="1" applyAlignment="1" applyProtection="1">
      <alignment vertical="center"/>
      <protection locked="0"/>
    </xf>
    <xf numFmtId="165" fontId="68" fillId="0" borderId="0" xfId="30" applyNumberFormat="1" applyFont="1" applyAlignment="1" applyProtection="1">
      <alignment vertical="center"/>
      <protection locked="0"/>
    </xf>
    <xf numFmtId="177" fontId="68" fillId="0" borderId="0" xfId="9" applyNumberFormat="1" applyFont="1" applyAlignment="1" applyProtection="1">
      <alignment horizontal="right" vertical="center" wrapText="1"/>
      <protection locked="0"/>
    </xf>
    <xf numFmtId="0" fontId="47" fillId="0" borderId="0" xfId="1" applyFont="1" applyAlignment="1">
      <alignment horizontal="left"/>
    </xf>
    <xf numFmtId="0" fontId="166" fillId="0" borderId="85" xfId="1" applyFont="1" applyBorder="1" applyAlignment="1">
      <alignment vertical="center" wrapText="1"/>
    </xf>
    <xf numFmtId="2" fontId="127" fillId="0" borderId="51" xfId="1" applyNumberFormat="1" applyFont="1" applyBorder="1" applyAlignment="1">
      <alignment vertical="center"/>
    </xf>
    <xf numFmtId="2" fontId="127" fillId="0" borderId="51" xfId="1" applyNumberFormat="1" applyFont="1" applyBorder="1" applyAlignment="1">
      <alignment horizontal="left" vertical="center" indent="4"/>
    </xf>
    <xf numFmtId="168" fontId="127" fillId="0" borderId="51" xfId="1" applyNumberFormat="1" applyFont="1" applyBorder="1" applyAlignment="1">
      <alignment horizontal="center" vertical="center"/>
    </xf>
    <xf numFmtId="200" fontId="54" fillId="0" borderId="51" xfId="2" applyNumberFormat="1" applyFont="1" applyBorder="1" applyAlignment="1">
      <alignment horizontal="left" vertical="center" indent="3"/>
    </xf>
    <xf numFmtId="2" fontId="127" fillId="0" borderId="0" xfId="1" applyNumberFormat="1" applyFont="1" applyAlignment="1">
      <alignment vertical="center"/>
    </xf>
    <xf numFmtId="2" fontId="127" fillId="0" borderId="0" xfId="1" applyNumberFormat="1" applyFont="1" applyAlignment="1">
      <alignment horizontal="left" vertical="center" indent="4"/>
    </xf>
    <xf numFmtId="168" fontId="127" fillId="0" borderId="116" xfId="1" applyNumberFormat="1" applyFont="1" applyBorder="1" applyAlignment="1">
      <alignment horizontal="center" vertical="center"/>
    </xf>
    <xf numFmtId="200" fontId="54" fillId="0" borderId="117" xfId="2" applyNumberFormat="1" applyFont="1" applyBorder="1" applyAlignment="1">
      <alignment horizontal="left" vertical="center" indent="3"/>
    </xf>
    <xf numFmtId="200" fontId="157" fillId="0" borderId="0" xfId="1" applyNumberFormat="1" applyFont="1" applyAlignment="1">
      <alignment horizontal="left" vertical="center" indent="3"/>
    </xf>
    <xf numFmtId="0" fontId="127" fillId="0" borderId="62" xfId="1" applyFont="1" applyBorder="1" applyAlignment="1">
      <alignment horizontal="left" vertical="center" wrapText="1" indent="1"/>
    </xf>
    <xf numFmtId="2" fontId="127" fillId="0" borderId="62" xfId="1" applyNumberFormat="1" applyFont="1" applyBorder="1" applyAlignment="1">
      <alignment vertical="center"/>
    </xf>
    <xf numFmtId="2" fontId="127" fillId="0" borderId="62" xfId="1" applyNumberFormat="1" applyFont="1" applyBorder="1" applyAlignment="1">
      <alignment horizontal="left" vertical="center"/>
    </xf>
    <xf numFmtId="168" fontId="127" fillId="0" borderId="62" xfId="1" applyNumberFormat="1" applyFont="1" applyBorder="1" applyAlignment="1">
      <alignment horizontal="center" vertical="center"/>
    </xf>
    <xf numFmtId="200" fontId="54" fillId="0" borderId="62" xfId="2" applyNumberFormat="1" applyFont="1" applyBorder="1" applyAlignment="1">
      <alignment horizontal="left" vertical="center" indent="3"/>
    </xf>
    <xf numFmtId="2" fontId="127" fillId="0" borderId="51" xfId="1" applyNumberFormat="1" applyFont="1" applyBorder="1" applyAlignment="1">
      <alignment horizontal="left" vertical="center"/>
    </xf>
    <xf numFmtId="0" fontId="147" fillId="0" borderId="0" xfId="1" applyFont="1" applyAlignment="1">
      <alignment horizontal="left" vertical="center" wrapText="1" indent="1"/>
    </xf>
    <xf numFmtId="2" fontId="147" fillId="0" borderId="0" xfId="1" applyNumberFormat="1" applyFont="1" applyAlignment="1">
      <alignment vertical="center"/>
    </xf>
    <xf numFmtId="2" fontId="147" fillId="0" borderId="0" xfId="1" applyNumberFormat="1" applyFont="1" applyAlignment="1">
      <alignment horizontal="center" vertical="center"/>
    </xf>
    <xf numFmtId="168" fontId="147" fillId="0" borderId="0" xfId="1" applyNumberFormat="1" applyFont="1" applyAlignment="1">
      <alignment horizontal="center" vertical="center"/>
    </xf>
    <xf numFmtId="200" fontId="68" fillId="0" borderId="0" xfId="2" applyNumberFormat="1" applyFont="1" applyAlignment="1">
      <alignment horizontal="center" vertical="center"/>
    </xf>
    <xf numFmtId="0" fontId="43" fillId="0" borderId="0" xfId="12" applyNumberFormat="1" applyFont="1" applyBorder="1" applyAlignment="1" applyProtection="1">
      <alignment vertical="center" wrapText="1"/>
    </xf>
    <xf numFmtId="0" fontId="43" fillId="0" borderId="0" xfId="12" applyNumberFormat="1" applyFont="1" applyBorder="1" applyAlignment="1" applyProtection="1">
      <alignment vertical="center" wrapText="1"/>
      <protection locked="0"/>
    </xf>
    <xf numFmtId="0" fontId="45" fillId="0" borderId="0" xfId="12" applyNumberFormat="1" applyFont="1" applyBorder="1" applyAlignment="1" applyProtection="1">
      <alignment vertical="center" wrapText="1"/>
      <protection locked="0"/>
    </xf>
    <xf numFmtId="0" fontId="156" fillId="0" borderId="0" xfId="9" applyFont="1" applyAlignment="1">
      <alignment vertical="center"/>
    </xf>
    <xf numFmtId="0" fontId="128" fillId="0" borderId="0" xfId="9" applyFont="1" applyAlignment="1"/>
    <xf numFmtId="0" fontId="127" fillId="0" borderId="0" xfId="9" applyFont="1" applyAlignment="1">
      <alignment horizontal="center" vertical="center"/>
    </xf>
    <xf numFmtId="0" fontId="147" fillId="0" borderId="50" xfId="9" applyFont="1" applyBorder="1" applyAlignment="1">
      <alignment vertical="center" wrapText="1"/>
    </xf>
    <xf numFmtId="1" fontId="127" fillId="0" borderId="50" xfId="9" applyNumberFormat="1" applyFont="1" applyBorder="1" applyAlignment="1">
      <alignment horizontal="right" vertical="center" indent="1"/>
    </xf>
    <xf numFmtId="0" fontId="162" fillId="0" borderId="50" xfId="12" applyNumberFormat="1" applyFont="1" applyBorder="1" applyAlignment="1" applyProtection="1">
      <alignment horizontal="left" vertical="center" wrapText="1"/>
    </xf>
    <xf numFmtId="0" fontId="9" fillId="4" borderId="0" xfId="22" applyFill="1"/>
    <xf numFmtId="0" fontId="83" fillId="0" borderId="0" xfId="1" applyFont="1"/>
    <xf numFmtId="165" fontId="167" fillId="0" borderId="26" xfId="22" applyNumberFormat="1" applyFont="1" applyBorder="1" applyAlignment="1">
      <alignment horizontal="center" vertical="center"/>
    </xf>
    <xf numFmtId="165" fontId="167" fillId="0" borderId="28" xfId="22" applyNumberFormat="1" applyFont="1" applyBorder="1" applyAlignment="1">
      <alignment horizontal="center" vertical="center"/>
    </xf>
    <xf numFmtId="165" fontId="167" fillId="4" borderId="28" xfId="22" applyNumberFormat="1" applyFont="1" applyFill="1" applyBorder="1" applyAlignment="1">
      <alignment horizontal="center" vertical="center"/>
    </xf>
    <xf numFmtId="0" fontId="149" fillId="0" borderId="0" xfId="1" applyFont="1" applyAlignment="1">
      <alignment horizontal="center" vertical="center"/>
    </xf>
    <xf numFmtId="0" fontId="149" fillId="0" borderId="0" xfId="22" applyFont="1" applyAlignment="1">
      <alignment horizontal="center" vertical="center"/>
    </xf>
    <xf numFmtId="0" fontId="83" fillId="0" borderId="0" xfId="6" applyFont="1" applyAlignment="1"/>
    <xf numFmtId="0" fontId="9" fillId="4" borderId="0" xfId="24" applyFill="1" applyAlignment="1"/>
    <xf numFmtId="0" fontId="67" fillId="4" borderId="0" xfId="6" applyFont="1" applyFill="1" applyAlignment="1">
      <alignment horizontal="center" vertical="center"/>
    </xf>
    <xf numFmtId="0" fontId="28" fillId="4" borderId="0" xfId="6" applyFont="1" applyFill="1" applyAlignment="1">
      <alignment horizontal="center" vertical="center"/>
    </xf>
    <xf numFmtId="0" fontId="28" fillId="0" borderId="53" xfId="6" applyFont="1" applyBorder="1" applyAlignment="1">
      <alignment vertical="center"/>
    </xf>
    <xf numFmtId="0" fontId="67" fillId="0" borderId="53" xfId="6" applyFont="1" applyBorder="1" applyAlignment="1">
      <alignment horizontal="left" indent="1"/>
    </xf>
    <xf numFmtId="0" fontId="67" fillId="0" borderId="54" xfId="6" applyFont="1" applyBorder="1" applyAlignment="1">
      <alignment horizontal="right" indent="2"/>
    </xf>
    <xf numFmtId="0" fontId="67" fillId="0" borderId="54" xfId="6" applyFont="1" applyBorder="1" applyAlignment="1">
      <alignment horizontal="left" indent="2"/>
    </xf>
    <xf numFmtId="0" fontId="67" fillId="0" borderId="54" xfId="6" applyFont="1" applyBorder="1" applyAlignment="1">
      <alignment horizontal="left" indent="1"/>
    </xf>
    <xf numFmtId="0" fontId="67" fillId="0" borderId="58" xfId="6" applyFont="1" applyBorder="1" applyAlignment="1">
      <alignment horizontal="left" indent="1"/>
    </xf>
    <xf numFmtId="0" fontId="10" fillId="0" borderId="0" xfId="6" applyFont="1" applyAlignment="1"/>
    <xf numFmtId="0" fontId="133" fillId="0" borderId="0" xfId="1" applyFont="1" applyAlignment="1">
      <alignment vertical="center"/>
    </xf>
    <xf numFmtId="192" fontId="120" fillId="0" borderId="0" xfId="1" applyNumberFormat="1" applyFont="1" applyAlignment="1">
      <alignment horizontal="right" vertical="center" indent="1"/>
    </xf>
    <xf numFmtId="0" fontId="111" fillId="0" borderId="118" xfId="1" applyFont="1" applyBorder="1" applyAlignment="1">
      <alignment horizontal="left" vertical="center" wrapText="1" indent="2"/>
    </xf>
    <xf numFmtId="192" fontId="120" fillId="0" borderId="118" xfId="1" applyNumberFormat="1" applyFont="1" applyBorder="1" applyAlignment="1">
      <alignment horizontal="right" vertical="center" indent="1"/>
    </xf>
    <xf numFmtId="0" fontId="128" fillId="0" borderId="118" xfId="1" applyFont="1" applyBorder="1" applyAlignment="1">
      <alignment horizontal="left" vertical="center" wrapText="1" indent="2"/>
    </xf>
    <xf numFmtId="192" fontId="120" fillId="0" borderId="51" xfId="1" applyNumberFormat="1" applyFont="1" applyBorder="1" applyAlignment="1">
      <alignment horizontal="right" vertical="center" indent="1"/>
    </xf>
    <xf numFmtId="0" fontId="128" fillId="0" borderId="51" xfId="1" applyFont="1" applyBorder="1" applyAlignment="1">
      <alignment horizontal="left" vertical="center" wrapText="1" indent="2"/>
    </xf>
    <xf numFmtId="0" fontId="111" fillId="0" borderId="0" xfId="1" applyFont="1" applyAlignment="1">
      <alignment horizontal="left" vertical="center" wrapText="1" indent="2"/>
    </xf>
    <xf numFmtId="0" fontId="128" fillId="0" borderId="0" xfId="1" applyFont="1" applyAlignment="1">
      <alignment horizontal="left" vertical="center" wrapText="1" indent="2"/>
    </xf>
    <xf numFmtId="192" fontId="120" fillId="0" borderId="54" xfId="1" applyNumberFormat="1" applyFont="1" applyBorder="1" applyAlignment="1">
      <alignment horizontal="right" vertical="center" indent="1"/>
    </xf>
    <xf numFmtId="0" fontId="47" fillId="0" borderId="0" xfId="1" applyFont="1" applyAlignment="1" applyProtection="1">
      <alignment horizontal="left" vertical="top"/>
      <protection locked="0"/>
    </xf>
    <xf numFmtId="165" fontId="41" fillId="0" borderId="0" xfId="22" applyNumberFormat="1" applyFont="1"/>
    <xf numFmtId="0" fontId="104" fillId="0" borderId="0" xfId="24" applyFont="1" applyAlignment="1"/>
    <xf numFmtId="0" fontId="104" fillId="4" borderId="0" xfId="24" applyFont="1" applyFill="1" applyAlignment="1"/>
    <xf numFmtId="0" fontId="117" fillId="4" borderId="0" xfId="24" applyFont="1" applyFill="1" applyAlignment="1"/>
    <xf numFmtId="0" fontId="172" fillId="4" borderId="0" xfId="6" applyFont="1" applyFill="1" applyAlignment="1"/>
    <xf numFmtId="0" fontId="173" fillId="4" borderId="50" xfId="6" applyFont="1" applyFill="1" applyBorder="1" applyAlignment="1">
      <alignment horizontal="right"/>
    </xf>
    <xf numFmtId="165" fontId="173" fillId="4" borderId="50" xfId="45" applyNumberFormat="1" applyFont="1" applyFill="1" applyBorder="1" applyAlignment="1" applyProtection="1">
      <alignment horizontal="center" vertical="center"/>
      <protection locked="0"/>
    </xf>
    <xf numFmtId="0" fontId="173" fillId="4" borderId="51" xfId="6" applyFont="1" applyFill="1" applyBorder="1" applyAlignment="1">
      <alignment horizontal="right"/>
    </xf>
    <xf numFmtId="165" fontId="173" fillId="4" borderId="51" xfId="45" applyNumberFormat="1" applyFont="1" applyFill="1" applyBorder="1" applyAlignment="1" applyProtection="1">
      <alignment horizontal="center" vertical="center"/>
      <protection locked="0"/>
    </xf>
    <xf numFmtId="0" fontId="173" fillId="4" borderId="51" xfId="6" applyFont="1" applyFill="1" applyBorder="1" applyAlignment="1">
      <alignment horizontal="center"/>
    </xf>
    <xf numFmtId="0" fontId="172" fillId="4" borderId="0" xfId="6" applyFont="1" applyFill="1" applyAlignment="1">
      <alignment horizontal="right"/>
    </xf>
    <xf numFmtId="0" fontId="172" fillId="4" borderId="0" xfId="6" applyFont="1" applyFill="1" applyAlignment="1">
      <alignment horizontal="left"/>
    </xf>
    <xf numFmtId="165" fontId="172" fillId="4" borderId="0" xfId="45" applyNumberFormat="1" applyFont="1" applyFill="1" applyAlignment="1" applyProtection="1">
      <alignment horizontal="center" vertical="center"/>
      <protection locked="0"/>
    </xf>
    <xf numFmtId="0" fontId="173" fillId="4" borderId="44" xfId="6" applyFont="1" applyFill="1" applyBorder="1" applyAlignment="1">
      <alignment horizontal="center" vertical="center" wrapText="1"/>
    </xf>
    <xf numFmtId="0" fontId="144" fillId="4" borderId="44" xfId="6" applyFont="1" applyFill="1" applyBorder="1" applyAlignment="1">
      <alignment horizontal="center" vertical="center" wrapText="1"/>
    </xf>
    <xf numFmtId="0" fontId="144" fillId="4" borderId="0" xfId="6" applyFont="1" applyFill="1" applyAlignment="1"/>
    <xf numFmtId="0" fontId="144" fillId="0" borderId="76" xfId="12" applyNumberFormat="1" applyFont="1" applyBorder="1" applyAlignment="1" applyProtection="1">
      <alignment horizontal="left" vertical="center"/>
    </xf>
    <xf numFmtId="172" fontId="141" fillId="0" borderId="76" xfId="12" applyNumberFormat="1" applyFont="1" applyBorder="1" applyAlignment="1" applyProtection="1">
      <alignment horizontal="right" vertical="center"/>
      <protection locked="0"/>
    </xf>
    <xf numFmtId="0" fontId="144" fillId="0" borderId="72" xfId="12" applyNumberFormat="1" applyFont="1" applyBorder="1" applyAlignment="1" applyProtection="1">
      <alignment horizontal="left" vertical="center"/>
    </xf>
    <xf numFmtId="172" fontId="141" fillId="0" borderId="72" xfId="12" applyNumberFormat="1" applyFont="1" applyBorder="1" applyAlignment="1" applyProtection="1">
      <alignment horizontal="right" vertical="center"/>
      <protection locked="0"/>
    </xf>
    <xf numFmtId="0" fontId="144" fillId="0" borderId="72" xfId="6" quotePrefix="1" applyFont="1" applyBorder="1" applyAlignment="1">
      <alignment horizontal="left" vertical="center"/>
    </xf>
    <xf numFmtId="172" fontId="141" fillId="3" borderId="72" xfId="12" applyNumberFormat="1" applyFont="1" applyFill="1" applyBorder="1" applyAlignment="1" applyProtection="1">
      <alignment horizontal="right" vertical="center"/>
      <protection locked="0"/>
    </xf>
    <xf numFmtId="172" fontId="141" fillId="0" borderId="72" xfId="21" applyNumberFormat="1" applyFont="1" applyBorder="1" applyAlignment="1">
      <alignment horizontal="right" vertical="center"/>
    </xf>
    <xf numFmtId="172" fontId="141" fillId="0" borderId="72" xfId="21" applyNumberFormat="1" applyFont="1" applyBorder="1" applyAlignment="1">
      <alignment vertical="center"/>
    </xf>
    <xf numFmtId="172" fontId="141" fillId="0" borderId="72" xfId="48" applyNumberFormat="1" applyFont="1" applyBorder="1" applyAlignment="1" applyProtection="1">
      <alignment horizontal="right" vertical="center" wrapText="1"/>
      <protection locked="0"/>
    </xf>
    <xf numFmtId="0" fontId="144" fillId="0" borderId="114" xfId="12" applyNumberFormat="1" applyFont="1" applyBorder="1" applyAlignment="1" applyProtection="1">
      <alignment horizontal="left" vertical="center"/>
    </xf>
    <xf numFmtId="178" fontId="24" fillId="0" borderId="114" xfId="21" applyNumberFormat="1" applyFont="1" applyBorder="1" applyAlignment="1" applyProtection="1">
      <alignment horizontal="right"/>
      <protection locked="0"/>
    </xf>
    <xf numFmtId="0" fontId="117" fillId="0" borderId="0" xfId="24" applyFont="1" applyAlignment="1"/>
    <xf numFmtId="0" fontId="104" fillId="0" borderId="0" xfId="6" applyFont="1" applyAlignment="1"/>
    <xf numFmtId="173" fontId="172" fillId="0" borderId="0" xfId="24" applyNumberFormat="1" applyFont="1" applyAlignment="1">
      <alignment horizontal="center" vertical="center"/>
    </xf>
    <xf numFmtId="173" fontId="9" fillId="0" borderId="0" xfId="24" applyNumberFormat="1" applyAlignment="1"/>
    <xf numFmtId="0" fontId="115" fillId="0" borderId="0" xfId="8" applyFont="1" applyAlignment="1" applyProtection="1">
      <alignment vertical="center" wrapText="1"/>
      <protection locked="0"/>
    </xf>
    <xf numFmtId="0" fontId="45" fillId="0" borderId="0" xfId="12" applyNumberFormat="1" applyFont="1" applyBorder="1" applyAlignment="1" applyProtection="1">
      <alignment wrapText="1"/>
    </xf>
    <xf numFmtId="0" fontId="127" fillId="0" borderId="0" xfId="0" applyFont="1" applyAlignment="1">
      <alignment horizontal="left" vertical="center" wrapText="1"/>
    </xf>
    <xf numFmtId="0" fontId="127" fillId="0" borderId="0" xfId="0" applyFont="1" applyAlignment="1">
      <alignment horizontal="center" vertical="center" wrapText="1"/>
    </xf>
    <xf numFmtId="168" fontId="127" fillId="0" borderId="0" xfId="0" applyNumberFormat="1" applyFont="1" applyAlignment="1">
      <alignment horizontal="center" vertical="center"/>
    </xf>
    <xf numFmtId="0" fontId="127" fillId="0" borderId="51" xfId="0" applyFont="1" applyBorder="1" applyAlignment="1">
      <alignment horizontal="left" vertical="center" wrapText="1"/>
    </xf>
    <xf numFmtId="0" fontId="127" fillId="0" borderId="51" xfId="0" applyFont="1" applyBorder="1" applyAlignment="1">
      <alignment horizontal="center" vertical="center" wrapText="1"/>
    </xf>
    <xf numFmtId="168" fontId="127" fillId="0" borderId="51" xfId="0" applyNumberFormat="1" applyFont="1" applyBorder="1" applyAlignment="1">
      <alignment horizontal="center" vertical="center"/>
    </xf>
    <xf numFmtId="0" fontId="153" fillId="8" borderId="10" xfId="0" applyFont="1" applyFill="1" applyBorder="1" applyAlignment="1">
      <alignment horizontal="center" vertical="center" wrapText="1"/>
    </xf>
    <xf numFmtId="0" fontId="10" fillId="0" borderId="0" xfId="0" applyFont="1"/>
    <xf numFmtId="0" fontId="43" fillId="3" borderId="120" xfId="12" applyFont="1" applyFill="1" applyBorder="1" applyAlignment="1">
      <alignment horizontal="center" vertical="center" wrapText="1"/>
    </xf>
    <xf numFmtId="0" fontId="149" fillId="0" borderId="36" xfId="33" applyFont="1" applyBorder="1" applyAlignment="1">
      <alignment vertical="center"/>
    </xf>
    <xf numFmtId="173" fontId="167" fillId="0" borderId="121" xfId="21" applyNumberFormat="1" applyFont="1" applyBorder="1" applyAlignment="1">
      <alignment horizontal="right" vertical="center"/>
    </xf>
    <xf numFmtId="173" fontId="167" fillId="0" borderId="36" xfId="21" applyNumberFormat="1" applyFont="1" applyBorder="1" applyAlignment="1">
      <alignment horizontal="right" vertical="center"/>
    </xf>
    <xf numFmtId="173" fontId="167" fillId="0" borderId="122" xfId="21" applyNumberFormat="1" applyFont="1" applyBorder="1" applyAlignment="1">
      <alignment horizontal="right" vertical="center"/>
    </xf>
    <xf numFmtId="173" fontId="167" fillId="0" borderId="123" xfId="21" applyNumberFormat="1" applyFont="1" applyBorder="1" applyAlignment="1">
      <alignment horizontal="right" vertical="center"/>
    </xf>
    <xf numFmtId="0" fontId="144" fillId="0" borderId="36" xfId="33" applyFont="1" applyBorder="1" applyAlignment="1">
      <alignment horizontal="left" vertical="center" indent="1"/>
    </xf>
    <xf numFmtId="173" fontId="157" fillId="0" borderId="121" xfId="21" applyNumberFormat="1" applyFont="1" applyBorder="1" applyAlignment="1">
      <alignment horizontal="right" vertical="center"/>
    </xf>
    <xf numFmtId="173" fontId="157" fillId="0" borderId="36" xfId="21" applyNumberFormat="1" applyFont="1" applyBorder="1" applyAlignment="1">
      <alignment horizontal="right" vertical="center"/>
    </xf>
    <xf numFmtId="173" fontId="157" fillId="0" borderId="122" xfId="21" applyNumberFormat="1" applyFont="1" applyBorder="1" applyAlignment="1">
      <alignment horizontal="right" vertical="center"/>
    </xf>
    <xf numFmtId="173" fontId="157" fillId="0" borderId="124" xfId="21" applyNumberFormat="1" applyFont="1" applyBorder="1" applyAlignment="1">
      <alignment horizontal="right" vertical="center"/>
    </xf>
    <xf numFmtId="0" fontId="144" fillId="0" borderId="41" xfId="33" applyFont="1" applyBorder="1" applyAlignment="1">
      <alignment horizontal="left" vertical="center" indent="2"/>
    </xf>
    <xf numFmtId="173" fontId="157" fillId="0" borderId="125" xfId="21" applyNumberFormat="1" applyFont="1" applyBorder="1" applyAlignment="1">
      <alignment horizontal="right" vertical="center"/>
    </xf>
    <xf numFmtId="173" fontId="157" fillId="0" borderId="41" xfId="21" applyNumberFormat="1" applyFont="1" applyBorder="1" applyAlignment="1">
      <alignment horizontal="right" vertical="center"/>
    </xf>
    <xf numFmtId="173" fontId="157" fillId="0" borderId="126" xfId="21" applyNumberFormat="1" applyFont="1" applyBorder="1" applyAlignment="1">
      <alignment horizontal="right" vertical="center"/>
    </xf>
    <xf numFmtId="0" fontId="144" fillId="0" borderId="41" xfId="33" applyFont="1" applyBorder="1" applyAlignment="1">
      <alignment horizontal="left" vertical="center" indent="1"/>
    </xf>
    <xf numFmtId="0" fontId="144" fillId="0" borderId="127" xfId="33" applyFont="1" applyBorder="1" applyAlignment="1">
      <alignment horizontal="left" vertical="center" indent="1"/>
    </xf>
    <xf numFmtId="173" fontId="157" fillId="0" borderId="128" xfId="21" applyNumberFormat="1" applyFont="1" applyBorder="1" applyAlignment="1">
      <alignment horizontal="right" vertical="center"/>
    </xf>
    <xf numFmtId="173" fontId="157" fillId="0" borderId="129" xfId="21" applyNumberFormat="1" applyFont="1" applyBorder="1" applyAlignment="1">
      <alignment horizontal="right" vertical="center"/>
    </xf>
    <xf numFmtId="173" fontId="157" fillId="0" borderId="130" xfId="21" applyNumberFormat="1" applyFont="1" applyBorder="1" applyAlignment="1">
      <alignment horizontal="right" vertical="center"/>
    </xf>
    <xf numFmtId="173" fontId="157" fillId="0" borderId="131" xfId="21" applyNumberFormat="1" applyFont="1" applyBorder="1" applyAlignment="1">
      <alignment horizontal="right" vertical="center"/>
    </xf>
    <xf numFmtId="0" fontId="147" fillId="0" borderId="132" xfId="3" applyFont="1" applyBorder="1" applyAlignment="1">
      <alignment vertical="center"/>
    </xf>
    <xf numFmtId="170" fontId="147" fillId="0" borderId="132" xfId="3" applyNumberFormat="1" applyFont="1" applyBorder="1" applyAlignment="1">
      <alignment horizontal="right" vertical="center" indent="1"/>
    </xf>
    <xf numFmtId="170" fontId="167" fillId="0" borderId="132" xfId="3" applyNumberFormat="1" applyFont="1" applyBorder="1" applyAlignment="1">
      <alignment horizontal="right" vertical="center" indent="1"/>
    </xf>
    <xf numFmtId="0" fontId="127" fillId="0" borderId="41" xfId="3" applyFont="1" applyBorder="1" applyAlignment="1">
      <alignment horizontal="left" vertical="center" indent="1"/>
    </xf>
    <xf numFmtId="170" fontId="127" fillId="0" borderId="41" xfId="3" applyNumberFormat="1" applyFont="1" applyBorder="1" applyAlignment="1">
      <alignment horizontal="right" vertical="center" indent="1"/>
    </xf>
    <xf numFmtId="170" fontId="157" fillId="0" borderId="41" xfId="3" applyNumberFormat="1" applyFont="1" applyBorder="1" applyAlignment="1">
      <alignment horizontal="right" vertical="center" indent="1"/>
    </xf>
    <xf numFmtId="0" fontId="127" fillId="0" borderId="41" xfId="3" applyFont="1" applyBorder="1" applyAlignment="1">
      <alignment horizontal="left" vertical="center" indent="2"/>
    </xf>
    <xf numFmtId="168" fontId="127" fillId="0" borderId="41" xfId="3" applyNumberFormat="1" applyFont="1" applyBorder="1" applyAlignment="1">
      <alignment horizontal="right" vertical="center" indent="1"/>
    </xf>
    <xf numFmtId="168" fontId="157" fillId="0" borderId="41" xfId="3" applyNumberFormat="1" applyFont="1" applyBorder="1" applyAlignment="1">
      <alignment horizontal="right" vertical="center" indent="1"/>
    </xf>
    <xf numFmtId="0" fontId="127" fillId="0" borderId="127" xfId="3" applyFont="1" applyBorder="1" applyAlignment="1">
      <alignment horizontal="left" vertical="center" indent="1"/>
    </xf>
    <xf numFmtId="168" fontId="127" fillId="0" borderId="127" xfId="3" applyNumberFormat="1" applyFont="1" applyBorder="1" applyAlignment="1">
      <alignment horizontal="right" vertical="center" indent="1"/>
    </xf>
    <xf numFmtId="168" fontId="157" fillId="0" borderId="127" xfId="3" applyNumberFormat="1" applyFont="1" applyBorder="1" applyAlignment="1">
      <alignment horizontal="right" vertical="center" indent="1"/>
    </xf>
    <xf numFmtId="0" fontId="127" fillId="0" borderId="0" xfId="46" applyFont="1" applyAlignment="1">
      <alignment horizontal="center" vertical="center" wrapText="1"/>
    </xf>
    <xf numFmtId="0" fontId="147" fillId="0" borderId="36" xfId="46" applyFont="1" applyBorder="1" applyAlignment="1" applyProtection="1">
      <alignment vertical="center"/>
      <protection locked="0"/>
    </xf>
    <xf numFmtId="173" fontId="147" fillId="0" borderId="36" xfId="7" applyNumberFormat="1" applyFont="1" applyBorder="1" applyAlignment="1" applyProtection="1">
      <alignment horizontal="right" vertical="center" wrapText="1" indent="1"/>
      <protection locked="0"/>
    </xf>
    <xf numFmtId="0" fontId="127" fillId="0" borderId="41" xfId="46" applyFont="1" applyBorder="1" applyAlignment="1" applyProtection="1">
      <alignment horizontal="left" vertical="center" indent="1"/>
      <protection locked="0"/>
    </xf>
    <xf numFmtId="173" fontId="127" fillId="0" borderId="41" xfId="7" applyNumberFormat="1" applyFont="1" applyBorder="1" applyAlignment="1" applyProtection="1">
      <alignment horizontal="right" vertical="center" wrapText="1" indent="1"/>
      <protection locked="0"/>
    </xf>
    <xf numFmtId="0" fontId="127" fillId="0" borderId="41" xfId="46" applyFont="1" applyBorder="1" applyAlignment="1" applyProtection="1">
      <alignment horizontal="left" vertical="center" indent="2"/>
      <protection locked="0"/>
    </xf>
    <xf numFmtId="173" fontId="127" fillId="0" borderId="41" xfId="7" applyNumberFormat="1" applyFont="1" applyBorder="1" applyAlignment="1" applyProtection="1">
      <alignment horizontal="right" vertical="center" indent="1"/>
      <protection locked="0"/>
    </xf>
    <xf numFmtId="0" fontId="127" fillId="0" borderId="127" xfId="46" applyFont="1" applyBorder="1" applyAlignment="1" applyProtection="1">
      <alignment horizontal="left" vertical="center" indent="1"/>
      <protection locked="0"/>
    </xf>
    <xf numFmtId="173" fontId="127" fillId="0" borderId="127" xfId="7" applyNumberFormat="1" applyFont="1" applyBorder="1" applyAlignment="1" applyProtection="1">
      <alignment horizontal="right" vertical="center" indent="1"/>
      <protection locked="0"/>
    </xf>
    <xf numFmtId="0" fontId="144" fillId="4" borderId="0" xfId="9" applyFont="1" applyFill="1" applyAlignment="1" applyProtection="1">
      <protection locked="0"/>
    </xf>
    <xf numFmtId="0" fontId="144" fillId="4" borderId="0" xfId="9" applyFont="1" applyFill="1" applyAlignment="1" applyProtection="1">
      <alignment horizontal="center" vertical="center" wrapText="1"/>
      <protection locked="0"/>
    </xf>
    <xf numFmtId="49" fontId="157" fillId="4" borderId="53" xfId="9" applyNumberFormat="1" applyFont="1" applyFill="1" applyBorder="1" applyAlignment="1" applyProtection="1">
      <alignment horizontal="center" wrapText="1"/>
      <protection locked="0"/>
    </xf>
    <xf numFmtId="170" fontId="24" fillId="0" borderId="0" xfId="3" applyNumberFormat="1" applyFont="1" applyAlignment="1">
      <alignment horizontal="right" vertical="center"/>
    </xf>
    <xf numFmtId="0" fontId="157" fillId="4" borderId="54" xfId="9" applyFont="1" applyFill="1" applyBorder="1" applyAlignment="1" applyProtection="1">
      <alignment horizontal="center" wrapText="1"/>
      <protection locked="0"/>
    </xf>
    <xf numFmtId="170" fontId="45" fillId="0" borderId="0" xfId="3" applyNumberFormat="1" applyFont="1" applyAlignment="1" applyProtection="1">
      <alignment horizontal="right" vertical="center"/>
      <protection locked="0"/>
    </xf>
    <xf numFmtId="171" fontId="45" fillId="0" borderId="0" xfId="3" applyNumberFormat="1" applyFont="1" applyAlignment="1" applyProtection="1">
      <alignment horizontal="right" vertical="center"/>
      <protection locked="0"/>
    </xf>
    <xf numFmtId="173" fontId="45" fillId="0" borderId="0" xfId="3" applyNumberFormat="1" applyFont="1" applyAlignment="1">
      <alignment horizontal="right" vertical="center"/>
    </xf>
    <xf numFmtId="0" fontId="157" fillId="0" borderId="58" xfId="9" applyFont="1" applyBorder="1" applyAlignment="1" applyProtection="1">
      <alignment horizontal="center" wrapText="1"/>
      <protection locked="0"/>
    </xf>
    <xf numFmtId="168" fontId="24" fillId="0" borderId="0" xfId="24" applyNumberFormat="1" applyFont="1" applyAlignment="1">
      <alignment horizontal="right"/>
    </xf>
    <xf numFmtId="168" fontId="45" fillId="0" borderId="0" xfId="3" applyNumberFormat="1" applyFont="1" applyAlignment="1" applyProtection="1">
      <alignment vertical="center"/>
      <protection locked="0"/>
    </xf>
    <xf numFmtId="168" fontId="45" fillId="0" borderId="0" xfId="3" applyNumberFormat="1" applyFont="1" applyAlignment="1" applyProtection="1">
      <alignment horizontal="right" vertical="center"/>
      <protection locked="0"/>
    </xf>
    <xf numFmtId="168" fontId="141" fillId="0" borderId="0" xfId="3" applyNumberFormat="1" applyFont="1" applyAlignment="1" applyProtection="1">
      <alignment horizontal="right" vertical="center"/>
      <protection locked="0"/>
    </xf>
    <xf numFmtId="0" fontId="167" fillId="0" borderId="58" xfId="9" applyFont="1" applyBorder="1" applyAlignment="1" applyProtection="1">
      <alignment horizontal="center" wrapText="1"/>
      <protection locked="0"/>
    </xf>
    <xf numFmtId="168" fontId="110" fillId="0" borderId="0" xfId="3" applyNumberFormat="1" applyFont="1" applyAlignment="1" applyProtection="1">
      <alignment horizontal="right" vertical="center"/>
      <protection locked="0"/>
    </xf>
    <xf numFmtId="0" fontId="149" fillId="4" borderId="0" xfId="9" applyFont="1" applyFill="1" applyAlignment="1">
      <alignment horizontal="right"/>
    </xf>
    <xf numFmtId="172" fontId="147" fillId="0" borderId="54" xfId="9" applyNumberFormat="1" applyFont="1" applyBorder="1" applyAlignment="1" applyProtection="1">
      <alignment horizontal="right" vertical="center"/>
      <protection locked="0"/>
    </xf>
    <xf numFmtId="180" fontId="147" fillId="4" borderId="54" xfId="15" applyNumberFormat="1" applyFont="1" applyFill="1" applyBorder="1" applyAlignment="1" applyProtection="1">
      <alignment horizontal="right" vertical="center"/>
      <protection locked="0"/>
    </xf>
    <xf numFmtId="0" fontId="144" fillId="4" borderId="0" xfId="9" applyFont="1" applyFill="1" applyAlignment="1">
      <alignment vertical="center"/>
    </xf>
    <xf numFmtId="0" fontId="175" fillId="0" borderId="133" xfId="9" applyFont="1" applyBorder="1" applyAlignment="1">
      <alignment horizontal="center" vertical="center" wrapText="1"/>
    </xf>
    <xf numFmtId="0" fontId="144" fillId="4" borderId="53" xfId="9" applyFont="1" applyFill="1" applyBorder="1" applyAlignment="1">
      <alignment horizontal="left" wrapText="1" indent="2"/>
    </xf>
    <xf numFmtId="168" fontId="144" fillId="4" borderId="0" xfId="30" applyNumberFormat="1" applyFont="1" applyFill="1" applyProtection="1">
      <protection locked="0"/>
    </xf>
    <xf numFmtId="0" fontId="144" fillId="4" borderId="54" xfId="9" applyFont="1" applyFill="1" applyBorder="1" applyAlignment="1">
      <alignment horizontal="left" wrapText="1" indent="2"/>
    </xf>
    <xf numFmtId="168" fontId="144" fillId="4" borderId="58" xfId="30" applyNumberFormat="1" applyFont="1" applyFill="1" applyBorder="1" applyProtection="1">
      <protection locked="0"/>
    </xf>
    <xf numFmtId="168" fontId="144" fillId="4" borderId="54" xfId="30" applyNumberFormat="1" applyFont="1" applyFill="1" applyBorder="1" applyProtection="1">
      <protection locked="0"/>
    </xf>
    <xf numFmtId="168" fontId="144" fillId="4" borderId="53" xfId="30" applyNumberFormat="1" applyFont="1" applyFill="1" applyBorder="1" applyProtection="1">
      <protection locked="0"/>
    </xf>
    <xf numFmtId="0" fontId="144" fillId="4" borderId="54" xfId="9" applyFont="1" applyFill="1" applyBorder="1" applyAlignment="1">
      <alignment horizontal="left" wrapText="1" indent="1"/>
    </xf>
    <xf numFmtId="168" fontId="144" fillId="4" borderId="0" xfId="30" applyNumberFormat="1" applyFont="1" applyFill="1" applyAlignment="1" applyProtection="1">
      <alignment horizontal="right"/>
      <protection locked="0"/>
    </xf>
    <xf numFmtId="0" fontId="120" fillId="0" borderId="0" xfId="26" applyFont="1" applyAlignment="1">
      <alignment vertical="center" wrapText="1"/>
    </xf>
    <xf numFmtId="0" fontId="128" fillId="0" borderId="0" xfId="26" applyFont="1" applyAlignment="1">
      <alignment vertical="center" wrapText="1"/>
    </xf>
    <xf numFmtId="0" fontId="144" fillId="0" borderId="0" xfId="27" applyFont="1" applyAlignment="1">
      <alignment horizontal="left" vertical="top" wrapText="1"/>
    </xf>
    <xf numFmtId="198" fontId="109" fillId="0" borderId="0" xfId="24" applyNumberFormat="1" applyFont="1" applyAlignment="1">
      <alignment horizontal="center" vertical="center"/>
    </xf>
    <xf numFmtId="0" fontId="9" fillId="0" borderId="0" xfId="24" applyAlignment="1">
      <alignment horizontal="left"/>
    </xf>
    <xf numFmtId="0" fontId="197" fillId="0" borderId="138" xfId="6" applyFont="1" applyBorder="1" applyAlignment="1">
      <alignment horizontal="left" vertical="center" wrapText="1"/>
    </xf>
    <xf numFmtId="0" fontId="100" fillId="0" borderId="0" xfId="24" applyFont="1" applyAlignment="1"/>
    <xf numFmtId="0" fontId="55" fillId="0" borderId="0" xfId="1" applyFont="1" applyAlignment="1">
      <alignment vertical="center"/>
    </xf>
    <xf numFmtId="0" fontId="9" fillId="0" borderId="0" xfId="6" applyAlignment="1"/>
    <xf numFmtId="0" fontId="97" fillId="0" borderId="0" xfId="46" applyFont="1"/>
    <xf numFmtId="0" fontId="55" fillId="0" borderId="0" xfId="46" applyFont="1"/>
    <xf numFmtId="0" fontId="9" fillId="0" borderId="0" xfId="1"/>
    <xf numFmtId="0" fontId="142" fillId="0" borderId="0" xfId="9" applyFont="1" applyAlignment="1">
      <alignment vertical="center" wrapText="1"/>
    </xf>
    <xf numFmtId="0" fontId="55" fillId="0" borderId="0" xfId="9" applyFont="1" applyAlignment="1">
      <alignment vertical="center"/>
    </xf>
    <xf numFmtId="0" fontId="142" fillId="0" borderId="0" xfId="39" applyFont="1" applyAlignment="1">
      <alignment vertical="center" wrapText="1"/>
    </xf>
    <xf numFmtId="0" fontId="41" fillId="0" borderId="0" xfId="20" applyFont="1"/>
    <xf numFmtId="0" fontId="204" fillId="0" borderId="0" xfId="39" applyFont="1" applyAlignment="1">
      <alignment vertical="center" wrapText="1"/>
    </xf>
    <xf numFmtId="0" fontId="9" fillId="0" borderId="0" xfId="20" applyFont="1"/>
    <xf numFmtId="0" fontId="98" fillId="0" borderId="0" xfId="38" applyFont="1" applyAlignment="1" applyProtection="1">
      <alignment horizontal="center"/>
      <protection locked="0"/>
    </xf>
    <xf numFmtId="0" fontId="197" fillId="4" borderId="0" xfId="26" applyFont="1" applyFill="1"/>
    <xf numFmtId="0" fontId="205" fillId="4" borderId="0" xfId="26" applyFont="1" applyFill="1"/>
    <xf numFmtId="0" fontId="98" fillId="0" borderId="138" xfId="49" applyFont="1" applyBorder="1" applyAlignment="1">
      <alignment wrapText="1"/>
    </xf>
    <xf numFmtId="0" fontId="98" fillId="0" borderId="0" xfId="49" applyFont="1" applyAlignment="1">
      <alignment wrapText="1"/>
    </xf>
    <xf numFmtId="0" fontId="55" fillId="3" borderId="0" xfId="9" applyFont="1" applyFill="1" applyAlignment="1" applyProtection="1">
      <alignment vertical="center"/>
      <protection locked="0"/>
    </xf>
    <xf numFmtId="0" fontId="74" fillId="0" borderId="0" xfId="32" applyFont="1" applyAlignment="1" applyProtection="1">
      <alignment vertical="center"/>
      <protection locked="0"/>
    </xf>
    <xf numFmtId="0" fontId="142" fillId="0" borderId="0" xfId="1" applyFont="1" applyAlignment="1">
      <alignment vertical="center"/>
    </xf>
    <xf numFmtId="0" fontId="100" fillId="0" borderId="0" xfId="1" applyFont="1" applyAlignment="1">
      <alignment vertical="center"/>
    </xf>
    <xf numFmtId="0" fontId="197" fillId="0" borderId="0" xfId="2" applyFont="1" applyAlignment="1">
      <alignment vertical="center" wrapText="1"/>
    </xf>
    <xf numFmtId="183" fontId="142" fillId="0" borderId="0" xfId="22" applyNumberFormat="1" applyFont="1" applyAlignment="1">
      <alignment horizontal="right" vertical="center" wrapText="1"/>
    </xf>
    <xf numFmtId="0" fontId="201" fillId="0" borderId="138" xfId="9" applyFont="1" applyBorder="1" applyAlignment="1">
      <alignment horizontal="left" vertical="center"/>
    </xf>
    <xf numFmtId="0" fontId="201" fillId="0" borderId="0" xfId="9" applyFont="1" applyAlignment="1">
      <alignment horizontal="left" vertical="center"/>
    </xf>
    <xf numFmtId="0" fontId="197" fillId="0" borderId="0" xfId="1" applyFont="1" applyAlignment="1">
      <alignment vertical="center" wrapText="1"/>
    </xf>
    <xf numFmtId="0" fontId="201" fillId="0" borderId="0" xfId="24" applyFont="1" applyAlignment="1">
      <alignment vertical="center"/>
    </xf>
    <xf numFmtId="0" fontId="197" fillId="0" borderId="0" xfId="20" applyFont="1"/>
    <xf numFmtId="0" fontId="9" fillId="0" borderId="0" xfId="1" applyAlignment="1">
      <alignment horizontal="left" vertical="center"/>
    </xf>
    <xf numFmtId="0" fontId="41" fillId="0" borderId="0" xfId="25" applyFont="1" applyAlignment="1">
      <alignment horizontal="left" vertical="center"/>
    </xf>
    <xf numFmtId="0" fontId="85" fillId="0" borderId="0" xfId="9" applyFont="1" applyAlignment="1" applyProtection="1">
      <alignment vertical="center"/>
      <protection locked="0"/>
    </xf>
    <xf numFmtId="0" fontId="9" fillId="0" borderId="0" xfId="9" applyAlignment="1" applyProtection="1">
      <protection locked="0"/>
    </xf>
    <xf numFmtId="0" fontId="55" fillId="0" borderId="0" xfId="0" applyFont="1" applyAlignment="1">
      <alignment vertical="center"/>
    </xf>
    <xf numFmtId="0" fontId="97" fillId="0" borderId="138" xfId="1" applyFont="1" applyBorder="1" applyAlignment="1">
      <alignment vertical="center"/>
    </xf>
    <xf numFmtId="0" fontId="100" fillId="0" borderId="0" xfId="0" applyFont="1" applyAlignment="1">
      <alignment vertical="center"/>
    </xf>
    <xf numFmtId="0" fontId="9" fillId="0" borderId="0" xfId="1" applyAlignment="1">
      <alignment vertical="center"/>
    </xf>
    <xf numFmtId="0" fontId="218" fillId="0" borderId="0" xfId="24" applyFont="1" applyAlignment="1"/>
    <xf numFmtId="0" fontId="218" fillId="0" borderId="0" xfId="1" applyFont="1" applyAlignment="1">
      <alignment vertical="center"/>
    </xf>
    <xf numFmtId="0" fontId="218" fillId="0" borderId="0" xfId="6" applyFont="1" applyAlignment="1"/>
    <xf numFmtId="0" fontId="218" fillId="0" borderId="0" xfId="9" applyFont="1" applyAlignment="1"/>
    <xf numFmtId="0" fontId="216" fillId="0" borderId="0" xfId="46" applyFont="1"/>
    <xf numFmtId="0" fontId="218" fillId="0" borderId="0" xfId="1" applyFont="1"/>
    <xf numFmtId="0" fontId="218" fillId="0" borderId="0" xfId="9" applyFont="1" applyAlignment="1">
      <alignment vertical="center" wrapText="1"/>
    </xf>
    <xf numFmtId="0" fontId="218" fillId="0" borderId="0" xfId="9" applyFont="1" applyAlignment="1">
      <alignment vertical="center"/>
    </xf>
    <xf numFmtId="0" fontId="221" fillId="0" borderId="0" xfId="38" applyFont="1" applyAlignment="1" applyProtection="1">
      <alignment horizontal="center"/>
      <protection locked="0"/>
    </xf>
    <xf numFmtId="0" fontId="218" fillId="0" borderId="0" xfId="22" applyFont="1"/>
    <xf numFmtId="0" fontId="217" fillId="4" borderId="0" xfId="26" applyFont="1" applyFill="1"/>
    <xf numFmtId="0" fontId="221" fillId="4" borderId="0" xfId="26" applyFont="1" applyFill="1"/>
    <xf numFmtId="0" fontId="218" fillId="0" borderId="0" xfId="26" applyFont="1"/>
    <xf numFmtId="0" fontId="222" fillId="0" borderId="0" xfId="9" applyFont="1" applyAlignment="1">
      <alignment vertical="center" wrapText="1"/>
    </xf>
    <xf numFmtId="0" fontId="218" fillId="3" borderId="0" xfId="9" applyFont="1" applyFill="1" applyAlignment="1" applyProtection="1">
      <alignment vertical="center"/>
      <protection locked="0"/>
    </xf>
    <xf numFmtId="0" fontId="223" fillId="0" borderId="0" xfId="32" applyFont="1" applyAlignment="1">
      <alignment horizontal="center" vertical="center" wrapText="1"/>
    </xf>
    <xf numFmtId="0" fontId="222" fillId="0" borderId="0" xfId="1" applyFont="1" applyAlignment="1">
      <alignment vertical="center"/>
    </xf>
    <xf numFmtId="0" fontId="217" fillId="0" borderId="0" xfId="2" applyFont="1" applyAlignment="1">
      <alignment vertical="center" wrapText="1"/>
    </xf>
    <xf numFmtId="0" fontId="217" fillId="0" borderId="0" xfId="1" applyFont="1" applyAlignment="1">
      <alignment vertical="center" wrapText="1"/>
    </xf>
    <xf numFmtId="0" fontId="218" fillId="0" borderId="0" xfId="1" applyFont="1" applyAlignment="1">
      <alignment horizontal="left" vertical="center"/>
    </xf>
    <xf numFmtId="0" fontId="226" fillId="0" borderId="0" xfId="25" applyFont="1" applyAlignment="1">
      <alignment horizontal="left" vertical="center" wrapText="1"/>
    </xf>
    <xf numFmtId="0" fontId="218" fillId="0" borderId="0" xfId="9" applyFont="1" applyAlignment="1" applyProtection="1">
      <alignment vertical="justify"/>
      <protection locked="0"/>
    </xf>
    <xf numFmtId="0" fontId="216" fillId="0" borderId="0" xfId="1" applyFont="1" applyAlignment="1">
      <alignment vertical="center"/>
    </xf>
    <xf numFmtId="0" fontId="218" fillId="0" borderId="0" xfId="0" applyFont="1" applyAlignment="1">
      <alignment vertical="center"/>
    </xf>
    <xf numFmtId="0" fontId="135" fillId="6" borderId="59" xfId="12" applyFont="1" applyFill="1" applyBorder="1" applyAlignment="1" applyProtection="1">
      <alignment horizontal="center" vertical="center" wrapText="1"/>
    </xf>
    <xf numFmtId="0" fontId="227" fillId="6" borderId="104" xfId="12" applyFont="1" applyFill="1" applyBorder="1" applyAlignment="1" applyProtection="1">
      <alignment horizontal="center" vertical="center" wrapText="1"/>
    </xf>
    <xf numFmtId="0" fontId="227" fillId="6" borderId="111" xfId="12" applyFont="1" applyFill="1" applyBorder="1" applyAlignment="1" applyProtection="1">
      <alignment horizontal="center" vertical="center" wrapText="1"/>
    </xf>
    <xf numFmtId="0" fontId="111" fillId="0" borderId="167" xfId="1" applyFont="1" applyBorder="1" applyAlignment="1">
      <alignment horizontal="center" vertical="center"/>
    </xf>
    <xf numFmtId="0" fontId="230" fillId="0" borderId="167" xfId="1" applyFont="1" applyBorder="1" applyAlignment="1">
      <alignment horizontal="center" vertical="center"/>
    </xf>
    <xf numFmtId="0" fontId="111" fillId="0" borderId="133" xfId="1" applyFont="1" applyBorder="1" applyAlignment="1">
      <alignment horizontal="left" vertical="center" wrapText="1" indent="1"/>
    </xf>
    <xf numFmtId="174" fontId="126" fillId="4" borderId="133" xfId="30" applyNumberFormat="1" applyFont="1" applyFill="1" applyBorder="1" applyAlignment="1" applyProtection="1">
      <alignment horizontal="right"/>
      <protection locked="0"/>
    </xf>
    <xf numFmtId="0" fontId="128" fillId="0" borderId="133" xfId="1" applyFont="1" applyBorder="1" applyAlignment="1">
      <alignment horizontal="left" vertical="center" indent="1"/>
    </xf>
    <xf numFmtId="0" fontId="133" fillId="0" borderId="168" xfId="1" applyFont="1" applyBorder="1" applyAlignment="1">
      <alignment horizontal="left" vertical="center" wrapText="1"/>
    </xf>
    <xf numFmtId="174" fontId="126" fillId="4" borderId="168" xfId="30" applyNumberFormat="1" applyFont="1" applyFill="1" applyBorder="1" applyAlignment="1" applyProtection="1">
      <alignment horizontal="right" vertical="center"/>
      <protection locked="0"/>
    </xf>
    <xf numFmtId="0" fontId="156" fillId="0" borderId="168" xfId="1" applyFont="1" applyBorder="1" applyAlignment="1">
      <alignment vertical="center" wrapText="1"/>
    </xf>
    <xf numFmtId="0" fontId="133" fillId="0" borderId="169" xfId="1" applyFont="1" applyBorder="1" applyAlignment="1">
      <alignment horizontal="left" vertical="center" wrapText="1"/>
    </xf>
    <xf numFmtId="173" fontId="231" fillId="0" borderId="169" xfId="1" applyNumberFormat="1" applyFont="1" applyBorder="1" applyAlignment="1">
      <alignment horizontal="right" vertical="center" indent="2"/>
    </xf>
    <xf numFmtId="0" fontId="156" fillId="0" borderId="169" xfId="1" applyFont="1" applyBorder="1" applyAlignment="1">
      <alignment horizontal="left" vertical="center" wrapText="1"/>
    </xf>
    <xf numFmtId="0" fontId="111" fillId="0" borderId="169" xfId="1" applyFont="1" applyBorder="1" applyAlignment="1">
      <alignment horizontal="right" vertical="center" wrapText="1"/>
    </xf>
    <xf numFmtId="173" fontId="126" fillId="0" borderId="169" xfId="30" applyNumberFormat="1" applyFont="1" applyBorder="1" applyAlignment="1">
      <alignment horizontal="right" vertical="center"/>
    </xf>
    <xf numFmtId="0" fontId="128" fillId="0" borderId="169" xfId="1" applyFont="1" applyBorder="1" applyAlignment="1">
      <alignment horizontal="left" vertical="center" wrapText="1" indent="1"/>
    </xf>
    <xf numFmtId="0" fontId="111" fillId="4" borderId="169" xfId="1" applyFont="1" applyFill="1" applyBorder="1" applyAlignment="1">
      <alignment horizontal="left" vertical="center" wrapText="1" indent="1"/>
    </xf>
    <xf numFmtId="0" fontId="128" fillId="4" borderId="169" xfId="1" applyFont="1" applyFill="1" applyBorder="1" applyAlignment="1">
      <alignment horizontal="left" vertical="center" indent="1"/>
    </xf>
    <xf numFmtId="0" fontId="27" fillId="4" borderId="169" xfId="1" applyFont="1" applyFill="1" applyBorder="1" applyAlignment="1">
      <alignment horizontal="left" vertical="center" wrapText="1" indent="1"/>
    </xf>
    <xf numFmtId="0" fontId="232" fillId="0" borderId="169" xfId="1" applyFont="1" applyBorder="1" applyAlignment="1">
      <alignment horizontal="left" vertical="center" wrapText="1" indent="1"/>
    </xf>
    <xf numFmtId="0" fontId="233" fillId="0" borderId="169" xfId="1" applyFont="1" applyBorder="1" applyAlignment="1">
      <alignment horizontal="left" vertical="center" wrapText="1"/>
    </xf>
    <xf numFmtId="173" fontId="234" fillId="0" borderId="169" xfId="1" applyNumberFormat="1" applyFont="1" applyBorder="1" applyAlignment="1">
      <alignment horizontal="right" vertical="center" indent="2"/>
    </xf>
    <xf numFmtId="0" fontId="156" fillId="0" borderId="169" xfId="1" applyFont="1" applyBorder="1" applyAlignment="1">
      <alignment vertical="center"/>
    </xf>
    <xf numFmtId="0" fontId="111" fillId="0" borderId="169" xfId="1" applyFont="1" applyBorder="1" applyAlignment="1">
      <alignment horizontal="left" vertical="center" wrapText="1" indent="1"/>
    </xf>
    <xf numFmtId="168" fontId="125" fillId="3" borderId="169" xfId="30" applyNumberFormat="1" applyFont="1" applyFill="1" applyBorder="1" applyProtection="1">
      <protection locked="0"/>
    </xf>
    <xf numFmtId="0" fontId="128" fillId="0" borderId="169" xfId="1" applyFont="1" applyBorder="1" applyAlignment="1">
      <alignment horizontal="left" vertical="center" indent="1"/>
    </xf>
    <xf numFmtId="0" fontId="128" fillId="0" borderId="169" xfId="1" quotePrefix="1" applyFont="1" applyBorder="1" applyAlignment="1">
      <alignment horizontal="left" vertical="center" indent="1"/>
    </xf>
    <xf numFmtId="0" fontId="233" fillId="4" borderId="169" xfId="1" applyFont="1" applyFill="1" applyBorder="1" applyAlignment="1">
      <alignment horizontal="center" vertical="center" wrapText="1"/>
    </xf>
    <xf numFmtId="174" fontId="126" fillId="4" borderId="169" xfId="30" applyNumberFormat="1" applyFont="1" applyFill="1" applyBorder="1" applyAlignment="1" applyProtection="1">
      <alignment horizontal="right" vertical="center"/>
      <protection locked="0"/>
    </xf>
    <xf numFmtId="0" fontId="156" fillId="4" borderId="169" xfId="1" applyFont="1" applyFill="1" applyBorder="1" applyAlignment="1">
      <alignment vertical="center" wrapText="1"/>
    </xf>
    <xf numFmtId="174" fontId="126" fillId="4" borderId="169" xfId="30" applyNumberFormat="1" applyFont="1" applyFill="1" applyBorder="1" applyAlignment="1" applyProtection="1">
      <alignment horizontal="right"/>
      <protection locked="0"/>
    </xf>
    <xf numFmtId="0" fontId="233" fillId="0" borderId="170" xfId="1" applyFont="1" applyBorder="1" applyAlignment="1">
      <alignment horizontal="left" vertical="center" wrapText="1"/>
    </xf>
    <xf numFmtId="0" fontId="126" fillId="4" borderId="170" xfId="30" applyFont="1" applyFill="1" applyBorder="1" applyProtection="1">
      <protection locked="0"/>
    </xf>
    <xf numFmtId="0" fontId="156" fillId="0" borderId="170" xfId="1" applyFont="1" applyBorder="1" applyAlignment="1">
      <alignment horizontal="left" vertical="center" wrapText="1"/>
    </xf>
    <xf numFmtId="0" fontId="111" fillId="0" borderId="168" xfId="1" applyFont="1" applyBorder="1" applyAlignment="1">
      <alignment horizontal="center" vertical="center"/>
    </xf>
    <xf numFmtId="0" fontId="230" fillId="0" borderId="168" xfId="1" applyFont="1" applyBorder="1" applyAlignment="1">
      <alignment horizontal="center" vertical="center"/>
    </xf>
    <xf numFmtId="173" fontId="120" fillId="0" borderId="169" xfId="1" applyNumberFormat="1" applyFont="1" applyBorder="1" applyAlignment="1">
      <alignment horizontal="right" vertical="center" indent="2"/>
    </xf>
    <xf numFmtId="0" fontId="111" fillId="0" borderId="170" xfId="1" applyFont="1" applyBorder="1" applyAlignment="1">
      <alignment horizontal="left" vertical="center" wrapText="1" indent="1"/>
    </xf>
    <xf numFmtId="168" fontId="125" fillId="4" borderId="170" xfId="30" applyNumberFormat="1" applyFont="1" applyFill="1" applyBorder="1" applyAlignment="1" applyProtection="1">
      <alignment horizontal="center"/>
      <protection locked="0"/>
    </xf>
    <xf numFmtId="0" fontId="128" fillId="0" borderId="170" xfId="1" applyFont="1" applyBorder="1" applyAlignment="1">
      <alignment horizontal="left" vertical="center" indent="1"/>
    </xf>
    <xf numFmtId="0" fontId="153" fillId="6" borderId="44" xfId="9" applyFont="1" applyFill="1" applyBorder="1" applyAlignment="1">
      <alignment horizontal="center" vertical="center" wrapText="1"/>
    </xf>
    <xf numFmtId="0" fontId="197" fillId="0" borderId="163" xfId="9" applyFont="1" applyBorder="1" applyAlignment="1">
      <alignment vertical="center"/>
    </xf>
    <xf numFmtId="0" fontId="217" fillId="0" borderId="0" xfId="9" applyFont="1" applyAlignment="1">
      <alignment vertical="center"/>
    </xf>
    <xf numFmtId="0" fontId="201" fillId="0" borderId="0" xfId="24" applyFont="1" applyAlignment="1">
      <alignment horizontal="left"/>
    </xf>
    <xf numFmtId="0" fontId="217" fillId="0" borderId="0" xfId="24" applyFont="1" applyAlignment="1"/>
    <xf numFmtId="0" fontId="127" fillId="0" borderId="0" xfId="12" applyNumberFormat="1" applyFont="1" applyBorder="1" applyAlignment="1" applyProtection="1">
      <alignment wrapText="1"/>
    </xf>
    <xf numFmtId="0" fontId="127" fillId="0" borderId="0" xfId="8" applyFont="1"/>
    <xf numFmtId="49" fontId="127" fillId="0" borderId="0" xfId="8" applyNumberFormat="1" applyFont="1" applyAlignment="1">
      <alignment horizontal="center"/>
    </xf>
    <xf numFmtId="0" fontId="127" fillId="0" borderId="0" xfId="12" applyNumberFormat="1" applyFont="1" applyBorder="1" applyAlignment="1" applyProtection="1">
      <alignment horizontal="center" wrapText="1"/>
    </xf>
    <xf numFmtId="0" fontId="127" fillId="0" borderId="0" xfId="8" applyFont="1" applyAlignment="1">
      <alignment horizontal="left"/>
    </xf>
    <xf numFmtId="165" fontId="127" fillId="0" borderId="0" xfId="14" applyNumberFormat="1" applyFont="1" applyFill="1" applyBorder="1" applyAlignment="1" applyProtection="1">
      <alignment horizontal="right" vertical="center" wrapText="1"/>
    </xf>
    <xf numFmtId="201" fontId="127" fillId="0" borderId="0" xfId="12" applyNumberFormat="1" applyFont="1" applyBorder="1" applyAlignment="1" applyProtection="1">
      <alignment horizontal="center" vertical="center" wrapText="1"/>
    </xf>
    <xf numFmtId="165" fontId="144" fillId="0" borderId="0" xfId="8" applyNumberFormat="1" applyFont="1" applyAlignment="1">
      <alignment horizontal="right" vertical="center"/>
    </xf>
    <xf numFmtId="0" fontId="144" fillId="0" borderId="0" xfId="8" applyFont="1" applyAlignment="1">
      <alignment horizontal="center" vertical="center"/>
    </xf>
    <xf numFmtId="165" fontId="157" fillId="0" borderId="0" xfId="51" applyNumberFormat="1" applyFont="1" applyBorder="1" applyAlignment="1">
      <alignment horizontal="right"/>
    </xf>
    <xf numFmtId="3" fontId="157" fillId="0" borderId="0" xfId="24" applyNumberFormat="1" applyFont="1" applyAlignment="1">
      <alignment horizontal="center"/>
    </xf>
    <xf numFmtId="165" fontId="157" fillId="0" borderId="0" xfId="8" applyNumberFormat="1" applyFont="1" applyAlignment="1">
      <alignment horizontal="right" vertical="center"/>
    </xf>
    <xf numFmtId="165" fontId="157" fillId="0" borderId="0" xfId="8" applyNumberFormat="1" applyFont="1" applyAlignment="1" applyProtection="1">
      <alignment horizontal="right" vertical="center"/>
      <protection locked="0"/>
    </xf>
    <xf numFmtId="165" fontId="127" fillId="0" borderId="0" xfId="8" applyNumberFormat="1" applyFont="1" applyAlignment="1">
      <alignment vertical="center"/>
    </xf>
    <xf numFmtId="0" fontId="127" fillId="0" borderId="0" xfId="8" applyFont="1" applyAlignment="1" applyProtection="1">
      <alignment horizontal="center" vertical="center"/>
      <protection locked="0"/>
    </xf>
    <xf numFmtId="0" fontId="147" fillId="0" borderId="0" xfId="8" applyFont="1" applyAlignment="1">
      <alignment horizontal="left"/>
    </xf>
    <xf numFmtId="165" fontId="167" fillId="0" borderId="0" xfId="8" applyNumberFormat="1" applyFont="1" applyAlignment="1">
      <alignment horizontal="right" vertical="center"/>
    </xf>
    <xf numFmtId="165" fontId="167" fillId="0" borderId="0" xfId="8" applyNumberFormat="1" applyFont="1" applyAlignment="1" applyProtection="1">
      <alignment horizontal="right" vertical="center"/>
      <protection locked="0"/>
    </xf>
    <xf numFmtId="165" fontId="167" fillId="0" borderId="0" xfId="8" applyNumberFormat="1" applyFont="1" applyAlignment="1">
      <alignment vertical="center"/>
    </xf>
    <xf numFmtId="0" fontId="149" fillId="0" borderId="0" xfId="24" applyFont="1" applyAlignment="1">
      <alignment horizontal="center"/>
    </xf>
    <xf numFmtId="0" fontId="157" fillId="0" borderId="0" xfId="8" applyFont="1" applyAlignment="1">
      <alignment vertical="center"/>
    </xf>
    <xf numFmtId="0" fontId="157" fillId="0" borderId="0" xfId="12" applyNumberFormat="1" applyFont="1" applyBorder="1" applyAlignment="1" applyProtection="1">
      <alignment horizontal="center" vertical="center"/>
    </xf>
    <xf numFmtId="0" fontId="157" fillId="0" borderId="0" xfId="12" applyNumberFormat="1" applyFont="1" applyBorder="1" applyAlignment="1" applyProtection="1">
      <alignment horizontal="center" vertical="center" wrapText="1"/>
    </xf>
    <xf numFmtId="0" fontId="157" fillId="0" borderId="0" xfId="8" applyFont="1" applyAlignment="1">
      <alignment horizontal="left" vertical="center"/>
    </xf>
    <xf numFmtId="173" fontId="157" fillId="0" borderId="0" xfId="8" applyNumberFormat="1" applyFont="1" applyAlignment="1" applyProtection="1">
      <alignment horizontal="right" vertical="center"/>
      <protection locked="0"/>
    </xf>
    <xf numFmtId="173" fontId="157" fillId="4" borderId="0" xfId="8" applyNumberFormat="1" applyFont="1" applyFill="1" applyAlignment="1" applyProtection="1">
      <alignment horizontal="right" vertical="center"/>
      <protection locked="0"/>
    </xf>
    <xf numFmtId="173" fontId="157" fillId="0" borderId="0" xfId="8" applyNumberFormat="1" applyFont="1" applyAlignment="1">
      <alignment horizontal="right" vertical="center"/>
    </xf>
    <xf numFmtId="173" fontId="157" fillId="4" borderId="0" xfId="8" applyNumberFormat="1" applyFont="1" applyFill="1" applyAlignment="1">
      <alignment horizontal="right" vertical="center"/>
    </xf>
    <xf numFmtId="173" fontId="157" fillId="0" borderId="0" xfId="24" applyNumberFormat="1" applyFont="1" applyAlignment="1">
      <alignment horizontal="right"/>
    </xf>
    <xf numFmtId="173" fontId="157" fillId="4" borderId="0" xfId="24" applyNumberFormat="1" applyFont="1" applyFill="1" applyAlignment="1">
      <alignment horizontal="right"/>
    </xf>
    <xf numFmtId="0" fontId="167" fillId="0" borderId="0" xfId="8" applyFont="1" applyAlignment="1">
      <alignment horizontal="left" vertical="center"/>
    </xf>
    <xf numFmtId="173" fontId="167" fillId="0" borderId="0" xfId="8" applyNumberFormat="1" applyFont="1" applyAlignment="1">
      <alignment horizontal="right" vertical="center"/>
    </xf>
    <xf numFmtId="173" fontId="167" fillId="4" borderId="0" xfId="8" applyNumberFormat="1" applyFont="1" applyFill="1" applyAlignment="1">
      <alignment horizontal="right" vertical="center"/>
    </xf>
    <xf numFmtId="0" fontId="236" fillId="0" borderId="0" xfId="59" applyFont="1" applyAlignment="1">
      <alignment wrapText="1"/>
    </xf>
    <xf numFmtId="0" fontId="237" fillId="0" borderId="0" xfId="0" applyFont="1"/>
    <xf numFmtId="0" fontId="236" fillId="0" borderId="0" xfId="59" applyFont="1"/>
    <xf numFmtId="0" fontId="239" fillId="0" borderId="0" xfId="22" applyFont="1"/>
    <xf numFmtId="0" fontId="240" fillId="0" borderId="0" xfId="60" applyFont="1"/>
    <xf numFmtId="0" fontId="240" fillId="0" borderId="0" xfId="60" applyFont="1" applyAlignment="1">
      <alignment wrapText="1"/>
    </xf>
    <xf numFmtId="0" fontId="241" fillId="0" borderId="0" xfId="22" applyFont="1" applyAlignment="1">
      <alignment horizontal="center" vertical="center"/>
    </xf>
    <xf numFmtId="0" fontId="218" fillId="0" borderId="0" xfId="0" applyFont="1" applyAlignment="1">
      <alignment horizontal="right"/>
    </xf>
    <xf numFmtId="0" fontId="242" fillId="0" borderId="0" xfId="60" applyFont="1" applyAlignment="1" applyProtection="1">
      <alignment vertical="center"/>
    </xf>
    <xf numFmtId="0" fontId="243" fillId="0" borderId="0" xfId="60" applyFont="1" applyAlignment="1" applyProtection="1">
      <alignment vertical="center"/>
    </xf>
    <xf numFmtId="0" fontId="244" fillId="0" borderId="0" xfId="60" applyFont="1" applyAlignment="1" applyProtection="1">
      <alignment vertical="center"/>
    </xf>
    <xf numFmtId="0" fontId="245" fillId="0" borderId="0" xfId="59" applyFont="1"/>
    <xf numFmtId="0" fontId="246" fillId="0" borderId="0" xfId="60" applyFont="1" applyAlignment="1" applyProtection="1">
      <alignment vertical="center"/>
    </xf>
    <xf numFmtId="0" fontId="247" fillId="0" borderId="0" xfId="60" applyFont="1" applyAlignment="1" applyProtection="1">
      <alignment vertical="center"/>
    </xf>
    <xf numFmtId="0" fontId="248" fillId="0" borderId="0" xfId="60" applyFont="1" applyAlignment="1" applyProtection="1">
      <alignment vertical="center"/>
    </xf>
    <xf numFmtId="0" fontId="249" fillId="0" borderId="0" xfId="0" applyFont="1" applyAlignment="1">
      <alignment horizontal="left" vertical="center"/>
    </xf>
    <xf numFmtId="0" fontId="112" fillId="0" borderId="0" xfId="1" applyFont="1" applyAlignment="1">
      <alignment horizontal="left" vertical="center" wrapText="1"/>
    </xf>
    <xf numFmtId="0" fontId="112" fillId="0" borderId="0" xfId="9" applyFont="1" applyAlignment="1">
      <alignment horizontal="left" vertical="center" wrapText="1"/>
    </xf>
    <xf numFmtId="0" fontId="31" fillId="4" borderId="78" xfId="28" applyFont="1" applyFill="1" applyBorder="1" applyAlignment="1">
      <alignment horizontal="center" vertical="center" wrapText="1"/>
    </xf>
    <xf numFmtId="0" fontId="215" fillId="9" borderId="69" xfId="1" applyFont="1" applyFill="1" applyBorder="1" applyAlignment="1">
      <alignment horizontal="center" vertical="center"/>
    </xf>
    <xf numFmtId="0" fontId="215" fillId="9" borderId="67" xfId="1" applyFont="1" applyFill="1" applyBorder="1" applyAlignment="1">
      <alignment horizontal="center" vertical="center"/>
    </xf>
    <xf numFmtId="0" fontId="215" fillId="9" borderId="69" xfId="1" applyFont="1" applyFill="1" applyBorder="1" applyAlignment="1">
      <alignment horizontal="center" vertical="center" wrapText="1"/>
    </xf>
    <xf numFmtId="0" fontId="144" fillId="4" borderId="180" xfId="9" applyFont="1" applyFill="1" applyBorder="1" applyAlignment="1">
      <alignment horizontal="right" wrapText="1"/>
    </xf>
    <xf numFmtId="172" fontId="127" fillId="0" borderId="180" xfId="9" applyNumberFormat="1" applyFont="1" applyBorder="1" applyAlignment="1" applyProtection="1">
      <alignment horizontal="right" vertical="center"/>
      <protection locked="0"/>
    </xf>
    <xf numFmtId="165" fontId="127" fillId="4" borderId="180" xfId="15" applyNumberFormat="1" applyFont="1" applyFill="1" applyBorder="1" applyAlignment="1" applyProtection="1">
      <alignment horizontal="right"/>
      <protection locked="0"/>
    </xf>
    <xf numFmtId="0" fontId="144" fillId="4" borderId="181" xfId="9" applyFont="1" applyFill="1" applyBorder="1" applyAlignment="1">
      <alignment horizontal="right" wrapText="1"/>
    </xf>
    <xf numFmtId="172" fontId="127" fillId="0" borderId="181" xfId="9" applyNumberFormat="1" applyFont="1" applyBorder="1" applyAlignment="1" applyProtection="1">
      <alignment horizontal="right" vertical="center"/>
      <protection locked="0"/>
    </xf>
    <xf numFmtId="165" fontId="127" fillId="4" borderId="181" xfId="15" applyNumberFormat="1" applyFont="1" applyFill="1" applyBorder="1" applyAlignment="1" applyProtection="1">
      <alignment horizontal="right" vertical="center"/>
      <protection locked="0"/>
    </xf>
    <xf numFmtId="0" fontId="144" fillId="4" borderId="181" xfId="9" applyFont="1" applyFill="1" applyBorder="1" applyAlignment="1">
      <alignment horizontal="right"/>
    </xf>
    <xf numFmtId="180" fontId="127" fillId="4" borderId="181" xfId="15" applyNumberFormat="1" applyFont="1" applyFill="1" applyBorder="1" applyAlignment="1" applyProtection="1">
      <alignment horizontal="right" vertical="center"/>
      <protection locked="0"/>
    </xf>
    <xf numFmtId="0" fontId="144" fillId="4" borderId="182" xfId="9" applyFont="1" applyFill="1" applyBorder="1" applyAlignment="1">
      <alignment horizontal="right"/>
    </xf>
    <xf numFmtId="172" fontId="127" fillId="0" borderId="182" xfId="9" applyNumberFormat="1" applyFont="1" applyBorder="1" applyAlignment="1" applyProtection="1">
      <alignment horizontal="right" vertical="center"/>
      <protection locked="0"/>
    </xf>
    <xf numFmtId="180" fontId="127" fillId="4" borderId="182" xfId="15" applyNumberFormat="1" applyFont="1" applyFill="1" applyBorder="1" applyAlignment="1" applyProtection="1">
      <alignment horizontal="right" vertical="center"/>
      <protection locked="0"/>
    </xf>
    <xf numFmtId="0" fontId="118" fillId="4" borderId="180" xfId="9" applyFont="1" applyFill="1" applyBorder="1" applyAlignment="1">
      <alignment horizontal="right" wrapText="1"/>
    </xf>
    <xf numFmtId="172" fontId="118" fillId="4" borderId="180" xfId="9" applyNumberFormat="1" applyFont="1" applyFill="1" applyBorder="1" applyAlignment="1" applyProtection="1">
      <alignment vertical="center"/>
      <protection locked="0"/>
    </xf>
    <xf numFmtId="0" fontId="118" fillId="4" borderId="181" xfId="9" applyFont="1" applyFill="1" applyBorder="1" applyAlignment="1">
      <alignment horizontal="right" wrapText="1"/>
    </xf>
    <xf numFmtId="172" fontId="118" fillId="4" borderId="181" xfId="9" applyNumberFormat="1" applyFont="1" applyFill="1" applyBorder="1" applyAlignment="1" applyProtection="1">
      <alignment vertical="center"/>
      <protection locked="0"/>
    </xf>
    <xf numFmtId="0" fontId="118" fillId="4" borderId="181" xfId="9" applyFont="1" applyFill="1" applyBorder="1" applyAlignment="1"/>
    <xf numFmtId="165" fontId="118" fillId="4" borderId="181" xfId="9" applyNumberFormat="1" applyFont="1" applyFill="1" applyBorder="1" applyAlignment="1"/>
    <xf numFmtId="0" fontId="118" fillId="4" borderId="182" xfId="9" applyFont="1" applyFill="1" applyBorder="1" applyAlignment="1"/>
    <xf numFmtId="165" fontId="118" fillId="4" borderId="182" xfId="9" applyNumberFormat="1" applyFont="1" applyFill="1" applyBorder="1" applyAlignment="1"/>
    <xf numFmtId="0" fontId="120" fillId="0" borderId="50" xfId="20" applyFont="1" applyBorder="1" applyAlignment="1">
      <alignment vertical="center"/>
    </xf>
    <xf numFmtId="0" fontId="125" fillId="0" borderId="180" xfId="11" applyFont="1" applyBorder="1" applyAlignment="1">
      <alignment vertical="center" wrapText="1"/>
    </xf>
    <xf numFmtId="0" fontId="125" fillId="0" borderId="180" xfId="11" applyFont="1" applyBorder="1" applyAlignment="1">
      <alignment horizontal="center" vertical="center"/>
    </xf>
    <xf numFmtId="171" fontId="125" fillId="0" borderId="180" xfId="11" applyNumberFormat="1" applyFont="1" applyBorder="1" applyAlignment="1" applyProtection="1">
      <alignment vertical="center"/>
      <protection locked="0"/>
    </xf>
    <xf numFmtId="3" fontId="125" fillId="0" borderId="180" xfId="11" applyNumberFormat="1" applyFont="1" applyBorder="1" applyAlignment="1" applyProtection="1">
      <alignment horizontal="right" vertical="center"/>
      <protection locked="0"/>
    </xf>
    <xf numFmtId="171" fontId="126" fillId="0" borderId="180" xfId="11" applyNumberFormat="1" applyFont="1" applyBorder="1" applyAlignment="1" applyProtection="1">
      <alignment vertical="center"/>
      <protection locked="0"/>
    </xf>
    <xf numFmtId="0" fontId="12" fillId="0" borderId="181" xfId="11" applyFont="1" applyBorder="1" applyAlignment="1">
      <alignment vertical="center" wrapText="1"/>
    </xf>
    <xf numFmtId="0" fontId="12" fillId="0" borderId="181" xfId="11" applyFont="1" applyBorder="1" applyAlignment="1">
      <alignment horizontal="center" vertical="center"/>
    </xf>
    <xf numFmtId="171" fontId="12" fillId="0" borderId="181" xfId="11" applyNumberFormat="1" applyFont="1" applyBorder="1" applyAlignment="1" applyProtection="1">
      <alignment vertical="center"/>
      <protection locked="0"/>
    </xf>
    <xf numFmtId="3" fontId="12" fillId="0" borderId="181" xfId="11" applyNumberFormat="1" applyFont="1" applyBorder="1" applyAlignment="1" applyProtection="1">
      <alignment horizontal="right" vertical="center"/>
      <protection locked="0"/>
    </xf>
    <xf numFmtId="171" fontId="18" fillId="0" borderId="181" xfId="11" applyNumberFormat="1" applyFont="1" applyBorder="1" applyAlignment="1" applyProtection="1">
      <alignment vertical="center"/>
      <protection locked="0"/>
    </xf>
    <xf numFmtId="0" fontId="125" fillId="0" borderId="181" xfId="11" applyFont="1" applyBorder="1" applyAlignment="1">
      <alignment vertical="center" wrapText="1"/>
    </xf>
    <xf numFmtId="0" fontId="125" fillId="0" borderId="181" xfId="11" applyFont="1" applyBorder="1" applyAlignment="1">
      <alignment horizontal="center" vertical="center"/>
    </xf>
    <xf numFmtId="171" fontId="125" fillId="0" borderId="181" xfId="11" applyNumberFormat="1" applyFont="1" applyBorder="1" applyAlignment="1" applyProtection="1">
      <alignment vertical="center"/>
      <protection locked="0"/>
    </xf>
    <xf numFmtId="3" fontId="125" fillId="0" borderId="181" xfId="11" applyNumberFormat="1" applyFont="1" applyBorder="1" applyAlignment="1" applyProtection="1">
      <alignment horizontal="right" vertical="center"/>
      <protection locked="0"/>
    </xf>
    <xf numFmtId="171" fontId="126" fillId="0" borderId="181" xfId="11" applyNumberFormat="1" applyFont="1" applyBorder="1" applyAlignment="1" applyProtection="1">
      <alignment vertical="center"/>
      <protection locked="0"/>
    </xf>
    <xf numFmtId="0" fontId="125" fillId="0" borderId="182" xfId="11" applyFont="1" applyBorder="1" applyAlignment="1">
      <alignment vertical="center" wrapText="1"/>
    </xf>
    <xf numFmtId="0" fontId="125" fillId="0" borderId="182" xfId="11" applyFont="1" applyBorder="1" applyAlignment="1">
      <alignment horizontal="center" vertical="center"/>
    </xf>
    <xf numFmtId="171" fontId="125" fillId="0" borderId="182" xfId="11" applyNumberFormat="1" applyFont="1" applyBorder="1" applyAlignment="1" applyProtection="1">
      <alignment vertical="center"/>
      <protection locked="0"/>
    </xf>
    <xf numFmtId="3" fontId="125" fillId="0" borderId="182" xfId="11" applyNumberFormat="1" applyFont="1" applyBorder="1" applyAlignment="1" applyProtection="1">
      <alignment horizontal="right" vertical="center"/>
      <protection locked="0"/>
    </xf>
    <xf numFmtId="171" fontId="126" fillId="0" borderId="182" xfId="11" applyNumberFormat="1" applyFont="1" applyBorder="1" applyAlignment="1" applyProtection="1">
      <alignment vertical="center"/>
      <protection locked="0"/>
    </xf>
    <xf numFmtId="0" fontId="112" fillId="0" borderId="184" xfId="1" applyFont="1" applyBorder="1" applyAlignment="1">
      <alignment horizontal="center" vertical="center" wrapText="1"/>
    </xf>
    <xf numFmtId="3" fontId="129" fillId="0" borderId="184" xfId="1" applyNumberFormat="1" applyFont="1" applyBorder="1" applyAlignment="1">
      <alignment horizontal="center" vertical="center"/>
    </xf>
    <xf numFmtId="0" fontId="130" fillId="0" borderId="184" xfId="1" applyFont="1" applyBorder="1" applyAlignment="1">
      <alignment horizontal="center" vertical="center" wrapText="1"/>
    </xf>
    <xf numFmtId="0" fontId="114" fillId="4" borderId="185" xfId="1" applyFont="1" applyFill="1" applyBorder="1" applyAlignment="1">
      <alignment vertical="center" wrapText="1"/>
    </xf>
    <xf numFmtId="0" fontId="114" fillId="0" borderId="185" xfId="1" applyFont="1" applyBorder="1" applyAlignment="1">
      <alignment horizontal="center" vertical="center" wrapText="1"/>
    </xf>
    <xf numFmtId="0" fontId="131" fillId="4" borderId="185" xfId="1" applyFont="1" applyFill="1" applyBorder="1" applyAlignment="1">
      <alignment vertical="center" wrapText="1"/>
    </xf>
    <xf numFmtId="0" fontId="112" fillId="0" borderId="181" xfId="1" applyFont="1" applyBorder="1" applyAlignment="1">
      <alignment horizontal="left" vertical="center" wrapText="1" indent="1"/>
    </xf>
    <xf numFmtId="171" fontId="106" fillId="0" borderId="181" xfId="22" applyNumberFormat="1" applyFont="1" applyBorder="1" applyAlignment="1" applyProtection="1">
      <alignment horizontal="right" vertical="center" wrapText="1"/>
      <protection locked="0"/>
    </xf>
    <xf numFmtId="0" fontId="130" fillId="0" borderId="181" xfId="1" applyFont="1" applyBorder="1" applyAlignment="1">
      <alignment horizontal="left" vertical="center" wrapText="1" indent="1"/>
    </xf>
    <xf numFmtId="181" fontId="107" fillId="0" borderId="181" xfId="1" applyNumberFormat="1" applyFont="1" applyBorder="1" applyAlignment="1">
      <alignment horizontal="right" vertical="center"/>
    </xf>
    <xf numFmtId="0" fontId="114" fillId="0" borderId="181" xfId="1" applyFont="1" applyBorder="1" applyAlignment="1">
      <alignment horizontal="left" vertical="center" wrapText="1"/>
    </xf>
    <xf numFmtId="181" fontId="132" fillId="0" borderId="181" xfId="1" applyNumberFormat="1" applyFont="1" applyBorder="1" applyAlignment="1">
      <alignment horizontal="right" vertical="center"/>
    </xf>
    <xf numFmtId="0" fontId="131" fillId="0" borderId="181" xfId="1" applyFont="1" applyBorder="1" applyAlignment="1">
      <alignment vertical="center"/>
    </xf>
    <xf numFmtId="181" fontId="107" fillId="4" borderId="181" xfId="1" applyNumberFormat="1" applyFont="1" applyFill="1" applyBorder="1" applyAlignment="1">
      <alignment horizontal="right" vertical="center"/>
    </xf>
    <xf numFmtId="0" fontId="112" fillId="4" borderId="181" xfId="1" applyFont="1" applyFill="1" applyBorder="1" applyAlignment="1">
      <alignment horizontal="left" vertical="center" wrapText="1" indent="1"/>
    </xf>
    <xf numFmtId="0" fontId="130" fillId="4" borderId="181" xfId="1" applyFont="1" applyFill="1" applyBorder="1" applyAlignment="1">
      <alignment horizontal="left" vertical="center" wrapText="1" indent="1"/>
    </xf>
    <xf numFmtId="0" fontId="114" fillId="0" borderId="181" xfId="1" applyFont="1" applyBorder="1" applyAlignment="1">
      <alignment vertical="center" wrapText="1"/>
    </xf>
    <xf numFmtId="0" fontId="112" fillId="0" borderId="186" xfId="1" applyFont="1" applyBorder="1" applyAlignment="1">
      <alignment horizontal="left" vertical="center" wrapText="1" indent="1"/>
    </xf>
    <xf numFmtId="181" fontId="107" fillId="0" borderId="186" xfId="1" applyNumberFormat="1" applyFont="1" applyBorder="1" applyAlignment="1">
      <alignment horizontal="right" vertical="center"/>
    </xf>
    <xf numFmtId="0" fontId="130" fillId="0" borderId="186" xfId="1" applyFont="1" applyBorder="1" applyAlignment="1">
      <alignment horizontal="left" vertical="center" wrapText="1" indent="1"/>
    </xf>
    <xf numFmtId="0" fontId="112" fillId="0" borderId="187" xfId="1" applyFont="1" applyBorder="1" applyAlignment="1">
      <alignment horizontal="left" vertical="center" wrapText="1" indent="1"/>
    </xf>
    <xf numFmtId="181" fontId="107" fillId="0" borderId="187" xfId="1" applyNumberFormat="1" applyFont="1" applyBorder="1" applyAlignment="1">
      <alignment horizontal="right" vertical="center"/>
    </xf>
    <xf numFmtId="0" fontId="130" fillId="0" borderId="187" xfId="1" applyFont="1" applyBorder="1" applyAlignment="1">
      <alignment horizontal="left" vertical="center" wrapText="1" indent="1"/>
    </xf>
    <xf numFmtId="0" fontId="111" fillId="0" borderId="180" xfId="1" applyFont="1" applyBorder="1" applyAlignment="1">
      <alignment vertical="center"/>
    </xf>
    <xf numFmtId="0" fontId="7" fillId="0" borderId="189" xfId="1" applyFont="1" applyBorder="1" applyAlignment="1">
      <alignment vertical="center"/>
    </xf>
    <xf numFmtId="0" fontId="134" fillId="0" borderId="189" xfId="1" applyFont="1" applyBorder="1" applyAlignment="1">
      <alignment horizontal="center" vertical="center"/>
    </xf>
    <xf numFmtId="0" fontId="12" fillId="0" borderId="181" xfId="1" applyFont="1" applyBorder="1" applyAlignment="1">
      <alignment horizontal="center" vertical="center"/>
    </xf>
    <xf numFmtId="182" fontId="12" fillId="4" borderId="181" xfId="12" applyNumberFormat="1" applyFont="1" applyFill="1" applyBorder="1" applyAlignment="1" applyProtection="1">
      <alignment vertical="center" wrapText="1"/>
    </xf>
    <xf numFmtId="182" fontId="125" fillId="4" borderId="181" xfId="12" applyNumberFormat="1" applyFont="1" applyFill="1" applyBorder="1" applyAlignment="1" applyProtection="1">
      <alignment vertical="center" wrapText="1"/>
    </xf>
    <xf numFmtId="1" fontId="12" fillId="4" borderId="181" xfId="22" applyNumberFormat="1" applyFont="1" applyFill="1" applyBorder="1" applyAlignment="1" applyProtection="1">
      <alignment horizontal="right" vertical="center" wrapText="1"/>
      <protection locked="0"/>
    </xf>
    <xf numFmtId="171" fontId="12" fillId="4" borderId="181" xfId="22" applyNumberFormat="1" applyFont="1" applyFill="1" applyBorder="1" applyAlignment="1" applyProtection="1">
      <alignment horizontal="right" vertical="center" wrapText="1"/>
      <protection locked="0"/>
    </xf>
    <xf numFmtId="171" fontId="12" fillId="4" borderId="181" xfId="30" applyNumberFormat="1" applyFont="1" applyFill="1" applyBorder="1" applyAlignment="1" applyProtection="1">
      <alignment vertical="center"/>
      <protection locked="0"/>
    </xf>
    <xf numFmtId="0" fontId="12" fillId="0" borderId="181" xfId="31" applyFont="1" applyBorder="1" applyAlignment="1">
      <alignment horizontal="center" vertical="center" wrapText="1"/>
    </xf>
    <xf numFmtId="0" fontId="12" fillId="4" borderId="181" xfId="31" applyFont="1" applyFill="1" applyBorder="1" applyAlignment="1">
      <alignment horizontal="center" vertical="center" wrapText="1"/>
    </xf>
    <xf numFmtId="171" fontId="125" fillId="4" borderId="181" xfId="30" applyNumberFormat="1" applyFont="1" applyFill="1" applyBorder="1" applyAlignment="1" applyProtection="1">
      <alignment vertical="center"/>
      <protection locked="0"/>
    </xf>
    <xf numFmtId="171" fontId="12" fillId="0" borderId="181" xfId="30" applyNumberFormat="1" applyFont="1" applyBorder="1" applyAlignment="1" applyProtection="1">
      <alignment vertical="center"/>
      <protection locked="0"/>
    </xf>
    <xf numFmtId="171" fontId="125" fillId="0" borderId="181" xfId="30" applyNumberFormat="1" applyFont="1" applyBorder="1" applyAlignment="1" applyProtection="1">
      <alignment vertical="center"/>
      <protection locked="0"/>
    </xf>
    <xf numFmtId="0" fontId="12" fillId="4" borderId="190" xfId="31" applyFont="1" applyFill="1" applyBorder="1" applyAlignment="1">
      <alignment horizontal="center" vertical="center" wrapText="1"/>
    </xf>
    <xf numFmtId="171" fontId="12" fillId="0" borderId="190" xfId="30" applyNumberFormat="1" applyFont="1" applyBorder="1" applyAlignment="1" applyProtection="1">
      <alignment vertical="center"/>
      <protection locked="0"/>
    </xf>
    <xf numFmtId="171" fontId="12" fillId="4" borderId="190" xfId="30" applyNumberFormat="1" applyFont="1" applyFill="1" applyBorder="1" applyAlignment="1" applyProtection="1">
      <alignment vertical="center"/>
      <protection locked="0"/>
    </xf>
    <xf numFmtId="0" fontId="133" fillId="0" borderId="50" xfId="22" applyFont="1" applyBorder="1" applyAlignment="1">
      <alignment horizontal="left" vertical="center" wrapText="1"/>
    </xf>
    <xf numFmtId="165" fontId="126" fillId="0" borderId="50" xfId="12" applyNumberFormat="1" applyFont="1" applyBorder="1" applyAlignment="1" applyProtection="1">
      <alignment horizontal="right" vertical="center" wrapText="1"/>
    </xf>
    <xf numFmtId="165" fontId="18" fillId="0" borderId="50" xfId="12" applyNumberFormat="1" applyFont="1" applyBorder="1" applyAlignment="1" applyProtection="1">
      <alignment horizontal="right" vertical="center" wrapText="1"/>
    </xf>
    <xf numFmtId="0" fontId="215" fillId="0" borderId="44" xfId="24" applyFont="1" applyBorder="1" applyAlignment="1">
      <alignment horizontal="center" vertical="center"/>
    </xf>
    <xf numFmtId="0" fontId="215" fillId="6" borderId="111" xfId="24" applyFont="1" applyFill="1" applyBorder="1" applyAlignment="1">
      <alignment horizontal="center" vertical="center" wrapText="1"/>
    </xf>
    <xf numFmtId="0" fontId="112" fillId="0" borderId="191" xfId="22" applyFont="1" applyBorder="1" applyAlignment="1">
      <alignment vertical="center"/>
    </xf>
    <xf numFmtId="165" fontId="112" fillId="0" borderId="191" xfId="22" applyNumberFormat="1" applyFont="1" applyBorder="1" applyAlignment="1">
      <alignment horizontal="right" vertical="center" indent="1"/>
    </xf>
    <xf numFmtId="165" fontId="118" fillId="0" borderId="191" xfId="24" applyNumberFormat="1" applyFont="1" applyBorder="1" applyAlignment="1" applyProtection="1">
      <alignment horizontal="right" vertical="center" wrapText="1" indent="1"/>
      <protection locked="0"/>
    </xf>
    <xf numFmtId="0" fontId="112" fillId="0" borderId="181" xfId="22" applyFont="1" applyBorder="1" applyAlignment="1">
      <alignment vertical="center"/>
    </xf>
    <xf numFmtId="165" fontId="112" fillId="0" borderId="181" xfId="22" applyNumberFormat="1" applyFont="1" applyBorder="1" applyAlignment="1">
      <alignment horizontal="right" vertical="center" indent="1"/>
    </xf>
    <xf numFmtId="165" fontId="118" fillId="0" borderId="181" xfId="24" applyNumberFormat="1" applyFont="1" applyBorder="1" applyAlignment="1" applyProtection="1">
      <alignment horizontal="right" vertical="center" wrapText="1" indent="1"/>
      <protection locked="0"/>
    </xf>
    <xf numFmtId="165" fontId="118" fillId="0" borderId="181" xfId="12" applyNumberFormat="1" applyFont="1" applyBorder="1" applyAlignment="1" applyProtection="1">
      <alignment horizontal="right" vertical="center" wrapText="1" indent="1"/>
    </xf>
    <xf numFmtId="0" fontId="112" fillId="0" borderId="182" xfId="22" applyFont="1" applyBorder="1" applyAlignment="1">
      <alignment vertical="center"/>
    </xf>
    <xf numFmtId="165" fontId="112" fillId="0" borderId="182" xfId="22" applyNumberFormat="1" applyFont="1" applyBorder="1" applyAlignment="1">
      <alignment horizontal="right" vertical="center" indent="1"/>
    </xf>
    <xf numFmtId="165" fontId="118" fillId="0" borderId="182" xfId="12" applyNumberFormat="1" applyFont="1" applyBorder="1" applyAlignment="1" applyProtection="1">
      <alignment horizontal="right" vertical="center" wrapText="1" indent="1"/>
    </xf>
    <xf numFmtId="0" fontId="215" fillId="9" borderId="15" xfId="1" applyFont="1" applyFill="1" applyBorder="1" applyAlignment="1">
      <alignment horizontal="center" vertical="center" wrapText="1"/>
    </xf>
    <xf numFmtId="0" fontId="133" fillId="0" borderId="180" xfId="1" applyFont="1" applyBorder="1" applyAlignment="1">
      <alignment horizontal="left" vertical="center" wrapText="1"/>
    </xf>
    <xf numFmtId="173" fontId="126" fillId="4" borderId="180" xfId="3" applyNumberFormat="1" applyFont="1" applyFill="1" applyBorder="1" applyProtection="1">
      <protection locked="0"/>
    </xf>
    <xf numFmtId="173" fontId="126" fillId="0" borderId="180" xfId="3" applyNumberFormat="1" applyFont="1" applyBorder="1" applyProtection="1">
      <protection locked="0"/>
    </xf>
    <xf numFmtId="0" fontId="111" fillId="0" borderId="181" xfId="1" applyFont="1" applyBorder="1" applyAlignment="1">
      <alignment horizontal="left" vertical="center" wrapText="1" indent="1"/>
    </xf>
    <xf numFmtId="173" fontId="125" fillId="4" borderId="181" xfId="3" applyNumberFormat="1" applyFont="1" applyFill="1" applyBorder="1" applyProtection="1">
      <protection locked="0"/>
    </xf>
    <xf numFmtId="173" fontId="125" fillId="0" borderId="181" xfId="3" applyNumberFormat="1" applyFont="1" applyBorder="1" applyProtection="1">
      <protection locked="0"/>
    </xf>
    <xf numFmtId="0" fontId="111" fillId="0" borderId="181" xfId="1" applyFont="1" applyBorder="1" applyAlignment="1">
      <alignment horizontal="left" vertical="center" wrapText="1" indent="2"/>
    </xf>
    <xf numFmtId="0" fontId="111" fillId="0" borderId="186" xfId="1" applyFont="1" applyBorder="1" applyAlignment="1">
      <alignment horizontal="left" vertical="center" wrapText="1" indent="1"/>
    </xf>
    <xf numFmtId="173" fontId="125" fillId="4" borderId="186" xfId="3" applyNumberFormat="1" applyFont="1" applyFill="1" applyBorder="1" applyProtection="1">
      <protection locked="0"/>
    </xf>
    <xf numFmtId="173" fontId="125" fillId="0" borderId="186" xfId="3" applyNumberFormat="1" applyFont="1" applyBorder="1" applyProtection="1">
      <protection locked="0"/>
    </xf>
    <xf numFmtId="0" fontId="215" fillId="9" borderId="19" xfId="1" applyFont="1" applyFill="1" applyBorder="1" applyAlignment="1">
      <alignment horizontal="center" vertical="center" wrapText="1"/>
    </xf>
    <xf numFmtId="0" fontId="215" fillId="9" borderId="65" xfId="1" applyFont="1" applyFill="1" applyBorder="1" applyAlignment="1">
      <alignment horizontal="center" vertical="center" wrapText="1"/>
    </xf>
    <xf numFmtId="0" fontId="10" fillId="4" borderId="183" xfId="9" applyFont="1" applyFill="1" applyBorder="1" applyAlignment="1"/>
    <xf numFmtId="184" fontId="24" fillId="0" borderId="180" xfId="40" applyNumberFormat="1" applyFont="1" applyBorder="1" applyAlignment="1" applyProtection="1">
      <alignment horizontal="right" vertical="center"/>
      <protection locked="0"/>
    </xf>
    <xf numFmtId="0" fontId="109" fillId="0" borderId="180" xfId="9" applyFont="1" applyBorder="1" applyAlignment="1">
      <alignment horizontal="right" wrapText="1"/>
    </xf>
    <xf numFmtId="184" fontId="24" fillId="0" borderId="180" xfId="40" applyNumberFormat="1" applyFont="1" applyBorder="1" applyAlignment="1">
      <alignment horizontal="right" vertical="center"/>
    </xf>
    <xf numFmtId="0" fontId="109" fillId="0" borderId="181" xfId="9" applyFont="1" applyBorder="1" applyAlignment="1">
      <alignment horizontal="right" wrapText="1"/>
    </xf>
    <xf numFmtId="184" fontId="24" fillId="0" borderId="181" xfId="40" applyNumberFormat="1" applyFont="1" applyBorder="1" applyAlignment="1" applyProtection="1">
      <alignment horizontal="right" vertical="center"/>
      <protection locked="0"/>
    </xf>
    <xf numFmtId="184" fontId="24" fillId="0" borderId="181" xfId="40" applyNumberFormat="1" applyFont="1" applyBorder="1" applyAlignment="1">
      <alignment horizontal="right" vertical="center"/>
    </xf>
    <xf numFmtId="184" fontId="24" fillId="0" borderId="181" xfId="24" applyNumberFormat="1" applyFont="1" applyBorder="1" applyAlignment="1">
      <alignment horizontal="right" vertical="top"/>
    </xf>
    <xf numFmtId="184" fontId="24" fillId="0" borderId="193" xfId="24" applyNumberFormat="1" applyFont="1" applyBorder="1" applyAlignment="1">
      <alignment horizontal="right" vertical="top"/>
    </xf>
    <xf numFmtId="165" fontId="45" fillId="0" borderId="181" xfId="40" applyNumberFormat="1" applyFont="1" applyBorder="1" applyAlignment="1" applyProtection="1">
      <alignment vertical="center"/>
      <protection locked="0"/>
    </xf>
    <xf numFmtId="0" fontId="45" fillId="4" borderId="181" xfId="40" applyFont="1" applyFill="1" applyBorder="1" applyAlignment="1" applyProtection="1">
      <alignment vertical="center"/>
      <protection locked="0"/>
    </xf>
    <xf numFmtId="165" fontId="45" fillId="4" borderId="181" xfId="40" applyNumberFormat="1" applyFont="1" applyFill="1" applyBorder="1" applyAlignment="1" applyProtection="1">
      <alignment vertical="center"/>
      <protection locked="0"/>
    </xf>
    <xf numFmtId="165" fontId="43" fillId="4" borderId="181" xfId="40" applyNumberFormat="1" applyFont="1" applyFill="1" applyBorder="1" applyAlignment="1" applyProtection="1">
      <alignment vertical="center"/>
      <protection locked="0"/>
    </xf>
    <xf numFmtId="0" fontId="138" fillId="0" borderId="194" xfId="9" applyFont="1" applyBorder="1" applyAlignment="1">
      <alignment horizontal="right" wrapText="1"/>
    </xf>
    <xf numFmtId="0" fontId="138" fillId="0" borderId="194" xfId="9" applyFont="1" applyBorder="1" applyAlignment="1">
      <alignment horizontal="left" wrapText="1"/>
    </xf>
    <xf numFmtId="165" fontId="110" fillId="4" borderId="194" xfId="40" applyNumberFormat="1" applyFont="1" applyFill="1" applyBorder="1" applyAlignment="1" applyProtection="1">
      <alignment vertical="center"/>
      <protection locked="0"/>
    </xf>
    <xf numFmtId="165" fontId="43" fillId="4" borderId="194" xfId="40" applyNumberFormat="1" applyFont="1" applyFill="1" applyBorder="1" applyAlignment="1" applyProtection="1">
      <alignment vertical="center"/>
      <protection locked="0"/>
    </xf>
    <xf numFmtId="0" fontId="133" fillId="0" borderId="180" xfId="1" applyFont="1" applyBorder="1" applyAlignment="1">
      <alignment horizontal="center" vertical="center"/>
    </xf>
    <xf numFmtId="0" fontId="111" fillId="0" borderId="181" xfId="1" applyFont="1" applyBorder="1" applyAlignment="1">
      <alignment horizontal="center" vertical="center" wrapText="1"/>
    </xf>
    <xf numFmtId="165" fontId="111" fillId="0" borderId="181" xfId="40" applyNumberFormat="1" applyFont="1" applyBorder="1" applyAlignment="1" applyProtection="1">
      <alignment horizontal="center" vertical="center"/>
      <protection locked="0"/>
    </xf>
    <xf numFmtId="0" fontId="109" fillId="0" borderId="181" xfId="1" applyFont="1" applyBorder="1" applyAlignment="1">
      <alignment horizontal="center" vertical="center"/>
    </xf>
    <xf numFmtId="0" fontId="109" fillId="0" borderId="181" xfId="1" applyFont="1" applyBorder="1" applyAlignment="1">
      <alignment horizontal="left" vertical="center"/>
    </xf>
    <xf numFmtId="165" fontId="111" fillId="0" borderId="181" xfId="40" applyNumberFormat="1" applyFont="1" applyBorder="1" applyAlignment="1" applyProtection="1">
      <alignment horizontal="left" vertical="center"/>
      <protection locked="0"/>
    </xf>
    <xf numFmtId="0" fontId="109" fillId="0" borderId="181" xfId="1" applyFont="1" applyBorder="1" applyAlignment="1">
      <alignment vertical="center"/>
    </xf>
    <xf numFmtId="172" fontId="109" fillId="0" borderId="181" xfId="40" applyNumberFormat="1" applyFont="1" applyBorder="1" applyAlignment="1" applyProtection="1">
      <alignment horizontal="center" vertical="center"/>
      <protection locked="0"/>
    </xf>
    <xf numFmtId="165" fontId="109" fillId="0" borderId="181" xfId="1" applyNumberFormat="1" applyFont="1" applyBorder="1" applyAlignment="1">
      <alignment horizontal="center" vertical="center"/>
    </xf>
    <xf numFmtId="0" fontId="111" fillId="0" borderId="186" xfId="1" applyFont="1" applyBorder="1" applyAlignment="1">
      <alignment horizontal="center" vertical="center" wrapText="1"/>
    </xf>
    <xf numFmtId="165" fontId="111" fillId="0" borderId="186" xfId="40" applyNumberFormat="1" applyFont="1" applyBorder="1" applyAlignment="1" applyProtection="1">
      <alignment horizontal="center" vertical="center"/>
      <protection locked="0"/>
    </xf>
    <xf numFmtId="165" fontId="111" fillId="0" borderId="186" xfId="40" applyNumberFormat="1" applyFont="1" applyBorder="1" applyAlignment="1" applyProtection="1">
      <alignment horizontal="left" vertical="center"/>
      <protection locked="0"/>
    </xf>
    <xf numFmtId="172" fontId="109" fillId="0" borderId="186" xfId="40" applyNumberFormat="1" applyFont="1" applyBorder="1" applyAlignment="1" applyProtection="1">
      <alignment horizontal="center" vertical="center"/>
      <protection locked="0"/>
    </xf>
    <xf numFmtId="165" fontId="109" fillId="0" borderId="186" xfId="1" applyNumberFormat="1" applyFont="1" applyBorder="1" applyAlignment="1">
      <alignment horizontal="center" vertical="center"/>
    </xf>
    <xf numFmtId="0" fontId="109" fillId="0" borderId="186" xfId="1" applyFont="1" applyBorder="1" applyAlignment="1">
      <alignment horizontal="left" vertical="center"/>
    </xf>
    <xf numFmtId="0" fontId="112" fillId="0" borderId="0" xfId="1" applyFont="1" applyAlignment="1">
      <alignment horizontal="center" vertical="center"/>
    </xf>
    <xf numFmtId="174" fontId="106" fillId="0" borderId="0" xfId="22" applyNumberFormat="1" applyFont="1" applyAlignment="1">
      <alignment horizontal="center" vertical="center"/>
    </xf>
    <xf numFmtId="0" fontId="119" fillId="0" borderId="184" xfId="1" applyFont="1" applyBorder="1" applyAlignment="1">
      <alignment horizontal="center" vertical="center"/>
    </xf>
    <xf numFmtId="0" fontId="112" fillId="0" borderId="183" xfId="1" applyFont="1" applyBorder="1" applyAlignment="1">
      <alignment vertical="center" wrapText="1"/>
    </xf>
    <xf numFmtId="0" fontId="130" fillId="0" borderId="183" xfId="1" applyFont="1" applyBorder="1" applyAlignment="1">
      <alignment horizontal="left" vertical="center" indent="1"/>
    </xf>
    <xf numFmtId="0" fontId="119" fillId="0" borderId="188" xfId="1" applyFont="1" applyBorder="1" applyAlignment="1">
      <alignment horizontal="center" vertical="center"/>
    </xf>
    <xf numFmtId="0" fontId="112" fillId="0" borderId="181" xfId="1" applyFont="1" applyBorder="1" applyAlignment="1">
      <alignment horizontal="left" vertical="center" wrapText="1"/>
    </xf>
    <xf numFmtId="174" fontId="14" fillId="4" borderId="181" xfId="22" applyNumberFormat="1" applyFont="1" applyFill="1" applyBorder="1" applyAlignment="1">
      <alignment horizontal="center" vertical="center"/>
    </xf>
    <xf numFmtId="0" fontId="130" fillId="0" borderId="181" xfId="1" applyFont="1" applyBorder="1" applyAlignment="1">
      <alignment horizontal="left" vertical="center" indent="1"/>
    </xf>
    <xf numFmtId="0" fontId="14" fillId="4" borderId="181" xfId="40" applyFont="1" applyFill="1" applyBorder="1" applyAlignment="1" applyProtection="1">
      <alignment horizontal="center" vertical="center"/>
      <protection locked="0"/>
    </xf>
    <xf numFmtId="174" fontId="14" fillId="4" borderId="181" xfId="22" applyNumberFormat="1" applyFont="1" applyFill="1" applyBorder="1" applyAlignment="1">
      <alignment horizontal="center" vertical="top"/>
    </xf>
    <xf numFmtId="0" fontId="112" fillId="0" borderId="195" xfId="1" applyFont="1" applyBorder="1" applyAlignment="1">
      <alignment vertical="center" wrapText="1"/>
    </xf>
    <xf numFmtId="174" fontId="14" fillId="4" borderId="195" xfId="22" applyNumberFormat="1" applyFont="1" applyFill="1" applyBorder="1" applyAlignment="1">
      <alignment horizontal="center" vertical="top"/>
    </xf>
    <xf numFmtId="0" fontId="130" fillId="0" borderId="195" xfId="1" applyFont="1" applyBorder="1" applyAlignment="1">
      <alignment horizontal="left" vertical="center" indent="1"/>
    </xf>
    <xf numFmtId="0" fontId="112" fillId="0" borderId="0" xfId="9" applyFont="1" applyAlignment="1">
      <alignment horizontal="right" wrapText="1"/>
    </xf>
    <xf numFmtId="49" fontId="112" fillId="0" borderId="58" xfId="9" applyNumberFormat="1" applyFont="1" applyBorder="1" applyAlignment="1">
      <alignment horizontal="right" wrapText="1"/>
    </xf>
    <xf numFmtId="0" fontId="112" fillId="0" borderId="53" xfId="9" applyFont="1" applyBorder="1" applyAlignment="1">
      <alignment horizontal="right" wrapText="1"/>
    </xf>
    <xf numFmtId="0" fontId="112" fillId="0" borderId="53" xfId="9" applyFont="1" applyBorder="1" applyAlignment="1">
      <alignment horizontal="left" wrapText="1"/>
    </xf>
    <xf numFmtId="0" fontId="114" fillId="0" borderId="183" xfId="9" applyFont="1" applyBorder="1" applyAlignment="1">
      <alignment horizontal="right" wrapText="1"/>
    </xf>
    <xf numFmtId="49" fontId="114" fillId="0" borderId="196" xfId="9" applyNumberFormat="1" applyFont="1" applyBorder="1" applyAlignment="1">
      <alignment horizontal="right" wrapText="1"/>
    </xf>
    <xf numFmtId="165" fontId="47" fillId="0" borderId="196" xfId="9" applyNumberFormat="1" applyFont="1" applyBorder="1" applyAlignment="1">
      <alignment horizontal="center" vertical="center"/>
    </xf>
    <xf numFmtId="0" fontId="112" fillId="0" borderId="50" xfId="1" applyFont="1" applyBorder="1" applyAlignment="1">
      <alignment horizontal="left" vertical="center" indent="1"/>
    </xf>
    <xf numFmtId="178" fontId="107" fillId="0" borderId="0" xfId="1" applyNumberFormat="1" applyFont="1" applyAlignment="1">
      <alignment horizontal="center" vertical="center"/>
    </xf>
    <xf numFmtId="0" fontId="130" fillId="0" borderId="50" xfId="1" applyFont="1" applyBorder="1" applyAlignment="1">
      <alignment horizontal="left" vertical="center"/>
    </xf>
    <xf numFmtId="0" fontId="112" fillId="0" borderId="0" xfId="1" applyFont="1" applyAlignment="1">
      <alignment vertical="center"/>
    </xf>
    <xf numFmtId="2" fontId="130" fillId="0" borderId="0" xfId="1" applyNumberFormat="1" applyFont="1" applyAlignment="1">
      <alignment horizontal="left" vertical="top" wrapText="1"/>
    </xf>
    <xf numFmtId="0" fontId="112" fillId="0" borderId="0" xfId="1" applyFont="1" applyAlignment="1">
      <alignment horizontal="left" vertical="center" wrapText="1" indent="1"/>
    </xf>
    <xf numFmtId="2" fontId="138" fillId="0" borderId="183" xfId="1" applyNumberFormat="1" applyFont="1" applyBorder="1" applyAlignment="1">
      <alignment horizontal="center" vertical="center"/>
    </xf>
    <xf numFmtId="0" fontId="119" fillId="0" borderId="183" xfId="1" applyFont="1" applyBorder="1" applyAlignment="1">
      <alignment horizontal="center" vertical="center"/>
    </xf>
    <xf numFmtId="0" fontId="112" fillId="0" borderId="180" xfId="1" applyFont="1" applyBorder="1" applyAlignment="1">
      <alignment horizontal="left" vertical="center" indent="1"/>
    </xf>
    <xf numFmtId="172" fontId="107" fillId="0" borderId="180" xfId="1" applyNumberFormat="1" applyFont="1" applyBorder="1" applyAlignment="1">
      <alignment horizontal="center" vertical="center"/>
    </xf>
    <xf numFmtId="0" fontId="130" fillId="0" borderId="180" xfId="1" applyFont="1" applyBorder="1" applyAlignment="1">
      <alignment horizontal="left" vertical="center"/>
    </xf>
    <xf numFmtId="0" fontId="112" fillId="0" borderId="186" xfId="1" applyFont="1" applyBorder="1" applyAlignment="1">
      <alignment horizontal="left" vertical="center" indent="1"/>
    </xf>
    <xf numFmtId="172" fontId="107" fillId="0" borderId="186" xfId="1" applyNumberFormat="1" applyFont="1" applyBorder="1" applyAlignment="1">
      <alignment horizontal="center" vertical="center"/>
    </xf>
    <xf numFmtId="0" fontId="130" fillId="0" borderId="186" xfId="1" applyFont="1" applyBorder="1" applyAlignment="1">
      <alignment horizontal="left" vertical="center"/>
    </xf>
    <xf numFmtId="0" fontId="112" fillId="0" borderId="195" xfId="1" applyFont="1" applyBorder="1" applyAlignment="1">
      <alignment horizontal="left" vertical="center" indent="1"/>
    </xf>
    <xf numFmtId="172" fontId="107" fillId="0" borderId="195" xfId="1" applyNumberFormat="1" applyFont="1" applyBorder="1" applyAlignment="1">
      <alignment horizontal="center" vertical="center"/>
    </xf>
    <xf numFmtId="0" fontId="130" fillId="0" borderId="195" xfId="1" applyFont="1" applyBorder="1" applyAlignment="1">
      <alignment vertical="center"/>
    </xf>
    <xf numFmtId="0" fontId="12" fillId="0" borderId="180" xfId="9" applyFont="1" applyBorder="1" applyAlignment="1">
      <alignment horizontal="left" vertical="center" wrapText="1"/>
    </xf>
    <xf numFmtId="185" fontId="12" fillId="0" borderId="180" xfId="12" applyNumberFormat="1" applyFont="1" applyBorder="1" applyAlignment="1">
      <alignment horizontal="center" vertical="center" wrapText="1"/>
    </xf>
    <xf numFmtId="0" fontId="9" fillId="0" borderId="180" xfId="24" applyBorder="1" applyAlignment="1"/>
    <xf numFmtId="0" fontId="12" fillId="0" borderId="181" xfId="9" applyFont="1" applyBorder="1" applyAlignment="1">
      <alignment horizontal="left" vertical="center" wrapText="1"/>
    </xf>
    <xf numFmtId="177" fontId="12" fillId="0" borderId="181" xfId="9" applyNumberFormat="1" applyFont="1" applyBorder="1" applyAlignment="1" applyProtection="1">
      <alignment horizontal="right" vertical="center"/>
      <protection locked="0"/>
    </xf>
    <xf numFmtId="0" fontId="9" fillId="0" borderId="181" xfId="24" applyBorder="1" applyAlignment="1"/>
    <xf numFmtId="177" fontId="12" fillId="0" borderId="181" xfId="9" applyNumberFormat="1" applyFont="1" applyBorder="1" applyAlignment="1">
      <alignment vertical="center"/>
    </xf>
    <xf numFmtId="0" fontId="41" fillId="0" borderId="181" xfId="24" applyFont="1" applyBorder="1" applyAlignment="1"/>
    <xf numFmtId="0" fontId="12" fillId="0" borderId="182" xfId="9" applyFont="1" applyBorder="1" applyAlignment="1">
      <alignment horizontal="left" vertical="center" wrapText="1"/>
    </xf>
    <xf numFmtId="177" fontId="12" fillId="0" borderId="182" xfId="9" applyNumberFormat="1" applyFont="1" applyBorder="1" applyAlignment="1">
      <alignment vertical="center"/>
    </xf>
    <xf numFmtId="0" fontId="215" fillId="9" borderId="69" xfId="12" applyNumberFormat="1" applyFont="1" applyFill="1" applyBorder="1" applyAlignment="1" applyProtection="1">
      <alignment horizontal="center" vertical="center" wrapText="1"/>
    </xf>
    <xf numFmtId="0" fontId="215" fillId="9" borderId="68" xfId="12" applyNumberFormat="1" applyFont="1" applyFill="1" applyBorder="1" applyAlignment="1" applyProtection="1">
      <alignment horizontal="center" vertical="center" wrapText="1"/>
    </xf>
    <xf numFmtId="0" fontId="215" fillId="9" borderId="68" xfId="12" applyNumberFormat="1" applyFont="1" applyFill="1" applyBorder="1" applyAlignment="1">
      <alignment horizontal="center" vertical="center" wrapText="1"/>
    </xf>
    <xf numFmtId="0" fontId="215" fillId="9" borderId="67" xfId="12" applyNumberFormat="1" applyFont="1" applyFill="1" applyBorder="1" applyAlignment="1" applyProtection="1">
      <alignment horizontal="center" vertical="center" wrapText="1"/>
    </xf>
    <xf numFmtId="0" fontId="109" fillId="0" borderId="180" xfId="22" applyFont="1" applyBorder="1" applyAlignment="1">
      <alignment horizontal="left" vertical="center" wrapText="1"/>
    </xf>
    <xf numFmtId="172" fontId="125" fillId="0" borderId="180" xfId="1" applyNumberFormat="1" applyFont="1" applyBorder="1" applyAlignment="1">
      <alignment vertical="center"/>
    </xf>
    <xf numFmtId="172" fontId="27" fillId="4" borderId="180" xfId="1" applyNumberFormat="1" applyFont="1" applyFill="1" applyBorder="1" applyAlignment="1">
      <alignment vertical="center"/>
    </xf>
    <xf numFmtId="172" fontId="27" fillId="0" borderId="180" xfId="1" applyNumberFormat="1" applyFont="1" applyBorder="1" applyAlignment="1">
      <alignment vertical="center"/>
    </xf>
    <xf numFmtId="0" fontId="122" fillId="9" borderId="44" xfId="9" applyFont="1" applyFill="1" applyBorder="1" applyAlignment="1">
      <alignment horizontal="center" vertical="center" wrapText="1"/>
    </xf>
    <xf numFmtId="0" fontId="122" fillId="9" borderId="45" xfId="9" applyFont="1" applyFill="1" applyBorder="1" applyAlignment="1">
      <alignment horizontal="center" vertical="center" wrapText="1"/>
    </xf>
    <xf numFmtId="0" fontId="254" fillId="9" borderId="44" xfId="9" applyFont="1" applyFill="1" applyBorder="1" applyAlignment="1">
      <alignment horizontal="center" vertical="center" wrapText="1"/>
    </xf>
    <xf numFmtId="0" fontId="254" fillId="9" borderId="56" xfId="9" applyFont="1" applyFill="1" applyBorder="1" applyAlignment="1">
      <alignment horizontal="center" vertical="center" wrapText="1"/>
    </xf>
    <xf numFmtId="0" fontId="254" fillId="9" borderId="45" xfId="9" applyFont="1" applyFill="1" applyBorder="1" applyAlignment="1">
      <alignment horizontal="center" vertical="center" wrapText="1"/>
    </xf>
    <xf numFmtId="0" fontId="59" fillId="0" borderId="180" xfId="9" applyFont="1" applyBorder="1" applyAlignment="1">
      <alignment horizontal="left" wrapText="1"/>
    </xf>
    <xf numFmtId="173" fontId="126" fillId="4" borderId="180" xfId="7" applyNumberFormat="1" applyFont="1" applyFill="1" applyBorder="1" applyAlignment="1" applyProtection="1">
      <alignment vertical="center"/>
      <protection locked="0"/>
    </xf>
    <xf numFmtId="183" fontId="18" fillId="0" borderId="180" xfId="30" applyNumberFormat="1" applyFont="1" applyBorder="1" applyAlignment="1" applyProtection="1">
      <alignment horizontal="right"/>
      <protection locked="0"/>
    </xf>
    <xf numFmtId="0" fontId="27" fillId="0" borderId="181" xfId="9" applyFont="1" applyBorder="1" applyAlignment="1">
      <alignment horizontal="left" wrapText="1" indent="1"/>
    </xf>
    <xf numFmtId="173" fontId="125" fillId="4" borderId="181" xfId="7" applyNumberFormat="1" applyFont="1" applyFill="1" applyBorder="1" applyAlignment="1" applyProtection="1">
      <alignment vertical="center"/>
      <protection locked="0"/>
    </xf>
    <xf numFmtId="183" fontId="12" fillId="0" borderId="181" xfId="30" applyNumberFormat="1" applyFont="1" applyBorder="1" applyAlignment="1" applyProtection="1">
      <alignment horizontal="right"/>
      <protection locked="0"/>
    </xf>
    <xf numFmtId="0" fontId="27" fillId="0" borderId="181" xfId="9" applyFont="1" applyBorder="1" applyAlignment="1">
      <alignment horizontal="left" wrapText="1" indent="2"/>
    </xf>
    <xf numFmtId="0" fontId="27" fillId="0" borderId="194" xfId="9" applyFont="1" applyBorder="1" applyAlignment="1">
      <alignment horizontal="left" wrapText="1" indent="1"/>
    </xf>
    <xf numFmtId="173" fontId="125" fillId="4" borderId="194" xfId="7" applyNumberFormat="1" applyFont="1" applyFill="1" applyBorder="1" applyAlignment="1" applyProtection="1">
      <alignment vertical="center"/>
      <protection locked="0"/>
    </xf>
    <xf numFmtId="0" fontId="135" fillId="9" borderId="44" xfId="22" applyFont="1" applyFill="1" applyBorder="1" applyAlignment="1">
      <alignment horizontal="center" vertical="center" wrapText="1"/>
    </xf>
    <xf numFmtId="0" fontId="135" fillId="9" borderId="45" xfId="22" applyFont="1" applyFill="1" applyBorder="1" applyAlignment="1">
      <alignment horizontal="center" vertical="center" wrapText="1"/>
    </xf>
    <xf numFmtId="0" fontId="111" fillId="0" borderId="180" xfId="1" applyFont="1" applyBorder="1" applyAlignment="1">
      <alignment horizontal="left" vertical="center" wrapText="1"/>
    </xf>
    <xf numFmtId="175" fontId="12" fillId="0" borderId="192" xfId="1" applyNumberFormat="1" applyFont="1" applyBorder="1" applyAlignment="1" applyProtection="1">
      <alignment horizontal="right" vertical="center"/>
      <protection locked="0"/>
    </xf>
    <xf numFmtId="0" fontId="111" fillId="0" borderId="181" xfId="1" applyFont="1" applyBorder="1" applyAlignment="1">
      <alignment horizontal="left" vertical="center" wrapText="1"/>
    </xf>
    <xf numFmtId="173" fontId="12" fillId="0" borderId="181" xfId="7" applyNumberFormat="1" applyFont="1" applyBorder="1" applyAlignment="1" applyProtection="1">
      <alignment vertical="center"/>
      <protection locked="0"/>
    </xf>
    <xf numFmtId="0" fontId="111" fillId="0" borderId="186" xfId="1" applyFont="1" applyBorder="1" applyAlignment="1">
      <alignment horizontal="left" vertical="center" wrapText="1"/>
    </xf>
    <xf numFmtId="173" fontId="12" fillId="0" borderId="186" xfId="7" applyNumberFormat="1" applyFont="1" applyBorder="1" applyAlignment="1" applyProtection="1">
      <alignment vertical="center"/>
      <protection locked="0"/>
    </xf>
    <xf numFmtId="0" fontId="135" fillId="9" borderId="14" xfId="22" applyFont="1" applyFill="1" applyBorder="1" applyAlignment="1">
      <alignment horizontal="center" vertical="center" wrapText="1"/>
    </xf>
    <xf numFmtId="0" fontId="120" fillId="0" borderId="13" xfId="22" applyFont="1" applyBorder="1" applyAlignment="1">
      <alignment horizontal="left" vertical="center" wrapText="1" indent="1"/>
    </xf>
    <xf numFmtId="165" fontId="120" fillId="0" borderId="13" xfId="22" applyNumberFormat="1" applyFont="1" applyBorder="1" applyAlignment="1">
      <alignment horizontal="right" vertical="center" indent="1"/>
    </xf>
    <xf numFmtId="0" fontId="120" fillId="0" borderId="17" xfId="22" applyFont="1" applyBorder="1" applyAlignment="1">
      <alignment horizontal="left" vertical="center" wrapText="1" indent="1"/>
    </xf>
    <xf numFmtId="165" fontId="120" fillId="0" borderId="17" xfId="22" applyNumberFormat="1" applyFont="1" applyBorder="1" applyAlignment="1">
      <alignment horizontal="right" vertical="center" indent="1"/>
    </xf>
    <xf numFmtId="0" fontId="120" fillId="4" borderId="180" xfId="22" applyFont="1" applyFill="1" applyBorder="1" applyAlignment="1">
      <alignment horizontal="left" vertical="center" wrapText="1" indent="1"/>
    </xf>
    <xf numFmtId="165" fontId="48" fillId="4" borderId="180" xfId="5" applyNumberFormat="1" applyFont="1" applyFill="1" applyBorder="1"/>
    <xf numFmtId="0" fontId="120" fillId="4" borderId="181" xfId="22" applyFont="1" applyFill="1" applyBorder="1" applyAlignment="1">
      <alignment horizontal="left" vertical="center" wrapText="1" indent="1"/>
    </xf>
    <xf numFmtId="165" fontId="48" fillId="4" borderId="181" xfId="5" applyNumberFormat="1" applyFont="1" applyFill="1" applyBorder="1"/>
    <xf numFmtId="165" fontId="48" fillId="0" borderId="181" xfId="5" applyNumberFormat="1" applyFont="1" applyBorder="1" applyAlignment="1">
      <alignment horizontal="right"/>
    </xf>
    <xf numFmtId="0" fontId="120" fillId="4" borderId="186" xfId="22" applyFont="1" applyFill="1" applyBorder="1" applyAlignment="1">
      <alignment horizontal="left" vertical="center" wrapText="1" indent="1"/>
    </xf>
    <xf numFmtId="165" fontId="48" fillId="0" borderId="186" xfId="5" applyNumberFormat="1" applyFont="1" applyBorder="1" applyAlignment="1">
      <alignment horizontal="right"/>
    </xf>
    <xf numFmtId="0" fontId="215" fillId="9" borderId="14" xfId="22" applyFont="1" applyFill="1" applyBorder="1" applyAlignment="1">
      <alignment horizontal="center" vertical="center" wrapText="1"/>
    </xf>
    <xf numFmtId="165" fontId="48" fillId="4" borderId="180" xfId="5" applyNumberFormat="1" applyFont="1" applyFill="1" applyBorder="1" applyAlignment="1">
      <alignment horizontal="right"/>
    </xf>
    <xf numFmtId="165" fontId="48" fillId="4" borderId="181" xfId="5" applyNumberFormat="1" applyFont="1" applyFill="1" applyBorder="1" applyAlignment="1">
      <alignment horizontal="right"/>
    </xf>
    <xf numFmtId="165" fontId="48" fillId="4" borderId="186" xfId="5" applyNumberFormat="1" applyFont="1" applyFill="1" applyBorder="1" applyAlignment="1">
      <alignment horizontal="right"/>
    </xf>
    <xf numFmtId="0" fontId="130" fillId="0" borderId="0" xfId="1" applyFont="1" applyAlignment="1">
      <alignment horizontal="left" vertical="center" wrapText="1" indent="1"/>
    </xf>
    <xf numFmtId="0" fontId="257" fillId="0" borderId="0" xfId="60" applyFont="1" applyAlignment="1" applyProtection="1">
      <alignment vertical="center"/>
    </xf>
    <xf numFmtId="186" fontId="105" fillId="4" borderId="197" xfId="1" applyNumberFormat="1" applyFont="1" applyFill="1" applyBorder="1" applyAlignment="1">
      <alignment horizontal="center" vertical="center"/>
    </xf>
    <xf numFmtId="0" fontId="112" fillId="0" borderId="199" xfId="1" applyFont="1" applyBorder="1" applyAlignment="1">
      <alignment horizontal="left" vertical="center" wrapText="1" indent="1"/>
    </xf>
    <xf numFmtId="169" fontId="112" fillId="0" borderId="199" xfId="1" applyNumberFormat="1" applyFont="1" applyBorder="1" applyAlignment="1">
      <alignment horizontal="center" vertical="center"/>
    </xf>
    <xf numFmtId="0" fontId="130" fillId="0" borderId="199" xfId="1" applyFont="1" applyBorder="1" applyAlignment="1">
      <alignment horizontal="left" vertical="center" wrapText="1" indent="1"/>
    </xf>
    <xf numFmtId="0" fontId="112" fillId="0" borderId="200" xfId="1" applyFont="1" applyBorder="1" applyAlignment="1">
      <alignment horizontal="left" vertical="center" wrapText="1" indent="1"/>
    </xf>
    <xf numFmtId="169" fontId="112" fillId="0" borderId="200" xfId="1" applyNumberFormat="1" applyFont="1" applyBorder="1" applyAlignment="1">
      <alignment horizontal="center" vertical="center"/>
    </xf>
    <xf numFmtId="0" fontId="130" fillId="0" borderId="200" xfId="1" applyFont="1" applyBorder="1" applyAlignment="1">
      <alignment horizontal="left" vertical="center" wrapText="1" indent="1"/>
    </xf>
    <xf numFmtId="0" fontId="112" fillId="0" borderId="201" xfId="1" applyFont="1" applyBorder="1" applyAlignment="1">
      <alignment horizontal="left" vertical="center" wrapText="1" indent="1"/>
    </xf>
    <xf numFmtId="169" fontId="112" fillId="0" borderId="201" xfId="1" applyNumberFormat="1" applyFont="1" applyBorder="1" applyAlignment="1">
      <alignment horizontal="center" vertical="center"/>
    </xf>
    <xf numFmtId="0" fontId="130" fillId="0" borderId="201" xfId="1" applyFont="1" applyBorder="1" applyAlignment="1">
      <alignment horizontal="left" vertical="center" wrapText="1" indent="1"/>
    </xf>
    <xf numFmtId="0" fontId="215" fillId="10" borderId="44" xfId="12" applyNumberFormat="1" applyFont="1" applyFill="1" applyBorder="1" applyAlignment="1" applyProtection="1">
      <alignment horizontal="center" vertical="center" wrapText="1"/>
    </xf>
    <xf numFmtId="0" fontId="215" fillId="10" borderId="45" xfId="12" applyNumberFormat="1" applyFont="1" applyFill="1" applyBorder="1" applyAlignment="1" applyProtection="1">
      <alignment horizontal="center" vertical="center" wrapText="1"/>
    </xf>
    <xf numFmtId="0" fontId="111" fillId="0" borderId="0" xfId="44" applyFont="1" applyAlignment="1">
      <alignment vertical="center"/>
    </xf>
    <xf numFmtId="0" fontId="109" fillId="0" borderId="199" xfId="9" applyFont="1" applyBorder="1" applyAlignment="1">
      <alignment horizontal="left"/>
    </xf>
    <xf numFmtId="178" fontId="111" fillId="0" borderId="199" xfId="44" applyNumberFormat="1" applyFont="1" applyBorder="1" applyAlignment="1">
      <alignment horizontal="right" vertical="center"/>
    </xf>
    <xf numFmtId="0" fontId="109" fillId="0" borderId="200" xfId="9" applyFont="1" applyBorder="1" applyAlignment="1">
      <alignment horizontal="left"/>
    </xf>
    <xf numFmtId="178" fontId="111" fillId="0" borderId="200" xfId="44" applyNumberFormat="1" applyFont="1" applyBorder="1" applyAlignment="1">
      <alignment horizontal="right" vertical="center"/>
    </xf>
    <xf numFmtId="0" fontId="109" fillId="0" borderId="202" xfId="9" applyFont="1" applyBorder="1" applyAlignment="1">
      <alignment horizontal="left"/>
    </xf>
    <xf numFmtId="178" fontId="111" fillId="0" borderId="202" xfId="44" applyNumberFormat="1" applyFont="1" applyBorder="1" applyAlignment="1">
      <alignment horizontal="right" vertical="center"/>
    </xf>
    <xf numFmtId="0" fontId="215" fillId="10" borderId="56" xfId="12" applyNumberFormat="1" applyFont="1" applyFill="1" applyBorder="1" applyAlignment="1" applyProtection="1">
      <alignment horizontal="center" vertical="center" wrapText="1"/>
    </xf>
    <xf numFmtId="0" fontId="215" fillId="10" borderId="70" xfId="12" applyNumberFormat="1" applyFont="1" applyFill="1" applyBorder="1" applyAlignment="1" applyProtection="1">
      <alignment horizontal="center" vertical="center" wrapText="1"/>
    </xf>
    <xf numFmtId="187" fontId="138" fillId="0" borderId="0" xfId="51" applyNumberFormat="1" applyFont="1" applyBorder="1" applyAlignment="1">
      <alignment horizontal="left" vertical="center"/>
    </xf>
    <xf numFmtId="187" fontId="138" fillId="0" borderId="0" xfId="51" applyNumberFormat="1" applyFont="1" applyBorder="1" applyAlignment="1">
      <alignment horizontal="center" vertical="center"/>
    </xf>
    <xf numFmtId="0" fontId="109" fillId="0" borderId="199" xfId="24" applyFont="1" applyBorder="1" applyAlignment="1">
      <alignment horizontal="left" vertical="center"/>
    </xf>
    <xf numFmtId="187" fontId="109" fillId="0" borderId="199" xfId="51" applyNumberFormat="1" applyFont="1" applyBorder="1" applyAlignment="1">
      <alignment horizontal="center" vertical="center"/>
    </xf>
    <xf numFmtId="6" fontId="215" fillId="10" borderId="45" xfId="2" applyNumberFormat="1" applyFont="1" applyFill="1" applyBorder="1" applyAlignment="1">
      <alignment horizontal="center" vertical="center" wrapText="1"/>
    </xf>
    <xf numFmtId="6" fontId="215" fillId="10" borderId="67" xfId="2" applyNumberFormat="1" applyFont="1" applyFill="1" applyBorder="1" applyAlignment="1">
      <alignment horizontal="center" vertical="center" wrapText="1"/>
    </xf>
    <xf numFmtId="6" fontId="105" fillId="4" borderId="0" xfId="2" applyNumberFormat="1" applyFont="1" applyFill="1" applyAlignment="1">
      <alignment vertical="center" wrapText="1"/>
    </xf>
    <xf numFmtId="6" fontId="119" fillId="4" borderId="198" xfId="2" applyNumberFormat="1" applyFont="1" applyFill="1" applyBorder="1" applyAlignment="1">
      <alignment horizontal="center" vertical="center" wrapText="1"/>
    </xf>
    <xf numFmtId="0" fontId="145" fillId="0" borderId="199" xfId="44" applyFont="1" applyBorder="1" applyAlignment="1">
      <alignment horizontal="left" vertical="center" wrapText="1"/>
    </xf>
    <xf numFmtId="174" fontId="125" fillId="4" borderId="199" xfId="2" applyNumberFormat="1" applyFont="1" applyFill="1" applyBorder="1" applyAlignment="1">
      <alignment horizontal="right" vertical="center" wrapText="1" indent="6"/>
    </xf>
    <xf numFmtId="0" fontId="145" fillId="0" borderId="200" xfId="2" applyFont="1" applyBorder="1" applyAlignment="1">
      <alignment horizontal="left" vertical="center"/>
    </xf>
    <xf numFmtId="174" fontId="125" fillId="4" borderId="200" xfId="2" applyNumberFormat="1" applyFont="1" applyFill="1" applyBorder="1" applyAlignment="1">
      <alignment horizontal="right" vertical="center" wrapText="1" indent="6"/>
    </xf>
    <xf numFmtId="0" fontId="145" fillId="0" borderId="200" xfId="44" applyFont="1" applyBorder="1" applyAlignment="1">
      <alignment horizontal="left" vertical="center" wrapText="1"/>
    </xf>
    <xf numFmtId="188" fontId="105" fillId="0" borderId="203" xfId="2" applyNumberFormat="1" applyFont="1" applyBorder="1" applyAlignment="1">
      <alignment horizontal="left" vertical="center"/>
    </xf>
    <xf numFmtId="174" fontId="126" fillId="4" borderId="203" xfId="2" applyNumberFormat="1" applyFont="1" applyFill="1" applyBorder="1" applyAlignment="1">
      <alignment horizontal="right" vertical="center" wrapText="1" indent="6"/>
    </xf>
    <xf numFmtId="0" fontId="135" fillId="10" borderId="73" xfId="9" quotePrefix="1" applyFont="1" applyFill="1" applyBorder="1" applyAlignment="1">
      <alignment horizontal="center" vertical="center" wrapText="1"/>
    </xf>
    <xf numFmtId="0" fontId="135" fillId="10" borderId="73" xfId="9" applyFont="1" applyFill="1" applyBorder="1" applyAlignment="1">
      <alignment horizontal="center" vertical="center" wrapText="1"/>
    </xf>
    <xf numFmtId="0" fontId="135" fillId="10" borderId="77" xfId="9" applyFont="1" applyFill="1" applyBorder="1" applyAlignment="1">
      <alignment horizontal="center" vertical="center" wrapText="1"/>
    </xf>
    <xf numFmtId="0" fontId="151" fillId="10" borderId="77" xfId="9" applyFont="1" applyFill="1" applyBorder="1" applyAlignment="1">
      <alignment horizontal="center" vertical="center" wrapText="1"/>
    </xf>
    <xf numFmtId="0" fontId="116" fillId="0" borderId="74" xfId="24" applyFont="1" applyBorder="1" applyAlignment="1">
      <alignment horizontal="left" vertical="center" wrapText="1"/>
    </xf>
    <xf numFmtId="0" fontId="116" fillId="0" borderId="75" xfId="24" applyFont="1" applyBorder="1" applyAlignment="1">
      <alignment horizontal="left" vertical="center" wrapText="1"/>
    </xf>
    <xf numFmtId="0" fontId="116" fillId="0" borderId="198" xfId="24" applyFont="1" applyBorder="1" applyAlignment="1">
      <alignment horizontal="left" vertical="center" wrapText="1"/>
    </xf>
    <xf numFmtId="165" fontId="109" fillId="0" borderId="198" xfId="9" applyNumberFormat="1" applyFont="1" applyBorder="1" applyAlignment="1">
      <alignment horizontal="center" vertical="center"/>
    </xf>
    <xf numFmtId="165" fontId="138" fillId="0" borderId="198" xfId="9" applyNumberFormat="1" applyFont="1" applyBorder="1" applyAlignment="1">
      <alignment horizontal="center" vertical="center"/>
    </xf>
    <xf numFmtId="0" fontId="215" fillId="10" borderId="69" xfId="9" applyFont="1" applyFill="1" applyBorder="1" applyAlignment="1">
      <alignment horizontal="center" vertical="center" wrapText="1"/>
    </xf>
    <xf numFmtId="0" fontId="215" fillId="10" borderId="68" xfId="9" applyFont="1" applyFill="1" applyBorder="1" applyAlignment="1">
      <alignment horizontal="center" vertical="center" wrapText="1"/>
    </xf>
    <xf numFmtId="0" fontId="215" fillId="10" borderId="67" xfId="9" applyFont="1" applyFill="1" applyBorder="1" applyAlignment="1">
      <alignment horizontal="center" vertical="center" wrapText="1"/>
    </xf>
    <xf numFmtId="0" fontId="109" fillId="0" borderId="205" xfId="9" applyFont="1" applyBorder="1" applyAlignment="1">
      <alignment horizontal="left" wrapText="1"/>
    </xf>
    <xf numFmtId="189" fontId="111" fillId="0" borderId="205" xfId="12" applyNumberFormat="1" applyFont="1" applyBorder="1" applyAlignment="1">
      <alignment horizontal="right"/>
    </xf>
    <xf numFmtId="6" fontId="215" fillId="10" borderId="44" xfId="1" applyNumberFormat="1" applyFont="1" applyFill="1" applyBorder="1" applyAlignment="1">
      <alignment horizontal="center" vertical="center" wrapText="1"/>
    </xf>
    <xf numFmtId="6" fontId="215" fillId="10" borderId="56" xfId="1" applyNumberFormat="1" applyFont="1" applyFill="1" applyBorder="1" applyAlignment="1">
      <alignment horizontal="center" vertical="center" wrapText="1"/>
    </xf>
    <xf numFmtId="6" fontId="215" fillId="10" borderId="45" xfId="1" applyNumberFormat="1" applyFont="1" applyFill="1" applyBorder="1" applyAlignment="1">
      <alignment horizontal="center" vertical="center" wrapText="1"/>
    </xf>
    <xf numFmtId="0" fontId="111" fillId="0" borderId="50" xfId="44" applyFont="1" applyBorder="1" applyAlignment="1">
      <alignment horizontal="left" vertical="center" wrapText="1"/>
    </xf>
    <xf numFmtId="165" fontId="120" fillId="0" borderId="50" xfId="1" applyNumberFormat="1" applyFont="1" applyBorder="1" applyAlignment="1">
      <alignment horizontal="right" vertical="center" indent="1"/>
    </xf>
    <xf numFmtId="165" fontId="111" fillId="0" borderId="50" xfId="1" applyNumberFormat="1" applyFont="1" applyBorder="1" applyAlignment="1">
      <alignment horizontal="right" vertical="center" indent="2"/>
    </xf>
    <xf numFmtId="6" fontId="146" fillId="4" borderId="198" xfId="1" applyNumberFormat="1" applyFont="1" applyFill="1" applyBorder="1" applyAlignment="1">
      <alignment horizontal="center" vertical="top" wrapText="1"/>
    </xf>
    <xf numFmtId="6" fontId="133" fillId="4" borderId="198" xfId="1" applyNumberFormat="1" applyFont="1" applyFill="1" applyBorder="1" applyAlignment="1">
      <alignment horizontal="center" vertical="center" wrapText="1"/>
    </xf>
    <xf numFmtId="2" fontId="118" fillId="0" borderId="50" xfId="1" applyNumberFormat="1" applyFont="1" applyBorder="1" applyAlignment="1" applyProtection="1">
      <alignment horizontal="center" vertical="center"/>
      <protection locked="0"/>
    </xf>
    <xf numFmtId="2" fontId="119" fillId="0" borderId="198" xfId="1" applyNumberFormat="1" applyFont="1" applyBorder="1" applyAlignment="1">
      <alignment horizontal="center" vertical="center"/>
    </xf>
    <xf numFmtId="2" fontId="114" fillId="0" borderId="0" xfId="1" applyNumberFormat="1" applyFont="1" applyAlignment="1">
      <alignment horizontal="center" vertical="center"/>
    </xf>
    <xf numFmtId="0" fontId="215" fillId="10" borderId="56" xfId="9" quotePrefix="1" applyFont="1" applyFill="1" applyBorder="1" applyAlignment="1">
      <alignment horizontal="center" vertical="center"/>
    </xf>
    <xf numFmtId="0" fontId="215" fillId="10" borderId="56" xfId="9" applyFont="1" applyFill="1" applyBorder="1" applyAlignment="1">
      <alignment horizontal="center" vertical="center"/>
    </xf>
    <xf numFmtId="0" fontId="215" fillId="10" borderId="56" xfId="24" quotePrefix="1" applyFont="1" applyFill="1" applyBorder="1" applyAlignment="1">
      <alignment horizontal="center" vertical="center"/>
    </xf>
    <xf numFmtId="0" fontId="215" fillId="10" borderId="56" xfId="24" applyFont="1" applyFill="1" applyBorder="1" applyAlignment="1">
      <alignment horizontal="center" vertical="center"/>
    </xf>
    <xf numFmtId="0" fontId="215" fillId="10" borderId="45" xfId="24" applyFont="1" applyFill="1" applyBorder="1" applyAlignment="1">
      <alignment horizontal="center" vertical="center"/>
    </xf>
    <xf numFmtId="0" fontId="227" fillId="10" borderId="45" xfId="24" applyFont="1" applyFill="1" applyBorder="1" applyAlignment="1">
      <alignment horizontal="center" vertical="center"/>
    </xf>
    <xf numFmtId="0" fontId="138" fillId="4" borderId="205" xfId="9" applyFont="1" applyFill="1" applyBorder="1" applyAlignment="1">
      <alignment horizontal="center" vertical="center"/>
    </xf>
    <xf numFmtId="165" fontId="111" fillId="0" borderId="205" xfId="9" applyNumberFormat="1" applyFont="1" applyBorder="1" applyAlignment="1" applyProtection="1">
      <alignment vertical="center"/>
      <protection locked="0"/>
    </xf>
    <xf numFmtId="165" fontId="109" fillId="0" borderId="205" xfId="9" applyNumberFormat="1" applyFont="1" applyBorder="1" applyAlignment="1" applyProtection="1">
      <alignment vertical="center"/>
      <protection locked="0"/>
    </xf>
    <xf numFmtId="165" fontId="138" fillId="0" borderId="205" xfId="9" applyNumberFormat="1" applyFont="1" applyBorder="1" applyAlignment="1" applyProtection="1">
      <alignment vertical="center"/>
      <protection locked="0"/>
    </xf>
    <xf numFmtId="0" fontId="215" fillId="10" borderId="14" xfId="9" applyFont="1" applyFill="1" applyBorder="1" applyAlignment="1">
      <alignment horizontal="center" vertical="center" wrapText="1"/>
    </xf>
    <xf numFmtId="0" fontId="215" fillId="10" borderId="10" xfId="9" applyFont="1" applyFill="1" applyBorder="1" applyAlignment="1">
      <alignment horizontal="center" vertical="center" wrapText="1"/>
    </xf>
    <xf numFmtId="0" fontId="111" fillId="0" borderId="50" xfId="9" applyFont="1" applyBorder="1" applyAlignment="1">
      <alignment horizontal="left" vertical="center"/>
    </xf>
    <xf numFmtId="4" fontId="109" fillId="0" borderId="50" xfId="9" quotePrefix="1" applyNumberFormat="1" applyFont="1" applyBorder="1" applyAlignment="1">
      <alignment horizontal="left" vertical="center" indent="3"/>
    </xf>
    <xf numFmtId="0" fontId="133" fillId="0" borderId="117" xfId="9" applyFont="1" applyBorder="1" applyAlignment="1">
      <alignment vertical="center"/>
    </xf>
    <xf numFmtId="0" fontId="152" fillId="10" borderId="78" xfId="32" applyFont="1" applyFill="1" applyBorder="1" applyAlignment="1">
      <alignment horizontal="center" vertical="center" wrapText="1"/>
    </xf>
    <xf numFmtId="0" fontId="67" fillId="0" borderId="205" xfId="46" applyFont="1" applyBorder="1" applyAlignment="1" applyProtection="1">
      <alignment horizontal="left" vertical="center" indent="1"/>
      <protection locked="0"/>
    </xf>
    <xf numFmtId="4" fontId="67" fillId="0" borderId="205" xfId="9" quotePrefix="1" applyNumberFormat="1" applyFont="1" applyBorder="1" applyAlignment="1">
      <alignment horizontal="center" vertical="center"/>
    </xf>
    <xf numFmtId="0" fontId="259" fillId="10" borderId="78" xfId="46" applyFont="1" applyFill="1" applyBorder="1" applyAlignment="1">
      <alignment horizontal="center" vertical="center" wrapText="1"/>
    </xf>
    <xf numFmtId="0" fontId="106" fillId="0" borderId="53" xfId="9" applyFont="1" applyBorder="1" applyAlignment="1">
      <alignment vertical="center"/>
    </xf>
    <xf numFmtId="165" fontId="106" fillId="0" borderId="53" xfId="46" applyNumberFormat="1" applyFont="1" applyBorder="1" applyAlignment="1" applyProtection="1">
      <alignment horizontal="right" vertical="center" indent="4"/>
      <protection locked="0"/>
    </xf>
    <xf numFmtId="0" fontId="107" fillId="0" borderId="54" xfId="9" applyFont="1" applyBorder="1" applyAlignment="1">
      <alignment horizontal="left" vertical="center" indent="1"/>
    </xf>
    <xf numFmtId="165" fontId="107" fillId="0" borderId="54" xfId="46" applyNumberFormat="1" applyFont="1" applyBorder="1" applyAlignment="1" applyProtection="1">
      <alignment horizontal="right" vertical="center" indent="4"/>
      <protection locked="0"/>
    </xf>
    <xf numFmtId="0" fontId="107" fillId="0" borderId="54" xfId="46" applyFont="1" applyBorder="1" applyAlignment="1" applyProtection="1">
      <alignment horizontal="left" vertical="center" indent="2"/>
      <protection locked="0"/>
    </xf>
    <xf numFmtId="0" fontId="107" fillId="0" borderId="54" xfId="46" applyFont="1" applyBorder="1" applyAlignment="1" applyProtection="1">
      <alignment horizontal="left" vertical="center" indent="1"/>
      <protection locked="0"/>
    </xf>
    <xf numFmtId="0" fontId="107" fillId="0" borderId="215" xfId="46" applyFont="1" applyBorder="1" applyAlignment="1" applyProtection="1">
      <alignment horizontal="left" vertical="center" indent="1"/>
      <protection locked="0"/>
    </xf>
    <xf numFmtId="165" fontId="107" fillId="0" borderId="215" xfId="46" applyNumberFormat="1" applyFont="1" applyBorder="1" applyAlignment="1" applyProtection="1">
      <alignment horizontal="right" vertical="center" indent="4"/>
      <protection locked="0"/>
    </xf>
    <xf numFmtId="0" fontId="153" fillId="10" borderId="68" xfId="46" applyFont="1" applyFill="1" applyBorder="1" applyAlignment="1">
      <alignment horizontal="center" vertical="center" wrapText="1"/>
    </xf>
    <xf numFmtId="0" fontId="153" fillId="10" borderId="67" xfId="46" applyFont="1" applyFill="1" applyBorder="1" applyAlignment="1">
      <alignment horizontal="center" vertical="center" wrapText="1"/>
    </xf>
    <xf numFmtId="0" fontId="144" fillId="0" borderId="58" xfId="9" applyFont="1" applyBorder="1" applyAlignment="1">
      <alignment horizontal="left"/>
    </xf>
    <xf numFmtId="190" fontId="127" fillId="0" borderId="53" xfId="46" applyNumberFormat="1" applyFont="1" applyBorder="1" applyAlignment="1">
      <alignment horizontal="right" vertical="center" indent="2"/>
    </xf>
    <xf numFmtId="169" fontId="116" fillId="0" borderId="80" xfId="4" applyNumberFormat="1" applyFont="1" applyBorder="1" applyAlignment="1">
      <alignment horizontal="right" vertical="center" indent="2"/>
    </xf>
    <xf numFmtId="187" fontId="29" fillId="4" borderId="81" xfId="51" applyNumberFormat="1" applyFont="1" applyFill="1" applyBorder="1" applyAlignment="1">
      <alignment horizontal="center" vertical="center"/>
    </xf>
    <xf numFmtId="0" fontId="29" fillId="4" borderId="80" xfId="28" quotePrefix="1" applyFont="1" applyFill="1" applyBorder="1" applyAlignment="1">
      <alignment horizontal="left" vertical="center"/>
    </xf>
    <xf numFmtId="0" fontId="29" fillId="4" borderId="82" xfId="28" quotePrefix="1" applyFont="1" applyFill="1" applyBorder="1" applyAlignment="1">
      <alignment horizontal="left" vertical="center"/>
    </xf>
    <xf numFmtId="169" fontId="116" fillId="4" borderId="80" xfId="4" applyNumberFormat="1" applyFont="1" applyFill="1" applyBorder="1" applyAlignment="1">
      <alignment horizontal="right" vertical="center" indent="2"/>
    </xf>
    <xf numFmtId="0" fontId="31" fillId="4" borderId="82" xfId="28" quotePrefix="1" applyFont="1" applyFill="1" applyBorder="1" applyAlignment="1">
      <alignment horizontal="left" vertical="center"/>
    </xf>
    <xf numFmtId="169" fontId="181" fillId="4" borderId="44" xfId="4" applyNumberFormat="1" applyFont="1" applyFill="1" applyBorder="1" applyAlignment="1">
      <alignment horizontal="right" vertical="center" indent="2"/>
    </xf>
    <xf numFmtId="187" fontId="31" fillId="4" borderId="45" xfId="51" applyNumberFormat="1" applyFont="1" applyFill="1" applyBorder="1" applyAlignment="1">
      <alignment horizontal="center" vertical="center"/>
    </xf>
    <xf numFmtId="0" fontId="29" fillId="4" borderId="91" xfId="28" applyFont="1" applyFill="1" applyBorder="1" applyAlignment="1">
      <alignment horizontal="left" vertical="center"/>
    </xf>
    <xf numFmtId="0" fontId="29" fillId="4" borderId="0" xfId="28" applyFont="1" applyFill="1" applyAlignment="1">
      <alignment horizontal="center" vertical="center" wrapText="1"/>
    </xf>
    <xf numFmtId="0" fontId="254" fillId="10" borderId="44" xfId="28" applyFont="1" applyFill="1" applyBorder="1" applyAlignment="1">
      <alignment horizontal="center" vertical="center" wrapText="1"/>
    </xf>
    <xf numFmtId="0" fontId="254" fillId="10" borderId="56" xfId="28" applyFont="1" applyFill="1" applyBorder="1" applyAlignment="1">
      <alignment horizontal="center" vertical="center" wrapText="1"/>
    </xf>
    <xf numFmtId="0" fontId="254" fillId="10" borderId="45" xfId="28" applyFont="1" applyFill="1" applyBorder="1" applyAlignment="1">
      <alignment horizontal="center" vertical="center" wrapText="1"/>
    </xf>
    <xf numFmtId="0" fontId="135" fillId="10" borderId="56" xfId="28" applyFont="1" applyFill="1" applyBorder="1" applyAlignment="1">
      <alignment horizontal="center" vertical="center" wrapText="1"/>
    </xf>
    <xf numFmtId="0" fontId="135" fillId="10" borderId="45" xfId="28" applyFont="1" applyFill="1" applyBorder="1" applyAlignment="1">
      <alignment horizontal="center" vertical="center" wrapText="1"/>
    </xf>
    <xf numFmtId="0" fontId="215" fillId="10" borderId="56" xfId="28" applyFont="1" applyFill="1" applyBorder="1" applyAlignment="1">
      <alignment horizontal="center" vertical="center" wrapText="1"/>
    </xf>
    <xf numFmtId="0" fontId="215" fillId="10" borderId="45" xfId="28" applyFont="1" applyFill="1" applyBorder="1" applyAlignment="1">
      <alignment horizontal="center" vertical="center" wrapText="1"/>
    </xf>
    <xf numFmtId="0" fontId="116" fillId="4" borderId="51" xfId="28" applyFont="1" applyFill="1" applyBorder="1" applyAlignment="1">
      <alignment horizontal="left" vertical="center"/>
    </xf>
    <xf numFmtId="169" fontId="112" fillId="0" borderId="50" xfId="4" applyNumberFormat="1" applyFont="1" applyBorder="1" applyAlignment="1">
      <alignment vertical="center"/>
    </xf>
    <xf numFmtId="187" fontId="116" fillId="4" borderId="51" xfId="51" applyNumberFormat="1" applyFont="1" applyFill="1" applyBorder="1" applyAlignment="1">
      <alignment horizontal="right" vertical="center" indent="1"/>
    </xf>
    <xf numFmtId="0" fontId="116" fillId="4" borderId="51" xfId="28" quotePrefix="1" applyFont="1" applyFill="1" applyBorder="1" applyAlignment="1">
      <alignment horizontal="left" vertical="center"/>
    </xf>
    <xf numFmtId="0" fontId="181" fillId="4" borderId="51" xfId="28" quotePrefix="1" applyFont="1" applyFill="1" applyBorder="1" applyAlignment="1">
      <alignment horizontal="left" vertical="center"/>
    </xf>
    <xf numFmtId="169" fontId="114" fillId="0" borderId="50" xfId="4" applyNumberFormat="1" applyFont="1" applyBorder="1" applyAlignment="1">
      <alignment vertical="center"/>
    </xf>
    <xf numFmtId="187" fontId="181" fillId="4" borderId="51" xfId="51" applyNumberFormat="1" applyFont="1" applyFill="1" applyBorder="1" applyAlignment="1">
      <alignment horizontal="right" vertical="center" indent="1"/>
    </xf>
    <xf numFmtId="0" fontId="112" fillId="0" borderId="0" xfId="1" applyFont="1" applyAlignment="1">
      <alignment horizontal="right" vertical="center" wrapText="1"/>
    </xf>
    <xf numFmtId="0" fontId="112" fillId="0" borderId="0" xfId="1" applyFont="1" applyAlignment="1">
      <alignment vertical="center" wrapText="1"/>
    </xf>
    <xf numFmtId="0" fontId="114" fillId="0" borderId="36" xfId="1" applyFont="1" applyBorder="1" applyAlignment="1">
      <alignment horizontal="left" vertical="center" wrapText="1" indent="1"/>
    </xf>
    <xf numFmtId="173" fontId="181" fillId="0" borderId="36" xfId="42" applyNumberFormat="1" applyFont="1" applyBorder="1" applyAlignment="1">
      <alignment horizontal="center" vertical="center"/>
    </xf>
    <xf numFmtId="0" fontId="131" fillId="0" borderId="36" xfId="1" applyFont="1" applyBorder="1" applyAlignment="1">
      <alignment horizontal="left" vertical="center" wrapText="1" indent="1"/>
    </xf>
    <xf numFmtId="0" fontId="114" fillId="0" borderId="0" xfId="1" applyFont="1" applyAlignment="1">
      <alignment horizontal="left" vertical="center" wrapText="1" indent="1"/>
    </xf>
    <xf numFmtId="173" fontId="181" fillId="0" borderId="0" xfId="42" applyNumberFormat="1" applyFont="1" applyAlignment="1">
      <alignment horizontal="center" vertical="center"/>
    </xf>
    <xf numFmtId="0" fontId="131" fillId="0" borderId="0" xfId="1" applyFont="1" applyAlignment="1">
      <alignment horizontal="left" vertical="center" wrapText="1" indent="1"/>
    </xf>
    <xf numFmtId="0" fontId="114" fillId="7" borderId="0" xfId="1" applyFont="1" applyFill="1" applyAlignment="1">
      <alignment horizontal="left" vertical="center" wrapText="1" indent="1"/>
    </xf>
    <xf numFmtId="170" fontId="112" fillId="7" borderId="0" xfId="1" applyNumberFormat="1" applyFont="1" applyFill="1" applyAlignment="1">
      <alignment horizontal="center" vertical="center"/>
    </xf>
    <xf numFmtId="0" fontId="131" fillId="7" borderId="0" xfId="1" applyFont="1" applyFill="1" applyAlignment="1">
      <alignment horizontal="left" vertical="center" wrapText="1" indent="1"/>
    </xf>
    <xf numFmtId="0" fontId="112" fillId="0" borderId="50" xfId="1" applyFont="1" applyBorder="1" applyAlignment="1">
      <alignment horizontal="left" vertical="center" wrapText="1" indent="2"/>
    </xf>
    <xf numFmtId="173" fontId="112" fillId="0" borderId="50" xfId="42" applyNumberFormat="1" applyFont="1" applyBorder="1" applyAlignment="1">
      <alignment horizontal="center" vertical="center"/>
    </xf>
    <xf numFmtId="0" fontId="130" fillId="0" borderId="50" xfId="1" applyFont="1" applyBorder="1" applyAlignment="1">
      <alignment horizontal="left" vertical="center" wrapText="1" indent="2"/>
    </xf>
    <xf numFmtId="0" fontId="112" fillId="0" borderId="62" xfId="1" applyFont="1" applyBorder="1" applyAlignment="1">
      <alignment horizontal="left" vertical="center" wrapText="1" indent="2"/>
    </xf>
    <xf numFmtId="173" fontId="112" fillId="0" borderId="62" xfId="42" applyNumberFormat="1" applyFont="1" applyBorder="1" applyAlignment="1">
      <alignment horizontal="center" vertical="center"/>
    </xf>
    <xf numFmtId="0" fontId="130" fillId="0" borderId="62" xfId="1" applyFont="1" applyBorder="1" applyAlignment="1">
      <alignment horizontal="left" vertical="center" wrapText="1" indent="2"/>
    </xf>
    <xf numFmtId="0" fontId="112" fillId="0" borderId="53" xfId="1" applyFont="1" applyBorder="1" applyAlignment="1">
      <alignment horizontal="left" vertical="center" wrapText="1" indent="2"/>
    </xf>
    <xf numFmtId="173" fontId="112" fillId="0" borderId="53" xfId="42" applyNumberFormat="1" applyFont="1" applyBorder="1" applyAlignment="1">
      <alignment horizontal="center" vertical="center"/>
    </xf>
    <xf numFmtId="0" fontId="130" fillId="0" borderId="53" xfId="1" applyFont="1" applyBorder="1" applyAlignment="1">
      <alignment horizontal="left" vertical="center" wrapText="1" indent="2"/>
    </xf>
    <xf numFmtId="0" fontId="112" fillId="0" borderId="198" xfId="1" applyFont="1" applyBorder="1" applyAlignment="1">
      <alignment horizontal="left" vertical="center" wrapText="1" indent="2"/>
    </xf>
    <xf numFmtId="173" fontId="112" fillId="0" borderId="216" xfId="42" applyNumberFormat="1" applyFont="1" applyBorder="1" applyAlignment="1">
      <alignment horizontal="center" vertical="center"/>
    </xf>
    <xf numFmtId="0" fontId="130" fillId="0" borderId="198" xfId="1" applyFont="1" applyBorder="1" applyAlignment="1">
      <alignment horizontal="left" vertical="center" wrapText="1" indent="2"/>
    </xf>
    <xf numFmtId="3" fontId="119" fillId="0" borderId="217" xfId="1" applyNumberFormat="1" applyFont="1" applyBorder="1" applyAlignment="1">
      <alignment horizontal="center" vertical="center" wrapText="1"/>
    </xf>
    <xf numFmtId="0" fontId="153" fillId="10" borderId="44" xfId="9" applyFont="1" applyFill="1" applyBorder="1" applyAlignment="1">
      <alignment horizontal="center" vertical="center" wrapText="1"/>
    </xf>
    <xf numFmtId="0" fontId="152" fillId="10" borderId="56" xfId="9" applyFont="1" applyFill="1" applyBorder="1" applyAlignment="1">
      <alignment horizontal="center" vertical="center" wrapText="1"/>
    </xf>
    <xf numFmtId="0" fontId="153" fillId="10" borderId="56" xfId="9" applyFont="1" applyFill="1" applyBorder="1" applyAlignment="1">
      <alignment horizontal="center" vertical="center" wrapText="1"/>
    </xf>
    <xf numFmtId="0" fontId="157" fillId="10" borderId="56" xfId="9" applyFont="1" applyFill="1" applyBorder="1" applyAlignment="1">
      <alignment horizontal="center" vertical="center" wrapText="1"/>
    </xf>
    <xf numFmtId="0" fontId="153" fillId="10" borderId="45" xfId="9" applyFont="1" applyFill="1" applyBorder="1" applyAlignment="1">
      <alignment horizontal="center" vertical="center"/>
    </xf>
    <xf numFmtId="49" fontId="157" fillId="0" borderId="216" xfId="9" applyNumberFormat="1" applyFont="1" applyBorder="1" applyAlignment="1">
      <alignment horizontal="left" vertical="center" indent="1"/>
    </xf>
    <xf numFmtId="3" fontId="157" fillId="0" borderId="198" xfId="9" applyNumberFormat="1" applyFont="1" applyBorder="1" applyAlignment="1">
      <alignment horizontal="right" vertical="center" indent="1"/>
    </xf>
    <xf numFmtId="49" fontId="157" fillId="0" borderId="219" xfId="9" applyNumberFormat="1" applyFont="1" applyBorder="1" applyAlignment="1">
      <alignment horizontal="left" vertical="center" indent="1"/>
    </xf>
    <xf numFmtId="3" fontId="157" fillId="0" borderId="218" xfId="9" applyNumberFormat="1" applyFont="1" applyBorder="1" applyAlignment="1">
      <alignment horizontal="right" vertical="center" indent="1"/>
    </xf>
    <xf numFmtId="0" fontId="153" fillId="10" borderId="84" xfId="1" applyFont="1" applyFill="1" applyBorder="1" applyAlignment="1">
      <alignment horizontal="center" vertical="center" wrapText="1"/>
    </xf>
    <xf numFmtId="0" fontId="153" fillId="10" borderId="56" xfId="1" applyFont="1" applyFill="1" applyBorder="1" applyAlignment="1">
      <alignment horizontal="center" vertical="center" wrapText="1"/>
    </xf>
    <xf numFmtId="0" fontId="153" fillId="10" borderId="45" xfId="1" applyFont="1" applyFill="1" applyBorder="1" applyAlignment="1">
      <alignment horizontal="center" vertical="center" wrapText="1"/>
    </xf>
    <xf numFmtId="0" fontId="127" fillId="0" borderId="0" xfId="1" applyFont="1" applyAlignment="1">
      <alignment horizontal="right" vertical="center"/>
    </xf>
    <xf numFmtId="173" fontId="144" fillId="0" borderId="27" xfId="22" applyNumberFormat="1" applyFont="1" applyBorder="1" applyAlignment="1">
      <alignment horizontal="right" vertical="center"/>
    </xf>
    <xf numFmtId="173" fontId="144" fillId="0" borderId="0" xfId="22" applyNumberFormat="1" applyFont="1" applyAlignment="1">
      <alignment horizontal="right" vertical="center"/>
    </xf>
    <xf numFmtId="173" fontId="144" fillId="4" borderId="0" xfId="22" applyNumberFormat="1" applyFont="1" applyFill="1" applyAlignment="1">
      <alignment horizontal="right" vertical="center"/>
    </xf>
    <xf numFmtId="0" fontId="153" fillId="10" borderId="45" xfId="4" applyFont="1" applyFill="1" applyBorder="1" applyAlignment="1">
      <alignment horizontal="center" vertical="center" wrapText="1"/>
    </xf>
    <xf numFmtId="0" fontId="153" fillId="10" borderId="56" xfId="4" applyFont="1" applyFill="1" applyBorder="1" applyAlignment="1">
      <alignment horizontal="center" vertical="center" wrapText="1"/>
    </xf>
    <xf numFmtId="0" fontId="153" fillId="10" borderId="44" xfId="4" applyFont="1" applyFill="1" applyBorder="1" applyAlignment="1">
      <alignment horizontal="center" vertical="center" wrapText="1"/>
    </xf>
    <xf numFmtId="0" fontId="153" fillId="10" borderId="45" xfId="4" applyFont="1" applyFill="1" applyBorder="1" applyAlignment="1">
      <alignment horizontal="center" vertical="center"/>
    </xf>
    <xf numFmtId="0" fontId="147" fillId="0" borderId="220" xfId="4" applyFont="1" applyBorder="1" applyAlignment="1">
      <alignment horizontal="center" vertical="center" wrapText="1"/>
    </xf>
    <xf numFmtId="0" fontId="147" fillId="0" borderId="198" xfId="4" applyFont="1" applyBorder="1" applyAlignment="1">
      <alignment horizontal="center" vertical="center" wrapText="1"/>
    </xf>
    <xf numFmtId="0" fontId="147" fillId="4" borderId="44" xfId="1" applyFont="1" applyFill="1" applyBorder="1" applyAlignment="1">
      <alignment horizontal="left" vertical="center" wrapText="1"/>
    </xf>
    <xf numFmtId="0" fontId="127" fillId="4" borderId="56" xfId="1" applyFont="1" applyFill="1" applyBorder="1" applyAlignment="1">
      <alignment horizontal="center" vertical="center" wrapText="1"/>
    </xf>
    <xf numFmtId="0" fontId="127" fillId="4" borderId="45" xfId="1" applyFont="1" applyFill="1" applyBorder="1" applyAlignment="1">
      <alignment horizontal="center" vertical="center"/>
    </xf>
    <xf numFmtId="0" fontId="147" fillId="0" borderId="85" xfId="1" applyFont="1" applyBorder="1" applyAlignment="1">
      <alignment horizontal="center" vertical="center" wrapText="1"/>
    </xf>
    <xf numFmtId="169" fontId="127" fillId="0" borderId="86" xfId="1" applyNumberFormat="1" applyFont="1" applyBorder="1" applyAlignment="1">
      <alignment horizontal="center" vertical="center"/>
    </xf>
    <xf numFmtId="169" fontId="127" fillId="0" borderId="64" xfId="1" applyNumberFormat="1" applyFont="1" applyBorder="1" applyAlignment="1">
      <alignment horizontal="center" vertical="center"/>
    </xf>
    <xf numFmtId="0" fontId="153" fillId="10" borderId="45" xfId="1" applyFont="1" applyFill="1" applyBorder="1" applyAlignment="1">
      <alignment horizontal="center" vertical="center"/>
    </xf>
    <xf numFmtId="0" fontId="153" fillId="10" borderId="45" xfId="9" applyFont="1" applyFill="1" applyBorder="1" applyAlignment="1">
      <alignment horizontal="center" vertical="center" wrapText="1"/>
    </xf>
    <xf numFmtId="0" fontId="105" fillId="0" borderId="198" xfId="1" applyFont="1" applyBorder="1" applyAlignment="1">
      <alignment horizontal="center" vertical="center"/>
    </xf>
    <xf numFmtId="0" fontId="114" fillId="0" borderId="63" xfId="1" applyFont="1" applyBorder="1" applyAlignment="1">
      <alignment vertical="center" wrapText="1"/>
    </xf>
    <xf numFmtId="169" fontId="119" fillId="0" borderId="63" xfId="1" applyNumberFormat="1" applyFont="1" applyBorder="1" applyAlignment="1">
      <alignment horizontal="right" vertical="center"/>
    </xf>
    <xf numFmtId="0" fontId="131" fillId="0" borderId="63" xfId="1" applyFont="1" applyBorder="1" applyAlignment="1">
      <alignment vertical="center" wrapText="1"/>
    </xf>
    <xf numFmtId="0" fontId="114" fillId="0" borderId="63" xfId="1" applyFont="1" applyBorder="1" applyAlignment="1">
      <alignment horizontal="left" vertical="center" wrapText="1" indent="1"/>
    </xf>
    <xf numFmtId="169" fontId="119" fillId="0" borderId="89" xfId="1" applyNumberFormat="1" applyFont="1" applyBorder="1" applyAlignment="1">
      <alignment horizontal="right" vertical="center"/>
    </xf>
    <xf numFmtId="0" fontId="131" fillId="0" borderId="63" xfId="1" applyFont="1" applyBorder="1" applyAlignment="1">
      <alignment horizontal="left" vertical="center" wrapText="1" indent="1"/>
    </xf>
    <xf numFmtId="0" fontId="114" fillId="0" borderId="53" xfId="1" applyFont="1" applyBorder="1" applyAlignment="1">
      <alignment horizontal="left" vertical="center" wrapText="1" indent="1"/>
    </xf>
    <xf numFmtId="169" fontId="118" fillId="0" borderId="53" xfId="1" applyNumberFormat="1" applyFont="1" applyBorder="1" applyAlignment="1">
      <alignment horizontal="right" vertical="center"/>
    </xf>
    <xf numFmtId="0" fontId="131" fillId="0" borderId="53" xfId="1" applyFont="1" applyBorder="1" applyAlignment="1">
      <alignment horizontal="left" vertical="center" wrapText="1" indent="1"/>
    </xf>
    <xf numFmtId="0" fontId="112" fillId="0" borderId="54" xfId="1" applyFont="1" applyBorder="1" applyAlignment="1">
      <alignment horizontal="left" vertical="center" wrapText="1" indent="2"/>
    </xf>
    <xf numFmtId="169" fontId="118" fillId="0" borderId="54" xfId="1" applyNumberFormat="1" applyFont="1" applyBorder="1" applyAlignment="1">
      <alignment horizontal="right" vertical="center"/>
    </xf>
    <xf numFmtId="0" fontId="130" fillId="0" borderId="54" xfId="1" applyFont="1" applyBorder="1" applyAlignment="1">
      <alignment horizontal="left" vertical="center" wrapText="1" indent="2"/>
    </xf>
    <xf numFmtId="0" fontId="112" fillId="0" borderId="58" xfId="1" applyFont="1" applyBorder="1" applyAlignment="1">
      <alignment horizontal="left" vertical="center" wrapText="1" indent="2"/>
    </xf>
    <xf numFmtId="169" fontId="118" fillId="0" borderId="58" xfId="1" applyNumberFormat="1" applyFont="1" applyBorder="1" applyAlignment="1">
      <alignment horizontal="right" vertical="center"/>
    </xf>
    <xf numFmtId="0" fontId="130" fillId="0" borderId="58" xfId="1" applyFont="1" applyBorder="1" applyAlignment="1">
      <alignment horizontal="left" vertical="center" wrapText="1" indent="2"/>
    </xf>
    <xf numFmtId="0" fontId="114" fillId="0" borderId="46" xfId="1" applyFont="1" applyBorder="1" applyAlignment="1">
      <alignment vertical="center" wrapText="1"/>
    </xf>
    <xf numFmtId="169" fontId="119" fillId="0" borderId="46" xfId="1" applyNumberFormat="1" applyFont="1" applyBorder="1" applyAlignment="1">
      <alignment horizontal="right" vertical="center"/>
    </xf>
    <xf numFmtId="0" fontId="131" fillId="0" borderId="46" xfId="1" applyFont="1" applyBorder="1" applyAlignment="1">
      <alignment vertical="center" wrapText="1"/>
    </xf>
    <xf numFmtId="0" fontId="114" fillId="0" borderId="223" xfId="1" applyFont="1" applyBorder="1" applyAlignment="1">
      <alignment vertical="center" wrapText="1"/>
    </xf>
    <xf numFmtId="169" fontId="119" fillId="0" borderId="223" xfId="1" applyNumberFormat="1" applyFont="1" applyBorder="1" applyAlignment="1">
      <alignment horizontal="right" vertical="center"/>
    </xf>
    <xf numFmtId="0" fontId="131" fillId="0" borderId="223" xfId="1" applyFont="1" applyBorder="1" applyAlignment="1">
      <alignment vertical="center" wrapText="1"/>
    </xf>
    <xf numFmtId="191" fontId="114" fillId="0" borderId="78" xfId="12" applyNumberFormat="1" applyFont="1" applyBorder="1" applyAlignment="1" applyProtection="1">
      <alignment horizontal="center" vertical="center"/>
    </xf>
    <xf numFmtId="173" fontId="29" fillId="0" borderId="50" xfId="9" applyNumberFormat="1" applyFont="1" applyBorder="1" applyAlignment="1" applyProtection="1">
      <alignment horizontal="center"/>
      <protection locked="0"/>
    </xf>
    <xf numFmtId="0" fontId="36" fillId="0" borderId="90" xfId="24" applyFont="1" applyBorder="1" applyAlignment="1">
      <alignment horizontal="right" indent="2"/>
    </xf>
    <xf numFmtId="0" fontId="119" fillId="4" borderId="90" xfId="9" applyFont="1" applyFill="1" applyBorder="1" applyAlignment="1">
      <alignment horizontal="center"/>
    </xf>
    <xf numFmtId="173" fontId="29" fillId="0" borderId="0" xfId="9" applyNumberFormat="1" applyFont="1" applyAlignment="1" applyProtection="1">
      <alignment horizontal="center"/>
      <protection locked="0"/>
    </xf>
    <xf numFmtId="191" fontId="215" fillId="10" borderId="44" xfId="12" applyNumberFormat="1" applyFont="1" applyFill="1" applyBorder="1" applyAlignment="1" applyProtection="1">
      <alignment horizontal="center" vertical="center" wrapText="1"/>
    </xf>
    <xf numFmtId="191" fontId="215" fillId="10" borderId="56" xfId="12" applyNumberFormat="1" applyFont="1" applyFill="1" applyBorder="1" applyAlignment="1" applyProtection="1">
      <alignment horizontal="center" vertical="center" wrapText="1"/>
    </xf>
    <xf numFmtId="191" fontId="215" fillId="10" borderId="56" xfId="15" applyNumberFormat="1" applyFont="1" applyFill="1" applyBorder="1" applyAlignment="1" applyProtection="1">
      <alignment horizontal="center" vertical="center" wrapText="1"/>
    </xf>
    <xf numFmtId="191" fontId="215" fillId="10" borderId="45" xfId="15" applyNumberFormat="1" applyFont="1" applyFill="1" applyBorder="1" applyAlignment="1" applyProtection="1">
      <alignment horizontal="center" vertical="center" wrapText="1"/>
    </xf>
    <xf numFmtId="0" fontId="114" fillId="0" borderId="0" xfId="9" applyFont="1" applyAlignment="1">
      <alignment vertical="center"/>
    </xf>
    <xf numFmtId="172" fontId="114" fillId="0" borderId="0" xfId="37" applyNumberFormat="1" applyFont="1" applyAlignment="1" applyProtection="1">
      <alignment horizontal="right" vertical="center"/>
      <protection locked="0"/>
    </xf>
    <xf numFmtId="0" fontId="112" fillId="0" borderId="51" xfId="9" applyFont="1" applyBorder="1" applyAlignment="1">
      <alignment horizontal="left" vertical="center" indent="1"/>
    </xf>
    <xf numFmtId="172" fontId="112" fillId="0" borderId="51" xfId="12" applyNumberFormat="1" applyFont="1" applyBorder="1" applyAlignment="1" applyProtection="1">
      <alignment horizontal="right" vertical="center" wrapText="1"/>
      <protection locked="0"/>
    </xf>
    <xf numFmtId="0" fontId="112" fillId="0" borderId="51" xfId="9" applyFont="1" applyBorder="1" applyAlignment="1">
      <alignment horizontal="left" vertical="center" indent="2"/>
    </xf>
    <xf numFmtId="0" fontId="112" fillId="0" borderId="0" xfId="9" applyFont="1" applyAlignment="1">
      <alignment horizontal="left" vertical="center" indent="1"/>
    </xf>
    <xf numFmtId="172" fontId="112" fillId="0" borderId="0" xfId="12" applyNumberFormat="1" applyFont="1" applyBorder="1" applyAlignment="1" applyProtection="1">
      <alignment horizontal="right" vertical="center" wrapText="1"/>
      <protection locked="0"/>
    </xf>
    <xf numFmtId="0" fontId="114" fillId="0" borderId="9" xfId="9" applyFont="1" applyBorder="1" applyAlignment="1">
      <alignment horizontal="center" vertical="center"/>
    </xf>
    <xf numFmtId="0" fontId="215" fillId="10" borderId="14" xfId="9" applyFont="1" applyFill="1" applyBorder="1" applyAlignment="1">
      <alignment horizontal="center" vertical="center"/>
    </xf>
    <xf numFmtId="0" fontId="112" fillId="4" borderId="0" xfId="9" applyFont="1" applyFill="1" applyAlignment="1">
      <alignment vertical="center" wrapText="1"/>
    </xf>
    <xf numFmtId="2" fontId="114" fillId="0" borderId="0" xfId="37" applyNumberFormat="1" applyFont="1" applyAlignment="1" applyProtection="1">
      <alignment horizontal="right" vertical="center" indent="5"/>
      <protection locked="0"/>
    </xf>
    <xf numFmtId="2" fontId="112" fillId="0" borderId="51" xfId="12" applyNumberFormat="1" applyFont="1" applyBorder="1" applyAlignment="1" applyProtection="1">
      <alignment horizontal="right" vertical="center" wrapText="1" indent="5"/>
      <protection locked="0"/>
    </xf>
    <xf numFmtId="0" fontId="114" fillId="4" borderId="197" xfId="9" applyFont="1" applyFill="1" applyBorder="1" applyAlignment="1">
      <alignment horizontal="center" vertical="center" wrapText="1"/>
    </xf>
    <xf numFmtId="0" fontId="112" fillId="0" borderId="216" xfId="9" applyFont="1" applyBorder="1" applyAlignment="1">
      <alignment horizontal="left" vertical="center" indent="1"/>
    </xf>
    <xf numFmtId="2" fontId="112" fillId="0" borderId="216" xfId="12" applyNumberFormat="1" applyFont="1" applyBorder="1" applyAlignment="1" applyProtection="1">
      <alignment horizontal="right" vertical="center" wrapText="1" indent="5"/>
      <protection locked="0"/>
    </xf>
    <xf numFmtId="0" fontId="118" fillId="0" borderId="76" xfId="26" applyFont="1" applyBorder="1" applyAlignment="1">
      <alignment vertical="center" wrapText="1"/>
    </xf>
    <xf numFmtId="187" fontId="118" fillId="0" borderId="76" xfId="26" applyNumberFormat="1" applyFont="1" applyBorder="1" applyAlignment="1">
      <alignment horizontal="right" vertical="center" wrapText="1" indent="2"/>
    </xf>
    <xf numFmtId="0" fontId="130" fillId="0" borderId="76" xfId="26" applyFont="1" applyBorder="1" applyAlignment="1">
      <alignment vertical="center" wrapText="1"/>
    </xf>
    <xf numFmtId="0" fontId="118" fillId="0" borderId="72" xfId="26" applyFont="1" applyBorder="1" applyAlignment="1">
      <alignment vertical="center" wrapText="1"/>
    </xf>
    <xf numFmtId="187" fontId="118" fillId="0" borderId="72" xfId="26" applyNumberFormat="1" applyFont="1" applyBorder="1" applyAlignment="1">
      <alignment horizontal="right" vertical="center" wrapText="1" indent="2"/>
    </xf>
    <xf numFmtId="0" fontId="130" fillId="0" borderId="72" xfId="26" applyFont="1" applyBorder="1" applyAlignment="1">
      <alignment vertical="center" wrapText="1"/>
    </xf>
    <xf numFmtId="0" fontId="215" fillId="10" borderId="56" xfId="26" applyFont="1" applyFill="1" applyBorder="1" applyAlignment="1">
      <alignment horizontal="center" vertical="center"/>
    </xf>
    <xf numFmtId="0" fontId="227" fillId="10" borderId="56" xfId="26" applyFont="1" applyFill="1" applyBorder="1" applyAlignment="1">
      <alignment horizontal="center" vertical="center"/>
    </xf>
    <xf numFmtId="0" fontId="118" fillId="0" borderId="205" xfId="26" applyFont="1" applyBorder="1" applyAlignment="1">
      <alignment vertical="center" wrapText="1"/>
    </xf>
    <xf numFmtId="187" fontId="118" fillId="0" borderId="205" xfId="26" applyNumberFormat="1" applyFont="1" applyBorder="1" applyAlignment="1">
      <alignment horizontal="right" vertical="center" wrapText="1" indent="2"/>
    </xf>
    <xf numFmtId="0" fontId="130" fillId="0" borderId="205" xfId="26" applyFont="1" applyBorder="1" applyAlignment="1">
      <alignment vertical="center" wrapText="1"/>
    </xf>
    <xf numFmtId="0" fontId="153" fillId="10" borderId="0" xfId="26" applyFont="1" applyFill="1" applyAlignment="1">
      <alignment vertical="center" wrapText="1"/>
    </xf>
    <xf numFmtId="0" fontId="153" fillId="10" borderId="56" xfId="26" applyFont="1" applyFill="1" applyBorder="1" applyAlignment="1">
      <alignment horizontal="center" vertical="center" wrapText="1"/>
    </xf>
    <xf numFmtId="0" fontId="112" fillId="0" borderId="69" xfId="1" applyFont="1" applyBorder="1" applyAlignment="1">
      <alignment vertical="center"/>
    </xf>
    <xf numFmtId="0" fontId="112" fillId="0" borderId="67" xfId="1" applyFont="1" applyBorder="1" applyAlignment="1">
      <alignment vertical="center"/>
    </xf>
    <xf numFmtId="192" fontId="114" fillId="0" borderId="0" xfId="1" applyNumberFormat="1" applyFont="1" applyAlignment="1">
      <alignment horizontal="right" vertical="center" wrapText="1" indent="1"/>
    </xf>
    <xf numFmtId="192" fontId="119" fillId="0" borderId="0" xfId="1" applyNumberFormat="1" applyFont="1" applyAlignment="1">
      <alignment horizontal="right" vertical="center" wrapText="1" indent="1"/>
    </xf>
    <xf numFmtId="0" fontId="131" fillId="0" borderId="0" xfId="1" applyFont="1" applyAlignment="1">
      <alignment vertical="center" wrapText="1"/>
    </xf>
    <xf numFmtId="0" fontId="112" fillId="0" borderId="51" xfId="1" applyFont="1" applyBorder="1" applyAlignment="1">
      <alignment horizontal="left" vertical="center" wrapText="1" indent="2"/>
    </xf>
    <xf numFmtId="192" fontId="112" fillId="0" borderId="51" xfId="1" applyNumberFormat="1" applyFont="1" applyBorder="1" applyAlignment="1">
      <alignment horizontal="right" vertical="center" wrapText="1" indent="1"/>
    </xf>
    <xf numFmtId="192" fontId="118" fillId="0" borderId="51" xfId="1" applyNumberFormat="1" applyFont="1" applyBorder="1" applyAlignment="1">
      <alignment horizontal="right" vertical="center" wrapText="1" indent="1"/>
    </xf>
    <xf numFmtId="0" fontId="114" fillId="0" borderId="51" xfId="1" applyFont="1" applyBorder="1" applyAlignment="1">
      <alignment horizontal="left" vertical="center" wrapText="1" indent="1"/>
    </xf>
    <xf numFmtId="192" fontId="119" fillId="0" borderId="51" xfId="1" applyNumberFormat="1" applyFont="1" applyBorder="1" applyAlignment="1">
      <alignment horizontal="right" vertical="center" wrapText="1" indent="1"/>
    </xf>
    <xf numFmtId="0" fontId="131" fillId="0" borderId="51" xfId="1" applyFont="1" applyBorder="1" applyAlignment="1">
      <alignment vertical="center" wrapText="1"/>
    </xf>
    <xf numFmtId="165" fontId="112" fillId="0" borderId="0" xfId="1" applyNumberFormat="1" applyFont="1" applyAlignment="1">
      <alignment horizontal="left" vertical="center" wrapText="1" indent="2"/>
    </xf>
    <xf numFmtId="192" fontId="118" fillId="0" borderId="0" xfId="1" applyNumberFormat="1" applyFont="1" applyAlignment="1">
      <alignment horizontal="right" vertical="center" wrapText="1" indent="1"/>
    </xf>
    <xf numFmtId="165" fontId="130" fillId="0" borderId="0" xfId="1" applyNumberFormat="1" applyFont="1" applyAlignment="1">
      <alignment horizontal="left" vertical="center" wrapText="1" indent="1"/>
    </xf>
    <xf numFmtId="0" fontId="112" fillId="0" borderId="69" xfId="1" applyFont="1" applyBorder="1" applyAlignment="1">
      <alignment horizontal="center" vertical="center"/>
    </xf>
    <xf numFmtId="0" fontId="112" fillId="0" borderId="67" xfId="1" applyFont="1" applyBorder="1" applyAlignment="1">
      <alignment horizontal="center" vertical="center"/>
    </xf>
    <xf numFmtId="0" fontId="215" fillId="10" borderId="68" xfId="1" applyFont="1" applyFill="1" applyBorder="1" applyAlignment="1">
      <alignment horizontal="center" vertical="center"/>
    </xf>
    <xf numFmtId="0" fontId="215" fillId="10" borderId="68" xfId="1" applyFont="1" applyFill="1" applyBorder="1" applyAlignment="1">
      <alignment horizontal="center" vertical="center" wrapText="1"/>
    </xf>
    <xf numFmtId="0" fontId="153" fillId="10" borderId="0" xfId="9" applyFont="1" applyFill="1" applyAlignment="1">
      <alignment horizontal="center" vertical="center" wrapText="1"/>
    </xf>
    <xf numFmtId="0" fontId="127" fillId="5" borderId="94" xfId="9" applyFont="1" applyFill="1" applyBorder="1" applyAlignment="1">
      <alignment vertical="center" wrapText="1"/>
    </xf>
    <xf numFmtId="0" fontId="167" fillId="0" borderId="53" xfId="9" applyFont="1" applyBorder="1" applyAlignment="1">
      <alignment horizontal="left" vertical="center" wrapText="1"/>
    </xf>
    <xf numFmtId="169" fontId="157" fillId="0" borderId="53" xfId="9" applyNumberFormat="1" applyFont="1" applyBorder="1" applyAlignment="1">
      <alignment horizontal="right" vertical="center" indent="2"/>
    </xf>
    <xf numFmtId="0" fontId="162" fillId="0" borderId="53" xfId="9" applyFont="1" applyBorder="1" applyAlignment="1">
      <alignment horizontal="left" vertical="center" wrapText="1"/>
    </xf>
    <xf numFmtId="0" fontId="157" fillId="0" borderId="95" xfId="9" applyFont="1" applyBorder="1" applyAlignment="1">
      <alignment horizontal="left" vertical="center" wrapText="1" indent="1"/>
    </xf>
    <xf numFmtId="169" fontId="157" fillId="0" borderId="95" xfId="9" applyNumberFormat="1" applyFont="1" applyBorder="1" applyAlignment="1">
      <alignment horizontal="right" vertical="center" indent="2"/>
    </xf>
    <xf numFmtId="0" fontId="166" fillId="0" borderId="95" xfId="9" applyFont="1" applyBorder="1" applyAlignment="1">
      <alignment horizontal="left" vertical="center" wrapText="1" indent="1"/>
    </xf>
    <xf numFmtId="0" fontId="157" fillId="0" borderId="51" xfId="9" applyFont="1" applyBorder="1" applyAlignment="1">
      <alignment horizontal="left" vertical="center" wrapText="1" indent="1"/>
    </xf>
    <xf numFmtId="169" fontId="157" fillId="0" borderId="51" xfId="9" applyNumberFormat="1" applyFont="1" applyBorder="1" applyAlignment="1">
      <alignment horizontal="right" vertical="center" indent="2"/>
    </xf>
    <xf numFmtId="0" fontId="166" fillId="0" borderId="51" xfId="9" applyFont="1" applyBorder="1" applyAlignment="1">
      <alignment horizontal="left" vertical="center" wrapText="1" indent="1"/>
    </xf>
    <xf numFmtId="0" fontId="157" fillId="0" borderId="0" xfId="9" applyFont="1" applyAlignment="1">
      <alignment horizontal="left" vertical="center" wrapText="1" indent="1"/>
    </xf>
    <xf numFmtId="169" fontId="157" fillId="0" borderId="0" xfId="9" applyNumberFormat="1" applyFont="1" applyAlignment="1">
      <alignment horizontal="right" vertical="center" indent="2"/>
    </xf>
    <xf numFmtId="0" fontId="166" fillId="0" borderId="0" xfId="9" applyFont="1" applyAlignment="1">
      <alignment horizontal="left" vertical="center" wrapText="1" indent="1"/>
    </xf>
    <xf numFmtId="0" fontId="157" fillId="0" borderId="96" xfId="9" applyFont="1" applyBorder="1" applyAlignment="1">
      <alignment horizontal="left" vertical="center" wrapText="1" indent="1"/>
    </xf>
    <xf numFmtId="0" fontId="166" fillId="0" borderId="96" xfId="9" applyFont="1" applyBorder="1" applyAlignment="1">
      <alignment horizontal="left" vertical="center" wrapText="1" indent="1"/>
    </xf>
    <xf numFmtId="0" fontId="167" fillId="0" borderId="204" xfId="9" applyFont="1" applyBorder="1" applyAlignment="1">
      <alignment horizontal="left" vertical="center" wrapText="1"/>
    </xf>
    <xf numFmtId="169" fontId="167" fillId="0" borderId="198" xfId="9" applyNumberFormat="1" applyFont="1" applyBorder="1" applyAlignment="1">
      <alignment horizontal="right" vertical="center" indent="2"/>
    </xf>
    <xf numFmtId="0" fontId="162" fillId="0" borderId="204" xfId="9" applyFont="1" applyBorder="1" applyAlignment="1">
      <alignment vertical="center" wrapText="1"/>
    </xf>
    <xf numFmtId="0" fontId="157" fillId="0" borderId="216" xfId="9" applyFont="1" applyBorder="1" applyAlignment="1">
      <alignment horizontal="left" vertical="center" wrapText="1" indent="1"/>
    </xf>
    <xf numFmtId="169" fontId="157" fillId="0" borderId="216" xfId="9" applyNumberFormat="1" applyFont="1" applyBorder="1" applyAlignment="1">
      <alignment horizontal="right" vertical="center" indent="2"/>
    </xf>
    <xf numFmtId="0" fontId="166" fillId="0" borderId="216" xfId="9" applyFont="1" applyBorder="1" applyAlignment="1">
      <alignment horizontal="left" vertical="center" wrapText="1" indent="1"/>
    </xf>
    <xf numFmtId="0" fontId="127" fillId="5" borderId="137" xfId="9" applyFont="1" applyFill="1" applyBorder="1" applyAlignment="1">
      <alignment horizontal="center" vertical="center" wrapText="1"/>
    </xf>
    <xf numFmtId="0" fontId="118" fillId="0" borderId="97" xfId="9" applyFont="1" applyBorder="1" applyAlignment="1">
      <alignment horizontal="left" vertical="center" wrapText="1" indent="1"/>
    </xf>
    <xf numFmtId="195" fontId="181" fillId="0" borderId="98" xfId="9" applyNumberFormat="1" applyFont="1" applyBorder="1" applyAlignment="1" applyProtection="1">
      <alignment horizontal="center" vertical="center" wrapText="1"/>
      <protection locked="0"/>
    </xf>
    <xf numFmtId="0" fontId="130" fillId="0" borderId="97" xfId="9" applyFont="1" applyBorder="1" applyAlignment="1">
      <alignment horizontal="left" vertical="center" wrapText="1"/>
    </xf>
    <xf numFmtId="0" fontId="119" fillId="0" borderId="50" xfId="9" applyFont="1" applyBorder="1" applyAlignment="1">
      <alignment horizontal="left" vertical="center" wrapText="1" indent="1"/>
    </xf>
    <xf numFmtId="196" fontId="31" fillId="4" borderId="50" xfId="9" applyNumberFormat="1" applyFont="1" applyFill="1" applyBorder="1" applyAlignment="1" applyProtection="1">
      <alignment horizontal="right" vertical="center" indent="1"/>
      <protection locked="0"/>
    </xf>
    <xf numFmtId="0" fontId="131" fillId="0" borderId="50" xfId="9" applyFont="1" applyBorder="1" applyAlignment="1">
      <alignment horizontal="left" vertical="center" wrapText="1"/>
    </xf>
    <xf numFmtId="0" fontId="118" fillId="0" borderId="51" xfId="9" applyFont="1" applyBorder="1" applyAlignment="1">
      <alignment horizontal="left" vertical="center" wrapText="1" indent="1"/>
    </xf>
    <xf numFmtId="196" fontId="29" fillId="4" borderId="51" xfId="9" applyNumberFormat="1" applyFont="1" applyFill="1" applyBorder="1" applyAlignment="1" applyProtection="1">
      <alignment horizontal="right" vertical="center" indent="1"/>
      <protection locked="0"/>
    </xf>
    <xf numFmtId="0" fontId="130" fillId="0" borderId="51" xfId="9" applyFont="1" applyBorder="1" applyAlignment="1">
      <alignment horizontal="left" vertical="center" wrapText="1" indent="1"/>
    </xf>
    <xf numFmtId="0" fontId="118" fillId="0" borderId="62" xfId="9" applyFont="1" applyBorder="1" applyAlignment="1">
      <alignment horizontal="left" vertical="center" wrapText="1" indent="1"/>
    </xf>
    <xf numFmtId="196" fontId="29" fillId="4" borderId="62" xfId="9" applyNumberFormat="1" applyFont="1" applyFill="1" applyBorder="1" applyAlignment="1" applyProtection="1">
      <alignment horizontal="right" vertical="center" indent="1"/>
      <protection locked="0"/>
    </xf>
    <xf numFmtId="0" fontId="130" fillId="0" borderId="62" xfId="9" applyFont="1" applyBorder="1" applyAlignment="1">
      <alignment horizontal="left" vertical="center" wrapText="1" indent="1"/>
    </xf>
    <xf numFmtId="0" fontId="118" fillId="0" borderId="99" xfId="9" applyFont="1" applyBorder="1" applyAlignment="1">
      <alignment vertical="center" wrapText="1"/>
    </xf>
    <xf numFmtId="196" fontId="29" fillId="4" borderId="99" xfId="9" applyNumberFormat="1" applyFont="1" applyFill="1" applyBorder="1" applyAlignment="1" applyProtection="1">
      <alignment horizontal="right" vertical="center" indent="1"/>
      <protection locked="0"/>
    </xf>
    <xf numFmtId="0" fontId="130" fillId="0" borderId="99" xfId="9" applyFont="1" applyBorder="1" applyAlignment="1">
      <alignment horizontal="left" vertical="center" wrapText="1"/>
    </xf>
    <xf numFmtId="0" fontId="112" fillId="10" borderId="94" xfId="9" applyFont="1" applyFill="1" applyBorder="1" applyAlignment="1">
      <alignment vertical="center" wrapText="1"/>
    </xf>
    <xf numFmtId="0" fontId="215" fillId="10" borderId="94" xfId="9" applyFont="1" applyFill="1" applyBorder="1" applyAlignment="1">
      <alignment horizontal="center" vertical="center" wrapText="1"/>
    </xf>
    <xf numFmtId="0" fontId="111" fillId="5" borderId="204" xfId="1" applyFont="1" applyFill="1" applyBorder="1" applyAlignment="1">
      <alignment horizontal="center" vertical="center" wrapText="1"/>
    </xf>
    <xf numFmtId="169" fontId="105" fillId="0" borderId="215" xfId="1" applyNumberFormat="1" applyFont="1" applyBorder="1" applyAlignment="1">
      <alignment horizontal="center" vertical="center"/>
    </xf>
    <xf numFmtId="0" fontId="112" fillId="0" borderId="0" xfId="9" applyFont="1" applyAlignment="1">
      <alignment horizontal="center" vertical="center"/>
    </xf>
    <xf numFmtId="0" fontId="114" fillId="0" borderId="0" xfId="9" applyFont="1" applyAlignment="1">
      <alignment horizontal="left" vertical="center" wrapText="1"/>
    </xf>
    <xf numFmtId="189" fontId="119" fillId="0" borderId="0" xfId="9" applyNumberFormat="1" applyFont="1" applyAlignment="1">
      <alignment horizontal="right" vertical="center" indent="2"/>
    </xf>
    <xf numFmtId="0" fontId="131" fillId="0" borderId="0" xfId="9" applyFont="1" applyAlignment="1">
      <alignment horizontal="left" vertical="center" wrapText="1"/>
    </xf>
    <xf numFmtId="0" fontId="112" fillId="0" borderId="51" xfId="9" applyFont="1" applyBorder="1" applyAlignment="1">
      <alignment horizontal="left" vertical="center" wrapText="1" indent="1"/>
    </xf>
    <xf numFmtId="189" fontId="118" fillId="0" borderId="51" xfId="9" applyNumberFormat="1" applyFont="1" applyBorder="1" applyAlignment="1">
      <alignment horizontal="right" vertical="center" indent="2"/>
    </xf>
    <xf numFmtId="0" fontId="119" fillId="0" borderId="198" xfId="9" applyFont="1" applyBorder="1" applyAlignment="1">
      <alignment horizontal="center" vertical="center"/>
    </xf>
    <xf numFmtId="0" fontId="114" fillId="0" borderId="216" xfId="9" applyFont="1" applyBorder="1" applyAlignment="1">
      <alignment horizontal="left" vertical="center" wrapText="1"/>
    </xf>
    <xf numFmtId="189" fontId="119" fillId="0" borderId="216" xfId="9" applyNumberFormat="1" applyFont="1" applyBorder="1" applyAlignment="1">
      <alignment horizontal="right" vertical="center" indent="2"/>
    </xf>
    <xf numFmtId="0" fontId="131" fillId="0" borderId="216" xfId="9" applyFont="1" applyBorder="1" applyAlignment="1">
      <alignment horizontal="left" vertical="center" wrapText="1"/>
    </xf>
    <xf numFmtId="0" fontId="112" fillId="0" borderId="218" xfId="9" applyFont="1" applyBorder="1" applyAlignment="1">
      <alignment horizontal="left" vertical="center"/>
    </xf>
    <xf numFmtId="0" fontId="47" fillId="0" borderId="218" xfId="9" applyFont="1" applyBorder="1" applyAlignment="1">
      <alignment horizontal="center" vertical="center"/>
    </xf>
    <xf numFmtId="0" fontId="47" fillId="0" borderId="218" xfId="9" applyFont="1" applyBorder="1" applyAlignment="1">
      <alignment vertical="center"/>
    </xf>
    <xf numFmtId="0" fontId="112" fillId="0" borderId="0" xfId="12" applyNumberFormat="1" applyFont="1" applyBorder="1" applyAlignment="1" applyProtection="1">
      <alignment horizontal="right" vertical="center" wrapText="1" indent="1"/>
    </xf>
    <xf numFmtId="0" fontId="130" fillId="0" borderId="0" xfId="12" applyNumberFormat="1" applyFont="1" applyBorder="1" applyAlignment="1" applyProtection="1">
      <alignment horizontal="left" vertical="center" wrapText="1" indent="1"/>
    </xf>
    <xf numFmtId="0" fontId="114" fillId="0" borderId="0" xfId="12" applyNumberFormat="1" applyFont="1" applyBorder="1" applyAlignment="1" applyProtection="1">
      <alignment horizontal="right" vertical="center" wrapText="1"/>
    </xf>
    <xf numFmtId="189" fontId="114" fillId="0" borderId="0" xfId="9" applyNumberFormat="1" applyFont="1" applyAlignment="1">
      <alignment horizontal="right" vertical="center" indent="1"/>
    </xf>
    <xf numFmtId="0" fontId="131" fillId="0" borderId="0" xfId="12" applyNumberFormat="1" applyFont="1" applyBorder="1" applyAlignment="1" applyProtection="1">
      <alignment vertical="center" wrapText="1"/>
    </xf>
    <xf numFmtId="0" fontId="114" fillId="0" borderId="51" xfId="12" applyNumberFormat="1" applyFont="1" applyBorder="1" applyAlignment="1" applyProtection="1">
      <alignment horizontal="right" vertical="center" wrapText="1"/>
    </xf>
    <xf numFmtId="189" fontId="114" fillId="0" borderId="51" xfId="9" applyNumberFormat="1" applyFont="1" applyBorder="1" applyAlignment="1">
      <alignment horizontal="right" vertical="center" indent="1"/>
    </xf>
    <xf numFmtId="0" fontId="131" fillId="0" borderId="51" xfId="12" applyNumberFormat="1" applyFont="1" applyBorder="1" applyAlignment="1" applyProtection="1">
      <alignment vertical="center" wrapText="1"/>
    </xf>
    <xf numFmtId="0" fontId="105" fillId="0" borderId="197" xfId="9" applyFont="1" applyBorder="1" applyAlignment="1">
      <alignment horizontal="center" vertical="center" wrapText="1"/>
    </xf>
    <xf numFmtId="1" fontId="112" fillId="0" borderId="197" xfId="38" applyNumberFormat="1" applyFont="1" applyBorder="1" applyAlignment="1" applyProtection="1">
      <alignment horizontal="right" vertical="center" wrapText="1" indent="1"/>
      <protection locked="0"/>
    </xf>
    <xf numFmtId="0" fontId="114" fillId="0" borderId="216" xfId="12" applyNumberFormat="1" applyFont="1" applyBorder="1" applyAlignment="1" applyProtection="1">
      <alignment horizontal="right" vertical="center" wrapText="1"/>
    </xf>
    <xf numFmtId="189" fontId="114" fillId="0" borderId="216" xfId="9" applyNumberFormat="1" applyFont="1" applyBorder="1" applyAlignment="1">
      <alignment horizontal="right" vertical="center" indent="1"/>
    </xf>
    <xf numFmtId="0" fontId="131" fillId="0" borderId="216" xfId="12" applyNumberFormat="1" applyFont="1" applyBorder="1" applyAlignment="1" applyProtection="1">
      <alignment vertical="center" wrapText="1"/>
    </xf>
    <xf numFmtId="0" fontId="114" fillId="0" borderId="36" xfId="12" applyNumberFormat="1" applyFont="1" applyBorder="1" applyAlignment="1" applyProtection="1">
      <alignment vertical="center" wrapText="1"/>
    </xf>
    <xf numFmtId="189" fontId="114" fillId="0" borderId="36" xfId="38" applyNumberFormat="1" applyFont="1" applyBorder="1" applyAlignment="1" applyProtection="1">
      <alignment horizontal="center" vertical="center" wrapText="1"/>
      <protection locked="0"/>
    </xf>
    <xf numFmtId="0" fontId="131" fillId="0" borderId="36" xfId="12" applyNumberFormat="1" applyFont="1" applyBorder="1" applyAlignment="1" applyProtection="1">
      <alignment vertical="center" wrapText="1"/>
    </xf>
    <xf numFmtId="0" fontId="114" fillId="0" borderId="89" xfId="12" applyNumberFormat="1" applyFont="1" applyBorder="1" applyAlignment="1" applyProtection="1">
      <alignment horizontal="left" vertical="center" wrapText="1" indent="1"/>
    </xf>
    <xf numFmtId="189" fontId="114" fillId="0" borderId="89" xfId="9" applyNumberFormat="1" applyFont="1" applyBorder="1" applyAlignment="1">
      <alignment horizontal="center" vertical="center"/>
    </xf>
    <xf numFmtId="0" fontId="131" fillId="0" borderId="89" xfId="12" applyNumberFormat="1" applyFont="1" applyBorder="1" applyAlignment="1" applyProtection="1">
      <alignment horizontal="left" vertical="center" wrapText="1" indent="1"/>
    </xf>
    <xf numFmtId="0" fontId="112" fillId="0" borderId="11" xfId="12" applyNumberFormat="1" applyFont="1" applyBorder="1" applyAlignment="1" applyProtection="1">
      <alignment horizontal="left" vertical="center" wrapText="1" indent="2"/>
    </xf>
    <xf numFmtId="189" fontId="112" fillId="0" borderId="11" xfId="38" applyNumberFormat="1" applyFont="1" applyBorder="1" applyAlignment="1" applyProtection="1">
      <alignment horizontal="center" vertical="center" wrapText="1"/>
      <protection locked="0"/>
    </xf>
    <xf numFmtId="0" fontId="130" fillId="0" borderId="11" xfId="12" applyNumberFormat="1" applyFont="1" applyBorder="1" applyAlignment="1" applyProtection="1">
      <alignment horizontal="left" vertical="center" wrapText="1" indent="2"/>
    </xf>
    <xf numFmtId="0" fontId="112" fillId="0" borderId="102" xfId="12" applyNumberFormat="1" applyFont="1" applyBorder="1" applyAlignment="1" applyProtection="1">
      <alignment horizontal="left" vertical="center" wrapText="1" indent="2"/>
    </xf>
    <xf numFmtId="189" fontId="112" fillId="0" borderId="102" xfId="38" applyNumberFormat="1" applyFont="1" applyBorder="1" applyAlignment="1" applyProtection="1">
      <alignment horizontal="center" vertical="center" wrapText="1"/>
      <protection locked="0"/>
    </xf>
    <xf numFmtId="0" fontId="130" fillId="0" borderId="102" xfId="12" applyNumberFormat="1" applyFont="1" applyBorder="1" applyAlignment="1" applyProtection="1">
      <alignment horizontal="left" vertical="center" wrapText="1" indent="2"/>
    </xf>
    <xf numFmtId="0" fontId="114" fillId="0" borderId="11" xfId="12" applyNumberFormat="1" applyFont="1" applyBorder="1" applyAlignment="1" applyProtection="1">
      <alignment horizontal="left" vertical="center" wrapText="1" indent="1"/>
    </xf>
    <xf numFmtId="189" fontId="114" fillId="0" borderId="11" xfId="9" applyNumberFormat="1" applyFont="1" applyBorder="1" applyAlignment="1">
      <alignment horizontal="center" vertical="center"/>
    </xf>
    <xf numFmtId="0" fontId="131" fillId="0" borderId="11" xfId="12" applyNumberFormat="1" applyFont="1" applyBorder="1" applyAlignment="1" applyProtection="1">
      <alignment horizontal="left" vertical="center" wrapText="1" indent="1"/>
    </xf>
    <xf numFmtId="0" fontId="112" fillId="0" borderId="12" xfId="12" applyNumberFormat="1" applyFont="1" applyBorder="1" applyAlignment="1" applyProtection="1">
      <alignment horizontal="left" vertical="center" wrapText="1" indent="2"/>
    </xf>
    <xf numFmtId="189" fontId="112" fillId="0" borderId="12" xfId="38" applyNumberFormat="1" applyFont="1" applyBorder="1" applyAlignment="1" applyProtection="1">
      <alignment horizontal="center" vertical="center" wrapText="1"/>
      <protection locked="0"/>
    </xf>
    <xf numFmtId="0" fontId="130" fillId="0" borderId="12" xfId="12" applyNumberFormat="1" applyFont="1" applyBorder="1" applyAlignment="1" applyProtection="1">
      <alignment horizontal="left" vertical="center" wrapText="1" indent="2"/>
    </xf>
    <xf numFmtId="0" fontId="119" fillId="0" borderId="197" xfId="9" applyFont="1" applyBorder="1" applyAlignment="1">
      <alignment horizontal="center" vertical="center" wrapText="1"/>
    </xf>
    <xf numFmtId="0" fontId="112" fillId="0" borderId="225" xfId="12" applyNumberFormat="1" applyFont="1" applyBorder="1" applyAlignment="1" applyProtection="1">
      <alignment horizontal="left" vertical="center" wrapText="1" indent="2"/>
    </xf>
    <xf numFmtId="189" fontId="112" fillId="0" borderId="225" xfId="38" applyNumberFormat="1" applyFont="1" applyBorder="1" applyAlignment="1" applyProtection="1">
      <alignment horizontal="center" vertical="center" wrapText="1"/>
      <protection locked="0"/>
    </xf>
    <xf numFmtId="0" fontId="130" fillId="0" borderId="225" xfId="12" applyNumberFormat="1" applyFont="1" applyBorder="1" applyAlignment="1" applyProtection="1">
      <alignment horizontal="left" vertical="center" wrapText="1" indent="2"/>
    </xf>
    <xf numFmtId="189" fontId="130" fillId="0" borderId="0" xfId="9" applyNumberFormat="1" applyFont="1" applyAlignment="1">
      <alignment horizontal="left" vertical="center"/>
    </xf>
    <xf numFmtId="189" fontId="130" fillId="0" borderId="62" xfId="9" applyNumberFormat="1" applyFont="1" applyBorder="1" applyAlignment="1">
      <alignment horizontal="left" vertical="center"/>
    </xf>
    <xf numFmtId="0" fontId="116" fillId="4" borderId="9" xfId="9" applyFont="1" applyFill="1" applyBorder="1" applyAlignment="1">
      <alignment vertical="center"/>
    </xf>
    <xf numFmtId="0" fontId="116" fillId="0" borderId="10" xfId="9" applyFont="1" applyBorder="1" applyAlignment="1">
      <alignment vertical="center"/>
    </xf>
    <xf numFmtId="0" fontId="116" fillId="0" borderId="0" xfId="9" applyFont="1" applyAlignment="1"/>
    <xf numFmtId="0" fontId="119" fillId="0" borderId="0" xfId="9" applyFont="1" applyAlignment="1">
      <alignment horizontal="center" vertical="center"/>
    </xf>
    <xf numFmtId="0" fontId="261" fillId="0" borderId="0" xfId="9" applyFont="1" applyAlignment="1">
      <alignment vertical="center"/>
    </xf>
    <xf numFmtId="189" fontId="112" fillId="0" borderId="0" xfId="9" applyNumberFormat="1" applyFont="1" applyAlignment="1">
      <alignment horizontal="left" vertical="center"/>
    </xf>
    <xf numFmtId="189" fontId="112" fillId="0" borderId="0" xfId="9" applyNumberFormat="1" applyFont="1" applyAlignment="1">
      <alignment horizontal="right" vertical="center" indent="1"/>
    </xf>
    <xf numFmtId="189" fontId="261" fillId="0" borderId="62" xfId="9" applyNumberFormat="1" applyFont="1" applyBorder="1" applyAlignment="1">
      <alignment horizontal="left" vertical="center" indent="1"/>
    </xf>
    <xf numFmtId="189" fontId="118" fillId="0" borderId="62" xfId="9" applyNumberFormat="1" applyFont="1" applyBorder="1" applyAlignment="1">
      <alignment horizontal="center" vertical="center"/>
    </xf>
    <xf numFmtId="189" fontId="112" fillId="0" borderId="0" xfId="9" applyNumberFormat="1" applyFont="1" applyAlignment="1">
      <alignment horizontal="left" vertical="center" wrapText="1"/>
    </xf>
    <xf numFmtId="189" fontId="112" fillId="0" borderId="25" xfId="9" applyNumberFormat="1" applyFont="1" applyBorder="1" applyAlignment="1">
      <alignment horizontal="right" vertical="center" indent="1"/>
    </xf>
    <xf numFmtId="0" fontId="116" fillId="0" borderId="22" xfId="9" applyFont="1" applyBorder="1" applyAlignment="1">
      <alignment vertical="center"/>
    </xf>
    <xf numFmtId="0" fontId="227" fillId="10" borderId="14" xfId="9" applyFont="1" applyFill="1" applyBorder="1" applyAlignment="1">
      <alignment horizontal="center" vertical="center"/>
    </xf>
    <xf numFmtId="0" fontId="227" fillId="10" borderId="19" xfId="9" applyFont="1" applyFill="1" applyBorder="1" applyAlignment="1">
      <alignment horizontal="center" vertical="center"/>
    </xf>
    <xf numFmtId="0" fontId="215" fillId="10" borderId="19" xfId="9" applyFont="1" applyFill="1" applyBorder="1" applyAlignment="1">
      <alignment horizontal="center" vertical="center"/>
    </xf>
    <xf numFmtId="0" fontId="153" fillId="10" borderId="59" xfId="12" applyNumberFormat="1" applyFont="1" applyFill="1" applyBorder="1" applyAlignment="1" applyProtection="1">
      <alignment horizontal="center" vertical="center" wrapText="1"/>
    </xf>
    <xf numFmtId="0" fontId="153" fillId="10" borderId="105" xfId="12" applyNumberFormat="1" applyFont="1" applyFill="1" applyBorder="1" applyAlignment="1" applyProtection="1">
      <alignment horizontal="center" vertical="center" wrapText="1"/>
    </xf>
    <xf numFmtId="0" fontId="153" fillId="10" borderId="59" xfId="12" applyFont="1" applyFill="1" applyBorder="1" applyAlignment="1" applyProtection="1">
      <alignment horizontal="center" vertical="center" wrapText="1"/>
    </xf>
    <xf numFmtId="0" fontId="153" fillId="10" borderId="59" xfId="1" applyFont="1" applyFill="1" applyBorder="1" applyAlignment="1">
      <alignment horizontal="center" vertical="center" wrapText="1"/>
    </xf>
    <xf numFmtId="0" fontId="153" fillId="10" borderId="105" xfId="1" applyFont="1" applyFill="1" applyBorder="1" applyAlignment="1">
      <alignment horizontal="center" vertical="center" wrapText="1"/>
    </xf>
    <xf numFmtId="0" fontId="153" fillId="10" borderId="104" xfId="12" applyNumberFormat="1" applyFont="1" applyFill="1" applyBorder="1" applyAlignment="1" applyProtection="1">
      <alignment horizontal="center" vertical="center" wrapText="1"/>
    </xf>
    <xf numFmtId="0" fontId="153" fillId="10" borderId="64" xfId="12" applyFont="1" applyFill="1" applyBorder="1" applyAlignment="1" applyProtection="1">
      <alignment horizontal="center" vertical="center" wrapText="1"/>
    </xf>
    <xf numFmtId="0" fontId="153" fillId="10" borderId="104" xfId="12" applyFont="1" applyFill="1" applyBorder="1" applyAlignment="1" applyProtection="1">
      <alignment horizontal="center" vertical="center" wrapText="1"/>
    </xf>
    <xf numFmtId="0" fontId="153" fillId="10" borderId="104" xfId="1" applyFont="1" applyFill="1" applyBorder="1" applyAlignment="1">
      <alignment horizontal="center" vertical="center" wrapText="1"/>
    </xf>
    <xf numFmtId="0" fontId="153" fillId="10" borderId="64" xfId="1" applyFont="1" applyFill="1" applyBorder="1" applyAlignment="1">
      <alignment horizontal="center" vertical="center" wrapText="1"/>
    </xf>
    <xf numFmtId="0" fontId="149" fillId="0" borderId="198" xfId="12" applyFont="1" applyBorder="1" applyAlignment="1" applyProtection="1">
      <alignment horizontal="center" vertical="center" wrapText="1"/>
    </xf>
    <xf numFmtId="0" fontId="149" fillId="0" borderId="198" xfId="12" applyFont="1" applyBorder="1" applyAlignment="1" applyProtection="1">
      <alignment horizontal="center" vertical="center"/>
    </xf>
    <xf numFmtId="49" fontId="149" fillId="0" borderId="198" xfId="12" applyNumberFormat="1" applyFont="1" applyBorder="1" applyAlignment="1" applyProtection="1">
      <alignment horizontal="center" vertical="center"/>
    </xf>
    <xf numFmtId="0" fontId="162" fillId="0" borderId="211" xfId="12" applyFont="1" applyBorder="1" applyAlignment="1" applyProtection="1">
      <alignment horizontal="center" vertical="center" wrapText="1"/>
    </xf>
    <xf numFmtId="0" fontId="162" fillId="0" borderId="226" xfId="12" applyFont="1" applyBorder="1" applyAlignment="1" applyProtection="1">
      <alignment horizontal="center" vertical="center"/>
    </xf>
    <xf numFmtId="0" fontId="162" fillId="0" borderId="226" xfId="12" applyFont="1" applyBorder="1" applyAlignment="1" applyProtection="1">
      <alignment horizontal="center" vertical="center" wrapText="1"/>
    </xf>
    <xf numFmtId="49" fontId="162" fillId="0" borderId="212" xfId="12" applyNumberFormat="1" applyFont="1" applyBorder="1" applyAlignment="1" applyProtection="1">
      <alignment horizontal="center" vertical="center"/>
    </xf>
    <xf numFmtId="0" fontId="116" fillId="0" borderId="44" xfId="1" applyFont="1" applyBorder="1" applyAlignment="1">
      <alignment vertical="center" wrapText="1"/>
    </xf>
    <xf numFmtId="0" fontId="116" fillId="3" borderId="0" xfId="1" applyFont="1" applyFill="1" applyAlignment="1">
      <alignment vertical="center" wrapText="1"/>
    </xf>
    <xf numFmtId="0" fontId="31" fillId="3" borderId="0" xfId="1" applyFont="1" applyFill="1" applyAlignment="1" applyProtection="1">
      <alignment vertical="center"/>
      <protection locked="0"/>
    </xf>
    <xf numFmtId="170" fontId="181" fillId="3" borderId="44" xfId="1" applyNumberFormat="1" applyFont="1" applyFill="1" applyBorder="1" applyAlignment="1" applyProtection="1">
      <alignment horizontal="right" indent="1"/>
      <protection locked="0"/>
    </xf>
    <xf numFmtId="170" fontId="181" fillId="3" borderId="56" xfId="1" applyNumberFormat="1" applyFont="1" applyFill="1" applyBorder="1" applyAlignment="1" applyProtection="1">
      <alignment horizontal="right" indent="1"/>
      <protection locked="0"/>
    </xf>
    <xf numFmtId="170" fontId="181" fillId="3" borderId="0" xfId="1" applyNumberFormat="1" applyFont="1" applyFill="1" applyAlignment="1" applyProtection="1">
      <alignment horizontal="right" indent="1"/>
      <protection locked="0"/>
    </xf>
    <xf numFmtId="170" fontId="181" fillId="3" borderId="45" xfId="1" applyNumberFormat="1" applyFont="1" applyFill="1" applyBorder="1" applyAlignment="1" applyProtection="1">
      <alignment horizontal="right" indent="1"/>
      <protection locked="0"/>
    </xf>
    <xf numFmtId="0" fontId="29" fillId="3" borderId="0" xfId="1" applyFont="1" applyFill="1" applyAlignment="1" applyProtection="1">
      <alignment horizontal="left" vertical="center" indent="1"/>
      <protection locked="0"/>
    </xf>
    <xf numFmtId="194" fontId="116" fillId="0" borderId="80" xfId="1" applyNumberFormat="1" applyFont="1" applyBorder="1" applyAlignment="1" applyProtection="1">
      <alignment horizontal="right" vertical="center" indent="1"/>
      <protection locked="0"/>
    </xf>
    <xf numFmtId="194" fontId="116" fillId="0" borderId="103" xfId="1" applyNumberFormat="1" applyFont="1" applyBorder="1" applyAlignment="1" applyProtection="1">
      <alignment horizontal="right" vertical="center" indent="1"/>
      <protection locked="0"/>
    </xf>
    <xf numFmtId="194" fontId="116" fillId="0" borderId="51" xfId="1" applyNumberFormat="1" applyFont="1" applyBorder="1" applyAlignment="1" applyProtection="1">
      <alignment horizontal="right" vertical="center" indent="1"/>
      <protection locked="0"/>
    </xf>
    <xf numFmtId="194" fontId="116" fillId="0" borderId="81" xfId="1" applyNumberFormat="1" applyFont="1" applyBorder="1" applyAlignment="1" applyProtection="1">
      <alignment horizontal="right" vertical="center" indent="1"/>
      <protection locked="0"/>
    </xf>
    <xf numFmtId="0" fontId="29" fillId="3" borderId="0" xfId="1" applyFont="1" applyFill="1" applyAlignment="1" applyProtection="1">
      <alignment horizontal="left" vertical="center" indent="2"/>
      <protection locked="0"/>
    </xf>
    <xf numFmtId="194" fontId="116" fillId="0" borderId="82" xfId="1" applyNumberFormat="1" applyFont="1" applyBorder="1" applyAlignment="1" applyProtection="1">
      <alignment horizontal="right" vertical="center" indent="1"/>
      <protection locked="0"/>
    </xf>
    <xf numFmtId="194" fontId="116" fillId="0" borderId="109" xfId="1" applyNumberFormat="1" applyFont="1" applyBorder="1" applyAlignment="1" applyProtection="1">
      <alignment horizontal="right" vertical="center" indent="1"/>
      <protection locked="0"/>
    </xf>
    <xf numFmtId="194" fontId="116" fillId="0" borderId="62" xfId="1" applyNumberFormat="1" applyFont="1" applyBorder="1" applyAlignment="1" applyProtection="1">
      <alignment horizontal="right" vertical="center" indent="1"/>
      <protection locked="0"/>
    </xf>
    <xf numFmtId="194" fontId="116" fillId="0" borderId="110" xfId="1" applyNumberFormat="1" applyFont="1" applyBorder="1" applyAlignment="1" applyProtection="1">
      <alignment horizontal="right" vertical="center" indent="1"/>
      <protection locked="0"/>
    </xf>
    <xf numFmtId="0" fontId="116" fillId="3" borderId="0" xfId="1" applyFont="1" applyFill="1" applyAlignment="1" applyProtection="1">
      <alignment horizontal="left" vertical="center" indent="1"/>
      <protection locked="0"/>
    </xf>
    <xf numFmtId="0" fontId="116" fillId="0" borderId="44" xfId="1" applyFont="1" applyBorder="1" applyAlignment="1" applyProtection="1">
      <alignment horizontal="left" vertical="center" indent="1"/>
      <protection locked="0"/>
    </xf>
    <xf numFmtId="0" fontId="215" fillId="10" borderId="59" xfId="12" applyNumberFormat="1" applyFont="1" applyFill="1" applyBorder="1" applyAlignment="1" applyProtection="1">
      <alignment horizontal="center" vertical="center" wrapText="1"/>
    </xf>
    <xf numFmtId="0" fontId="215" fillId="10" borderId="59" xfId="12" applyFont="1" applyFill="1" applyBorder="1" applyAlignment="1" applyProtection="1">
      <alignment horizontal="center" vertical="center" wrapText="1"/>
    </xf>
    <xf numFmtId="0" fontId="215" fillId="10" borderId="59" xfId="1" applyFont="1" applyFill="1" applyBorder="1" applyAlignment="1">
      <alignment horizontal="center" vertical="center" wrapText="1"/>
    </xf>
    <xf numFmtId="0" fontId="215" fillId="10" borderId="60" xfId="1" applyFont="1" applyFill="1" applyBorder="1" applyAlignment="1">
      <alignment horizontal="center" vertical="center" wrapText="1"/>
    </xf>
    <xf numFmtId="0" fontId="215" fillId="10" borderId="104" xfId="12" applyNumberFormat="1" applyFont="1" applyFill="1" applyBorder="1" applyAlignment="1" applyProtection="1">
      <alignment horizontal="center" vertical="center" wrapText="1"/>
    </xf>
    <xf numFmtId="0" fontId="215" fillId="10" borderId="104" xfId="12" applyFont="1" applyFill="1" applyBorder="1" applyAlignment="1" applyProtection="1">
      <alignment horizontal="center" vertical="center" wrapText="1"/>
    </xf>
    <xf numFmtId="0" fontId="215" fillId="10" borderId="104" xfId="1" applyFont="1" applyFill="1" applyBorder="1" applyAlignment="1">
      <alignment horizontal="center" vertical="center" wrapText="1"/>
    </xf>
    <xf numFmtId="0" fontId="215" fillId="10" borderId="111" xfId="1" applyFont="1" applyFill="1" applyBorder="1" applyAlignment="1">
      <alignment horizontal="center" vertical="center" wrapText="1"/>
    </xf>
    <xf numFmtId="0" fontId="131" fillId="0" borderId="211" xfId="12" applyFont="1" applyBorder="1" applyAlignment="1" applyProtection="1">
      <alignment horizontal="center" vertical="center" wrapText="1"/>
    </xf>
    <xf numFmtId="0" fontId="131" fillId="0" borderId="226" xfId="12" applyFont="1" applyBorder="1" applyAlignment="1" applyProtection="1">
      <alignment horizontal="center" vertical="center"/>
    </xf>
    <xf numFmtId="0" fontId="131" fillId="0" borderId="226" xfId="12" applyFont="1" applyBorder="1" applyAlignment="1" applyProtection="1">
      <alignment horizontal="center" vertical="center" wrapText="1"/>
    </xf>
    <xf numFmtId="49" fontId="131" fillId="0" borderId="226" xfId="12" applyNumberFormat="1" applyFont="1" applyBorder="1" applyAlignment="1" applyProtection="1">
      <alignment horizontal="center" vertical="center"/>
    </xf>
    <xf numFmtId="0" fontId="181" fillId="0" borderId="206" xfId="12" applyFont="1" applyBorder="1" applyAlignment="1" applyProtection="1">
      <alignment horizontal="center" vertical="center" wrapText="1"/>
    </xf>
    <xf numFmtId="0" fontId="181" fillId="0" borderId="209" xfId="12" applyFont="1" applyBorder="1" applyAlignment="1" applyProtection="1">
      <alignment horizontal="center" vertical="center"/>
    </xf>
    <xf numFmtId="0" fontId="181" fillId="0" borderId="209" xfId="12" applyFont="1" applyBorder="1" applyAlignment="1" applyProtection="1">
      <alignment horizontal="center" vertical="center" wrapText="1"/>
    </xf>
    <xf numFmtId="49" fontId="181" fillId="0" borderId="209" xfId="12" applyNumberFormat="1" applyFont="1" applyBorder="1" applyAlignment="1" applyProtection="1">
      <alignment horizontal="center" vertical="center"/>
    </xf>
    <xf numFmtId="0" fontId="112" fillId="0" borderId="0" xfId="9" applyFont="1" applyAlignment="1">
      <alignment horizontal="right" vertical="center"/>
    </xf>
    <xf numFmtId="0" fontId="130" fillId="0" borderId="0" xfId="9" applyFont="1" applyAlignment="1">
      <alignment horizontal="left" vertical="center"/>
    </xf>
    <xf numFmtId="197" fontId="118" fillId="0" borderId="0" xfId="9" applyNumberFormat="1" applyFont="1" applyAlignment="1">
      <alignment horizontal="right" vertical="center" indent="1"/>
    </xf>
    <xf numFmtId="0" fontId="130" fillId="0" borderId="0" xfId="9" applyFont="1" applyAlignment="1">
      <alignment vertical="center" wrapText="1"/>
    </xf>
    <xf numFmtId="0" fontId="112" fillId="0" borderId="51" xfId="9" applyFont="1" applyBorder="1" applyAlignment="1">
      <alignment horizontal="left" vertical="center" wrapText="1"/>
    </xf>
    <xf numFmtId="197" fontId="118" fillId="0" borderId="51" xfId="9" applyNumberFormat="1" applyFont="1" applyBorder="1" applyAlignment="1">
      <alignment horizontal="right" vertical="center" indent="1"/>
    </xf>
    <xf numFmtId="0" fontId="130" fillId="0" borderId="51" xfId="9" applyFont="1" applyBorder="1" applyAlignment="1">
      <alignment vertical="center" wrapText="1"/>
    </xf>
    <xf numFmtId="165" fontId="112" fillId="0" borderId="50" xfId="9" applyNumberFormat="1" applyFont="1" applyBorder="1" applyAlignment="1">
      <alignment horizontal="left" vertical="center" wrapText="1"/>
    </xf>
    <xf numFmtId="197" fontId="118" fillId="0" borderId="50" xfId="9" applyNumberFormat="1" applyFont="1" applyBorder="1" applyAlignment="1">
      <alignment horizontal="right" vertical="center" indent="1"/>
    </xf>
    <xf numFmtId="165" fontId="130" fillId="0" borderId="50" xfId="9" applyNumberFormat="1" applyFont="1" applyBorder="1" applyAlignment="1">
      <alignment horizontal="left" vertical="center" wrapText="1"/>
    </xf>
    <xf numFmtId="0" fontId="119" fillId="0" borderId="62" xfId="9" applyFont="1" applyBorder="1" applyAlignment="1">
      <alignment vertical="center" wrapText="1"/>
    </xf>
    <xf numFmtId="0" fontId="112" fillId="0" borderId="50" xfId="9" applyFont="1" applyBorder="1" applyAlignment="1">
      <alignment horizontal="left" vertical="center" wrapText="1"/>
    </xf>
    <xf numFmtId="0" fontId="130" fillId="0" borderId="50" xfId="9" applyFont="1" applyBorder="1" applyAlignment="1">
      <alignment vertical="center" wrapText="1"/>
    </xf>
    <xf numFmtId="0" fontId="130" fillId="0" borderId="0" xfId="9" applyFont="1" applyAlignment="1" applyProtection="1">
      <alignment vertical="center"/>
      <protection locked="0"/>
    </xf>
    <xf numFmtId="0" fontId="130" fillId="0" borderId="0" xfId="9" applyFont="1" applyAlignment="1" applyProtection="1">
      <alignment vertical="center" wrapText="1"/>
      <protection locked="0"/>
    </xf>
    <xf numFmtId="0" fontId="119" fillId="0" borderId="216" xfId="9" applyFont="1" applyBorder="1" applyAlignment="1">
      <alignment horizontal="center" vertical="center" wrapText="1"/>
    </xf>
    <xf numFmtId="0" fontId="112" fillId="0" borderId="216" xfId="9" applyFont="1" applyBorder="1" applyAlignment="1">
      <alignment horizontal="left" vertical="center" wrapText="1"/>
    </xf>
    <xf numFmtId="197" fontId="118" fillId="0" borderId="216" xfId="9" applyNumberFormat="1" applyFont="1" applyBorder="1" applyAlignment="1">
      <alignment horizontal="right" vertical="center" indent="1"/>
    </xf>
    <xf numFmtId="0" fontId="130" fillId="0" borderId="216" xfId="9" applyFont="1" applyBorder="1" applyAlignment="1">
      <alignment vertical="center" wrapText="1"/>
    </xf>
    <xf numFmtId="0" fontId="153" fillId="10" borderId="112" xfId="9" applyFont="1" applyFill="1" applyBorder="1" applyAlignment="1">
      <alignment horizontal="center" vertical="center" wrapText="1"/>
    </xf>
    <xf numFmtId="0" fontId="153" fillId="10" borderId="113" xfId="9" applyFont="1" applyFill="1" applyBorder="1" applyAlignment="1">
      <alignment horizontal="center" vertical="center" wrapText="1"/>
    </xf>
    <xf numFmtId="0" fontId="112" fillId="0" borderId="69" xfId="1" applyFont="1" applyBorder="1" applyAlignment="1">
      <alignment horizontal="right" vertical="center" wrapText="1"/>
    </xf>
    <xf numFmtId="0" fontId="259" fillId="10" borderId="68" xfId="1" applyFont="1" applyFill="1" applyBorder="1" applyAlignment="1">
      <alignment horizontal="center" vertical="center" wrapText="1"/>
    </xf>
    <xf numFmtId="0" fontId="112" fillId="0" borderId="67" xfId="1" applyFont="1" applyBorder="1" applyAlignment="1">
      <alignment horizontal="left" vertical="center" wrapText="1"/>
    </xf>
    <xf numFmtId="0" fontId="114" fillId="4" borderId="0" xfId="1" applyFont="1" applyFill="1" applyAlignment="1">
      <alignment horizontal="left" vertical="center" wrapText="1"/>
    </xf>
    <xf numFmtId="168" fontId="114" fillId="0" borderId="0" xfId="1" applyNumberFormat="1" applyFont="1" applyAlignment="1" applyProtection="1">
      <alignment horizontal="right" vertical="center" indent="1"/>
      <protection locked="0"/>
    </xf>
    <xf numFmtId="0" fontId="131" fillId="4" borderId="0" xfId="1" applyFont="1" applyFill="1" applyAlignment="1">
      <alignment horizontal="left" vertical="center" wrapText="1"/>
    </xf>
    <xf numFmtId="0" fontId="114" fillId="4" borderId="51" xfId="1" applyFont="1" applyFill="1" applyBorder="1" applyAlignment="1">
      <alignment horizontal="left" vertical="center" wrapText="1" indent="1"/>
    </xf>
    <xf numFmtId="169" fontId="114" fillId="0" borderId="51" xfId="1" applyNumberFormat="1" applyFont="1" applyBorder="1" applyAlignment="1">
      <alignment horizontal="right" vertical="center" indent="1"/>
    </xf>
    <xf numFmtId="0" fontId="131" fillId="4" borderId="51" xfId="1" applyFont="1" applyFill="1" applyBorder="1" applyAlignment="1">
      <alignment horizontal="left" vertical="center" wrapText="1" indent="1"/>
    </xf>
    <xf numFmtId="199" fontId="114" fillId="3" borderId="51" xfId="1" applyNumberFormat="1" applyFont="1" applyFill="1" applyBorder="1" applyAlignment="1" applyProtection="1">
      <alignment horizontal="right" vertical="center" indent="1"/>
      <protection locked="0"/>
    </xf>
    <xf numFmtId="0" fontId="114" fillId="0" borderId="51" xfId="1" applyFont="1" applyBorder="1" applyAlignment="1">
      <alignment horizontal="left" vertical="center" indent="2"/>
    </xf>
    <xf numFmtId="0" fontId="131" fillId="0" borderId="51" xfId="1" applyFont="1" applyBorder="1" applyAlignment="1">
      <alignment horizontal="left" vertical="center" indent="2"/>
    </xf>
    <xf numFmtId="0" fontId="114" fillId="0" borderId="51" xfId="1" applyFont="1" applyBorder="1" applyAlignment="1">
      <alignment horizontal="left" vertical="center" indent="3"/>
    </xf>
    <xf numFmtId="0" fontId="131" fillId="0" borderId="51" xfId="1" applyFont="1" applyBorder="1" applyAlignment="1">
      <alignment horizontal="left" vertical="center" indent="3"/>
    </xf>
    <xf numFmtId="0" fontId="112" fillId="0" borderId="51" xfId="1" applyFont="1" applyBorder="1" applyAlignment="1">
      <alignment horizontal="left" vertical="center" indent="3"/>
    </xf>
    <xf numFmtId="169" fontId="112" fillId="0" borderId="51" xfId="1" applyNumberFormat="1" applyFont="1" applyBorder="1" applyAlignment="1">
      <alignment horizontal="right" vertical="center" indent="1"/>
    </xf>
    <xf numFmtId="199" fontId="112" fillId="3" borderId="51" xfId="1" applyNumberFormat="1" applyFont="1" applyFill="1" applyBorder="1" applyAlignment="1" applyProtection="1">
      <alignment horizontal="right" vertical="center" indent="1"/>
      <protection locked="0"/>
    </xf>
    <xf numFmtId="0" fontId="130" fillId="0" borderId="51" xfId="1" applyFont="1" applyBorder="1" applyAlignment="1">
      <alignment horizontal="left" vertical="center" indent="3"/>
    </xf>
    <xf numFmtId="0" fontId="118" fillId="0" borderId="0" xfId="1" applyFont="1" applyAlignment="1">
      <alignment horizontal="left" vertical="center" indent="1"/>
    </xf>
    <xf numFmtId="169" fontId="112" fillId="0" borderId="0" xfId="1" applyNumberFormat="1" applyFont="1" applyAlignment="1">
      <alignment horizontal="right" vertical="center" indent="1"/>
    </xf>
    <xf numFmtId="199" fontId="112" fillId="3" borderId="0" xfId="1" applyNumberFormat="1" applyFont="1" applyFill="1" applyAlignment="1" applyProtection="1">
      <alignment horizontal="right" vertical="center" indent="1"/>
      <protection locked="0"/>
    </xf>
    <xf numFmtId="0" fontId="114" fillId="0" borderId="51" xfId="1" applyFont="1" applyBorder="1" applyAlignment="1">
      <alignment horizontal="left" vertical="center" indent="1"/>
    </xf>
    <xf numFmtId="0" fontId="131" fillId="0" borderId="51" xfId="1" applyFont="1" applyBorder="1" applyAlignment="1">
      <alignment horizontal="left" vertical="center" indent="1"/>
    </xf>
    <xf numFmtId="0" fontId="112" fillId="0" borderId="94" xfId="1" applyFont="1" applyBorder="1" applyAlignment="1">
      <alignment horizontal="left" vertical="center" indent="1"/>
    </xf>
    <xf numFmtId="169" fontId="259" fillId="10" borderId="69" xfId="1" applyNumberFormat="1" applyFont="1" applyFill="1" applyBorder="1" applyAlignment="1">
      <alignment horizontal="center" vertical="center"/>
    </xf>
    <xf numFmtId="169" fontId="259" fillId="10" borderId="67" xfId="1" applyNumberFormat="1" applyFont="1" applyFill="1" applyBorder="1" applyAlignment="1">
      <alignment horizontal="center" vertical="center"/>
    </xf>
    <xf numFmtId="0" fontId="149" fillId="0" borderId="198" xfId="24" applyFont="1" applyBorder="1" applyAlignment="1">
      <alignment horizontal="center" vertical="center"/>
    </xf>
    <xf numFmtId="0" fontId="153" fillId="10" borderId="19" xfId="1" applyFont="1" applyFill="1" applyBorder="1" applyAlignment="1">
      <alignment horizontal="center" vertical="center" wrapText="1"/>
    </xf>
    <xf numFmtId="0" fontId="153" fillId="10" borderId="22" xfId="1" applyFont="1" applyFill="1" applyBorder="1" applyAlignment="1">
      <alignment horizontal="center" vertical="center" wrapText="1"/>
    </xf>
    <xf numFmtId="0" fontId="167" fillId="0" borderId="197" xfId="1" applyFont="1" applyBorder="1" applyAlignment="1">
      <alignment horizontal="center" vertical="center" wrapText="1"/>
    </xf>
    <xf numFmtId="165" fontId="127" fillId="0" borderId="216" xfId="1" applyNumberFormat="1" applyFont="1" applyBorder="1" applyAlignment="1">
      <alignment horizontal="left" vertical="center" wrapText="1" indent="1"/>
    </xf>
    <xf numFmtId="173" fontId="127" fillId="0" borderId="216" xfId="46" applyNumberFormat="1" applyFont="1" applyBorder="1" applyAlignment="1" applyProtection="1">
      <alignment horizontal="right" vertical="center" indent="2"/>
      <protection locked="0"/>
    </xf>
    <xf numFmtId="165" fontId="166" fillId="0" borderId="216" xfId="1" applyNumberFormat="1" applyFont="1" applyBorder="1" applyAlignment="1">
      <alignment horizontal="left" vertical="center" wrapText="1"/>
    </xf>
    <xf numFmtId="0" fontId="153" fillId="10" borderId="104" xfId="9" applyFont="1" applyFill="1" applyBorder="1" applyAlignment="1">
      <alignment horizontal="center" vertical="center" wrapText="1"/>
    </xf>
    <xf numFmtId="0" fontId="153" fillId="10" borderId="111" xfId="9" applyFont="1" applyFill="1" applyBorder="1" applyAlignment="1">
      <alignment horizontal="center" vertical="center" wrapText="1"/>
    </xf>
    <xf numFmtId="0" fontId="168" fillId="10" borderId="44" xfId="46" applyFont="1" applyFill="1" applyBorder="1" applyAlignment="1">
      <alignment horizontal="center" vertical="center" wrapText="1"/>
    </xf>
    <xf numFmtId="0" fontId="168" fillId="10" borderId="56" xfId="46" applyFont="1" applyFill="1" applyBorder="1" applyAlignment="1">
      <alignment horizontal="center" vertical="center" wrapText="1"/>
    </xf>
    <xf numFmtId="0" fontId="168" fillId="10" borderId="45" xfId="46" applyFont="1" applyFill="1" applyBorder="1" applyAlignment="1">
      <alignment horizontal="center" vertical="center" wrapText="1"/>
    </xf>
    <xf numFmtId="0" fontId="153" fillId="10" borderId="112" xfId="46" applyFont="1" applyFill="1" applyBorder="1" applyAlignment="1">
      <alignment horizontal="center" vertical="center" wrapText="1"/>
    </xf>
    <xf numFmtId="0" fontId="153" fillId="10" borderId="115" xfId="46" applyFont="1" applyFill="1" applyBorder="1" applyAlignment="1">
      <alignment horizontal="center" vertical="center" wrapText="1"/>
    </xf>
    <xf numFmtId="0" fontId="168" fillId="10" borderId="56" xfId="9" applyFont="1" applyFill="1" applyBorder="1" applyAlignment="1">
      <alignment horizontal="center" vertical="center" wrapText="1"/>
    </xf>
    <xf numFmtId="0" fontId="168" fillId="10" borderId="44" xfId="9" applyFont="1" applyFill="1" applyBorder="1" applyAlignment="1">
      <alignment horizontal="center" vertical="center" wrapText="1"/>
    </xf>
    <xf numFmtId="0" fontId="168" fillId="10" borderId="45" xfId="9" applyFont="1" applyFill="1" applyBorder="1" applyAlignment="1">
      <alignment horizontal="center" vertical="center" wrapText="1"/>
    </xf>
    <xf numFmtId="165" fontId="153" fillId="10" borderId="45" xfId="1" applyNumberFormat="1" applyFont="1" applyFill="1" applyBorder="1" applyAlignment="1">
      <alignment horizontal="center" vertical="center" wrapText="1"/>
    </xf>
    <xf numFmtId="2" fontId="127" fillId="0" borderId="50" xfId="1" applyNumberFormat="1" applyFont="1" applyBorder="1" applyAlignment="1">
      <alignment vertical="center"/>
    </xf>
    <xf numFmtId="2" fontId="127" fillId="0" borderId="50" xfId="1" applyNumberFormat="1" applyFont="1" applyBorder="1" applyAlignment="1">
      <alignment horizontal="left" vertical="center" indent="4"/>
    </xf>
    <xf numFmtId="168" fontId="127" fillId="0" borderId="50" xfId="1" applyNumberFormat="1" applyFont="1" applyBorder="1" applyAlignment="1">
      <alignment horizontal="center" vertical="center"/>
    </xf>
    <xf numFmtId="200" fontId="54" fillId="0" borderId="50" xfId="2" applyNumberFormat="1" applyFont="1" applyBorder="1" applyAlignment="1">
      <alignment horizontal="left" vertical="center" indent="3"/>
    </xf>
    <xf numFmtId="169" fontId="167" fillId="0" borderId="209" xfId="1" applyNumberFormat="1" applyFont="1" applyBorder="1" applyAlignment="1">
      <alignment horizontal="center" vertical="center" wrapText="1"/>
    </xf>
    <xf numFmtId="165" fontId="153" fillId="10" borderId="111" xfId="1" applyNumberFormat="1" applyFont="1" applyFill="1" applyBorder="1" applyAlignment="1">
      <alignment horizontal="center" vertical="center" wrapText="1"/>
    </xf>
    <xf numFmtId="0" fontId="167" fillId="0" borderId="198" xfId="9" applyFont="1" applyBorder="1" applyAlignment="1">
      <alignment horizontal="center" vertical="center" wrapText="1"/>
    </xf>
    <xf numFmtId="0" fontId="170" fillId="0" borderId="216" xfId="9" applyFont="1" applyBorder="1" applyAlignment="1">
      <alignment horizontal="left" vertical="center" wrapText="1"/>
    </xf>
    <xf numFmtId="174" fontId="127" fillId="0" borderId="216" xfId="12" applyNumberFormat="1" applyFont="1" applyBorder="1" applyAlignment="1" applyProtection="1">
      <alignment horizontal="right" vertical="center" wrapText="1" indent="1"/>
      <protection locked="0"/>
    </xf>
    <xf numFmtId="0" fontId="162" fillId="0" borderId="216" xfId="12" applyNumberFormat="1" applyFont="1" applyBorder="1" applyAlignment="1" applyProtection="1">
      <alignment horizontal="left" vertical="center" wrapText="1" indent="1"/>
      <protection locked="0"/>
    </xf>
    <xf numFmtId="0" fontId="152" fillId="10" borderId="44" xfId="12" applyNumberFormat="1" applyFont="1" applyFill="1" applyBorder="1" applyAlignment="1" applyProtection="1">
      <alignment horizontal="center" vertical="center" wrapText="1"/>
    </xf>
    <xf numFmtId="0" fontId="152" fillId="10" borderId="56" xfId="12" applyNumberFormat="1" applyFont="1" applyFill="1" applyBorder="1" applyAlignment="1" applyProtection="1">
      <alignment horizontal="center" vertical="center" wrapText="1"/>
    </xf>
    <xf numFmtId="0" fontId="171" fillId="10" borderId="56" xfId="6" applyFont="1" applyFill="1" applyBorder="1" applyAlignment="1">
      <alignment horizontal="center" vertical="center" wrapText="1"/>
    </xf>
    <xf numFmtId="0" fontId="171" fillId="10" borderId="45" xfId="6" applyFont="1" applyFill="1" applyBorder="1" applyAlignment="1">
      <alignment horizontal="center" vertical="center" wrapText="1"/>
    </xf>
    <xf numFmtId="0" fontId="28" fillId="0" borderId="53" xfId="6" applyFont="1" applyBorder="1" applyAlignment="1">
      <alignment horizontal="right" indent="2"/>
    </xf>
    <xf numFmtId="2" fontId="105" fillId="0" borderId="198" xfId="1" applyNumberFormat="1" applyFont="1" applyBorder="1" applyAlignment="1">
      <alignment horizontal="center" vertical="center" wrapText="1"/>
    </xf>
    <xf numFmtId="0" fontId="133" fillId="0" borderId="198" xfId="1" applyFont="1" applyBorder="1" applyAlignment="1">
      <alignment horizontal="left" vertical="center" wrapText="1"/>
    </xf>
    <xf numFmtId="192" fontId="105" fillId="0" borderId="198" xfId="1" applyNumberFormat="1" applyFont="1" applyBorder="1" applyAlignment="1">
      <alignment horizontal="right" vertical="center" indent="1"/>
    </xf>
    <xf numFmtId="0" fontId="156" fillId="0" borderId="198" xfId="1" applyFont="1" applyBorder="1" applyAlignment="1">
      <alignment horizontal="left" vertical="center" wrapText="1"/>
    </xf>
    <xf numFmtId="192" fontId="120" fillId="0" borderId="63" xfId="1" applyNumberFormat="1" applyFont="1" applyBorder="1" applyAlignment="1">
      <alignment horizontal="right" vertical="center" indent="1"/>
    </xf>
    <xf numFmtId="0" fontId="111" fillId="0" borderId="216" xfId="1" applyFont="1" applyBorder="1" applyAlignment="1">
      <alignment horizontal="left" vertical="center" wrapText="1" indent="2"/>
    </xf>
    <xf numFmtId="192" fontId="120" fillId="0" borderId="216" xfId="1" applyNumberFormat="1" applyFont="1" applyBorder="1" applyAlignment="1">
      <alignment horizontal="right" vertical="center" indent="1"/>
    </xf>
    <xf numFmtId="0" fontId="128" fillId="0" borderId="216" xfId="1" applyFont="1" applyBorder="1" applyAlignment="1">
      <alignment horizontal="left" vertical="center" wrapText="1" indent="2"/>
    </xf>
    <xf numFmtId="0" fontId="111" fillId="0" borderId="215" xfId="1" applyFont="1" applyBorder="1" applyAlignment="1">
      <alignment horizontal="left" vertical="center" wrapText="1" indent="2"/>
    </xf>
    <xf numFmtId="192" fontId="120" fillId="0" borderId="215" xfId="1" applyNumberFormat="1" applyFont="1" applyBorder="1" applyAlignment="1">
      <alignment horizontal="right" vertical="center" indent="1"/>
    </xf>
    <xf numFmtId="0" fontId="128" fillId="0" borderId="215" xfId="1" applyFont="1" applyBorder="1" applyAlignment="1">
      <alignment horizontal="left" vertical="center" wrapText="1" indent="2"/>
    </xf>
    <xf numFmtId="0" fontId="215" fillId="11" borderId="56" xfId="22" applyFont="1" applyFill="1" applyBorder="1" applyAlignment="1">
      <alignment horizontal="center" vertical="center" wrapText="1"/>
    </xf>
    <xf numFmtId="0" fontId="215" fillId="11" borderId="45" xfId="22" applyFont="1" applyFill="1" applyBorder="1" applyAlignment="1">
      <alignment horizontal="center" vertical="center" wrapText="1"/>
    </xf>
    <xf numFmtId="0" fontId="116" fillId="0" borderId="0" xfId="22" applyFont="1" applyAlignment="1">
      <alignment horizontal="center" vertical="center" wrapText="1"/>
    </xf>
    <xf numFmtId="1" fontId="116" fillId="0" borderId="76" xfId="22" applyNumberFormat="1" applyFont="1" applyBorder="1"/>
    <xf numFmtId="165" fontId="116" fillId="0" borderId="76" xfId="22" applyNumberFormat="1" applyFont="1" applyBorder="1"/>
    <xf numFmtId="1" fontId="116" fillId="0" borderId="72" xfId="22" applyNumberFormat="1" applyFont="1" applyBorder="1"/>
    <xf numFmtId="165" fontId="116" fillId="0" borderId="72" xfId="22" applyNumberFormat="1" applyFont="1" applyBorder="1"/>
    <xf numFmtId="1" fontId="116" fillId="0" borderId="114" xfId="22" applyNumberFormat="1" applyFont="1" applyBorder="1"/>
    <xf numFmtId="165" fontId="116" fillId="0" borderId="114" xfId="22" applyNumberFormat="1" applyFont="1" applyBorder="1"/>
    <xf numFmtId="1" fontId="116" fillId="0" borderId="119" xfId="22" applyNumberFormat="1" applyFont="1" applyBorder="1"/>
    <xf numFmtId="165" fontId="116" fillId="0" borderId="119" xfId="22" applyNumberFormat="1" applyFont="1" applyBorder="1"/>
    <xf numFmtId="1" fontId="181" fillId="0" borderId="0" xfId="22" applyNumberFormat="1" applyFont="1"/>
    <xf numFmtId="165" fontId="181" fillId="0" borderId="0" xfId="22" applyNumberFormat="1" applyFont="1"/>
    <xf numFmtId="0" fontId="114" fillId="0" borderId="0" xfId="1" applyFont="1" applyAlignment="1">
      <alignment vertical="center" wrapText="1"/>
    </xf>
    <xf numFmtId="192" fontId="118" fillId="0" borderId="0" xfId="1" applyNumberFormat="1" applyFont="1" applyAlignment="1">
      <alignment horizontal="center" vertical="center"/>
    </xf>
    <xf numFmtId="192" fontId="118" fillId="0" borderId="51" xfId="1" applyNumberFormat="1" applyFont="1" applyBorder="1" applyAlignment="1">
      <alignment horizontal="center" vertical="center"/>
    </xf>
    <xf numFmtId="192" fontId="118" fillId="0" borderId="50" xfId="1" applyNumberFormat="1" applyFont="1" applyBorder="1" applyAlignment="1">
      <alignment horizontal="center" vertical="center"/>
    </xf>
    <xf numFmtId="2" fontId="119" fillId="0" borderId="228" xfId="1" applyNumberFormat="1" applyFont="1" applyBorder="1" applyAlignment="1">
      <alignment horizontal="center" vertical="center" wrapText="1"/>
    </xf>
    <xf numFmtId="0" fontId="114" fillId="0" borderId="63" xfId="1" applyFont="1" applyBorder="1" applyAlignment="1">
      <alignment horizontal="left" vertical="center" wrapText="1"/>
    </xf>
    <xf numFmtId="0" fontId="118" fillId="0" borderId="63" xfId="1" applyFont="1" applyBorder="1" applyAlignment="1">
      <alignment horizontal="center" vertical="center"/>
    </xf>
    <xf numFmtId="0" fontId="131" fillId="0" borderId="63" xfId="1" applyFont="1" applyBorder="1" applyAlignment="1">
      <alignment horizontal="left" vertical="center" wrapText="1"/>
    </xf>
    <xf numFmtId="0" fontId="114" fillId="0" borderId="228" xfId="1" applyFont="1" applyBorder="1" applyAlignment="1">
      <alignment horizontal="left" vertical="center" wrapText="1"/>
    </xf>
    <xf numFmtId="192" fontId="119" fillId="0" borderId="228" xfId="1" applyNumberFormat="1" applyFont="1" applyBorder="1" applyAlignment="1">
      <alignment horizontal="center" vertical="center"/>
    </xf>
    <xf numFmtId="0" fontId="131" fillId="0" borderId="228" xfId="1" applyFont="1" applyBorder="1" applyAlignment="1">
      <alignment horizontal="left" vertical="center" wrapText="1"/>
    </xf>
    <xf numFmtId="0" fontId="112" fillId="0" borderId="229" xfId="1" applyFont="1" applyBorder="1" applyAlignment="1">
      <alignment horizontal="left" vertical="center" wrapText="1" indent="1"/>
    </xf>
    <xf numFmtId="192" fontId="118" fillId="0" borderId="229" xfId="1" applyNumberFormat="1" applyFont="1" applyBorder="1" applyAlignment="1">
      <alignment horizontal="center" vertical="center"/>
    </xf>
    <xf numFmtId="0" fontId="130" fillId="0" borderId="229" xfId="1" applyFont="1" applyBorder="1" applyAlignment="1">
      <alignment horizontal="left" vertical="center" wrapText="1" indent="1"/>
    </xf>
    <xf numFmtId="192" fontId="118" fillId="0" borderId="229" xfId="1" applyNumberFormat="1" applyFont="1" applyBorder="1" applyAlignment="1">
      <alignment horizontal="center" vertical="center" wrapText="1"/>
    </xf>
    <xf numFmtId="1" fontId="181" fillId="4" borderId="0" xfId="22" applyNumberFormat="1" applyFont="1" applyFill="1"/>
    <xf numFmtId="165" fontId="181" fillId="4" borderId="0" xfId="22" applyNumberFormat="1" applyFont="1" applyFill="1"/>
    <xf numFmtId="0" fontId="168" fillId="11" borderId="44" xfId="6" applyFont="1" applyFill="1" applyBorder="1" applyAlignment="1">
      <alignment horizontal="center" vertical="center" wrapText="1"/>
    </xf>
    <xf numFmtId="0" fontId="168" fillId="11" borderId="56" xfId="6" applyFont="1" applyFill="1" applyBorder="1" applyAlignment="1">
      <alignment horizontal="center" vertical="center" wrapText="1"/>
    </xf>
    <xf numFmtId="0" fontId="168" fillId="11" borderId="45" xfId="6" applyFont="1" applyFill="1" applyBorder="1" applyAlignment="1">
      <alignment horizontal="center" vertical="center" wrapText="1"/>
    </xf>
    <xf numFmtId="0" fontId="153" fillId="11" borderId="56" xfId="6" applyFont="1" applyFill="1" applyBorder="1" applyAlignment="1">
      <alignment horizontal="center" vertical="center" wrapText="1"/>
    </xf>
    <xf numFmtId="0" fontId="153" fillId="11" borderId="45" xfId="6" applyFont="1" applyFill="1" applyBorder="1" applyAlignment="1">
      <alignment horizontal="center" vertical="center" wrapText="1"/>
    </xf>
    <xf numFmtId="0" fontId="168" fillId="11" borderId="44" xfId="12" applyNumberFormat="1" applyFont="1" applyFill="1" applyBorder="1" applyAlignment="1" applyProtection="1">
      <alignment horizontal="center" vertical="center" wrapText="1"/>
    </xf>
    <xf numFmtId="0" fontId="153" fillId="11" borderId="174" xfId="12" applyNumberFormat="1" applyFont="1" applyFill="1" applyBorder="1" applyAlignment="1" applyProtection="1">
      <alignment horizontal="center" vertical="center" wrapText="1"/>
    </xf>
    <xf numFmtId="168" fontId="153" fillId="8" borderId="29" xfId="0" applyNumberFormat="1" applyFont="1" applyFill="1" applyBorder="1" applyAlignment="1">
      <alignment horizontal="center" vertical="center" wrapText="1"/>
    </xf>
    <xf numFmtId="168" fontId="153" fillId="8" borderId="30" xfId="0" applyNumberFormat="1" applyFont="1" applyFill="1" applyBorder="1" applyAlignment="1">
      <alignment horizontal="center" vertical="center" wrapText="1"/>
    </xf>
    <xf numFmtId="0" fontId="174" fillId="8" borderId="69" xfId="12" applyFont="1" applyFill="1" applyBorder="1" applyAlignment="1" applyProtection="1">
      <alignment horizontal="center" vertical="center" wrapText="1"/>
    </xf>
    <xf numFmtId="0" fontId="174" fillId="8" borderId="68" xfId="12" applyFont="1" applyFill="1" applyBorder="1" applyAlignment="1" applyProtection="1">
      <alignment horizontal="center" vertical="center" wrapText="1"/>
    </xf>
    <xf numFmtId="0" fontId="174" fillId="8" borderId="67" xfId="12" applyFont="1" applyFill="1" applyBorder="1" applyAlignment="1" applyProtection="1">
      <alignment horizontal="center" vertical="center" wrapText="1"/>
    </xf>
    <xf numFmtId="0" fontId="153" fillId="8" borderId="68" xfId="0" applyFont="1" applyFill="1" applyBorder="1" applyAlignment="1">
      <alignment horizontal="center" vertical="center" wrapText="1"/>
    </xf>
    <xf numFmtId="0" fontId="153" fillId="8" borderId="44" xfId="9" applyFont="1" applyFill="1" applyBorder="1" applyAlignment="1" applyProtection="1">
      <alignment horizontal="center" vertical="center" wrapText="1"/>
      <protection locked="0"/>
    </xf>
    <xf numFmtId="0" fontId="153" fillId="8" borderId="45" xfId="9" applyFont="1" applyFill="1" applyBorder="1" applyAlignment="1" applyProtection="1">
      <alignment horizontal="center" vertical="center" wrapText="1"/>
      <protection locked="0"/>
    </xf>
    <xf numFmtId="0" fontId="168" fillId="0" borderId="45" xfId="6" applyFont="1" applyBorder="1" applyAlignment="1">
      <alignment horizontal="center" vertical="center" wrapText="1"/>
    </xf>
    <xf numFmtId="0" fontId="262" fillId="0" borderId="0" xfId="60" applyFont="1" applyAlignment="1" applyProtection="1">
      <alignment vertical="center"/>
    </xf>
    <xf numFmtId="0" fontId="242" fillId="0" borderId="0" xfId="0" applyFont="1" applyAlignment="1">
      <alignment horizontal="left" vertical="center"/>
    </xf>
    <xf numFmtId="0" fontId="262" fillId="0" borderId="0" xfId="0" applyFont="1" applyAlignment="1">
      <alignment horizontal="left" vertical="center"/>
    </xf>
    <xf numFmtId="0" fontId="263" fillId="0" borderId="0" xfId="60" applyFont="1"/>
    <xf numFmtId="0" fontId="257" fillId="0" borderId="0" xfId="0" applyFont="1" applyAlignment="1">
      <alignment horizontal="left" vertical="center"/>
    </xf>
    <xf numFmtId="0" fontId="264" fillId="0" borderId="0" xfId="60" applyFont="1"/>
    <xf numFmtId="0" fontId="265" fillId="0" borderId="0" xfId="60" applyFont="1"/>
    <xf numFmtId="0" fontId="248" fillId="0" borderId="0" xfId="0" applyFont="1" applyAlignment="1">
      <alignment horizontal="left" vertical="center"/>
    </xf>
    <xf numFmtId="0" fontId="266" fillId="0" borderId="0" xfId="60" applyFont="1"/>
    <xf numFmtId="0" fontId="249" fillId="0" borderId="0" xfId="22" applyFont="1" applyAlignment="1">
      <alignment horizontal="left" vertical="center"/>
    </xf>
    <xf numFmtId="0" fontId="176" fillId="0" borderId="0" xfId="1" applyFont="1" applyAlignment="1">
      <alignment horizontal="left" vertical="center" wrapText="1"/>
    </xf>
    <xf numFmtId="0" fontId="177" fillId="0" borderId="0" xfId="1" applyFont="1" applyAlignment="1">
      <alignment horizontal="left" vertical="center" wrapText="1"/>
    </xf>
    <xf numFmtId="0" fontId="199" fillId="0" borderId="138" xfId="1" applyFont="1" applyBorder="1" applyAlignment="1">
      <alignment vertical="top" wrapText="1"/>
    </xf>
    <xf numFmtId="0" fontId="199" fillId="0" borderId="138" xfId="1" applyFont="1" applyBorder="1" applyAlignment="1">
      <alignment vertical="top"/>
    </xf>
    <xf numFmtId="0" fontId="178" fillId="0" borderId="0" xfId="1" applyFont="1" applyAlignment="1">
      <alignment horizontal="left" vertical="center" wrapText="1"/>
    </xf>
    <xf numFmtId="0" fontId="107" fillId="0" borderId="0" xfId="1" applyFont="1" applyAlignment="1">
      <alignment horizontal="left" vertical="top" wrapText="1"/>
    </xf>
    <xf numFmtId="0" fontId="216" fillId="0" borderId="0" xfId="1" applyFont="1" applyAlignment="1">
      <alignment vertical="center" wrapText="1"/>
    </xf>
    <xf numFmtId="0" fontId="216" fillId="0" borderId="0" xfId="1" applyFont="1" applyAlignment="1">
      <alignment vertical="center"/>
    </xf>
    <xf numFmtId="0" fontId="97" fillId="0" borderId="138" xfId="0" applyFont="1" applyBorder="1" applyAlignment="1">
      <alignment horizontal="left" vertical="center" wrapText="1"/>
    </xf>
    <xf numFmtId="0" fontId="206" fillId="0" borderId="138" xfId="0" applyFont="1" applyBorder="1" applyAlignment="1">
      <alignment horizontal="left" vertical="center"/>
    </xf>
    <xf numFmtId="0" fontId="216" fillId="0" borderId="0" xfId="0" applyFont="1" applyAlignment="1">
      <alignment horizontal="left" vertical="center" wrapText="1"/>
    </xf>
    <xf numFmtId="0" fontId="220" fillId="0" borderId="0" xfId="0" applyFont="1" applyAlignment="1">
      <alignment horizontal="left" vertical="center"/>
    </xf>
    <xf numFmtId="0" fontId="127" fillId="0" borderId="0" xfId="0" applyFont="1" applyAlignment="1">
      <alignment vertical="center" wrapText="1"/>
    </xf>
    <xf numFmtId="0" fontId="127" fillId="0" borderId="0" xfId="0" applyFont="1" applyAlignment="1">
      <alignment horizontal="left" vertical="center" wrapText="1"/>
    </xf>
    <xf numFmtId="0" fontId="10" fillId="0" borderId="0" xfId="0" applyFont="1"/>
    <xf numFmtId="0" fontId="19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 wrapText="1"/>
    </xf>
    <xf numFmtId="0" fontId="14" fillId="0" borderId="0" xfId="1" applyFont="1" applyAlignment="1">
      <alignment horizontal="left" vertical="center" wrapText="1"/>
    </xf>
    <xf numFmtId="0" fontId="36" fillId="0" borderId="0" xfId="0" applyFont="1"/>
    <xf numFmtId="0" fontId="199" fillId="0" borderId="138" xfId="1" applyFont="1" applyBorder="1" applyAlignment="1">
      <alignment horizontal="left" vertical="center" wrapText="1"/>
    </xf>
    <xf numFmtId="0" fontId="216" fillId="0" borderId="0" xfId="1" applyFont="1" applyAlignment="1">
      <alignment horizontal="left" vertical="center" wrapText="1"/>
    </xf>
    <xf numFmtId="0" fontId="199" fillId="0" borderId="138" xfId="0" applyFont="1" applyBorder="1" applyAlignment="1">
      <alignment horizontal="left" vertical="center" wrapText="1"/>
    </xf>
    <xf numFmtId="0" fontId="199" fillId="0" borderId="138" xfId="0" applyFont="1" applyBorder="1" applyAlignment="1">
      <alignment horizontal="left" vertical="center"/>
    </xf>
    <xf numFmtId="0" fontId="216" fillId="0" borderId="0" xfId="0" applyFont="1" applyAlignment="1">
      <alignment horizontal="left" vertical="center"/>
    </xf>
    <xf numFmtId="0" fontId="200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157" fillId="0" borderId="0" xfId="0" applyFont="1" applyAlignment="1">
      <alignment vertical="center" wrapText="1"/>
    </xf>
    <xf numFmtId="0" fontId="197" fillId="0" borderId="138" xfId="0" applyFont="1" applyBorder="1" applyAlignment="1">
      <alignment horizontal="left" vertical="center" wrapText="1"/>
    </xf>
    <xf numFmtId="0" fontId="206" fillId="0" borderId="138" xfId="0" applyFont="1" applyBorder="1" applyAlignment="1">
      <alignment horizontal="left" vertical="center" wrapText="1"/>
    </xf>
    <xf numFmtId="0" fontId="217" fillId="0" borderId="0" xfId="0" applyFont="1" applyAlignment="1">
      <alignment horizontal="left" vertical="center" wrapText="1"/>
    </xf>
    <xf numFmtId="0" fontId="220" fillId="0" borderId="0" xfId="0" applyFont="1" applyAlignment="1">
      <alignment horizontal="left" vertical="center" wrapText="1"/>
    </xf>
    <xf numFmtId="0" fontId="214" fillId="0" borderId="0" xfId="0" applyFont="1" applyAlignment="1">
      <alignment horizontal="left" vertical="center" wrapText="1"/>
    </xf>
    <xf numFmtId="0" fontId="24" fillId="0" borderId="0" xfId="21" applyFont="1" applyAlignment="1">
      <alignment horizontal="center" vertical="top"/>
    </xf>
    <xf numFmtId="0" fontId="153" fillId="8" borderId="14" xfId="0" applyFont="1" applyFill="1" applyBorder="1" applyAlignment="1">
      <alignment horizontal="center" vertical="center" wrapText="1"/>
    </xf>
    <xf numFmtId="0" fontId="153" fillId="8" borderId="134" xfId="0" applyFont="1" applyFill="1" applyBorder="1" applyAlignment="1">
      <alignment horizontal="center" vertical="center" wrapText="1"/>
    </xf>
    <xf numFmtId="168" fontId="153" fillId="8" borderId="29" xfId="0" applyNumberFormat="1" applyFont="1" applyFill="1" applyBorder="1" applyAlignment="1">
      <alignment horizontal="center" vertical="center" wrapText="1"/>
    </xf>
    <xf numFmtId="168" fontId="153" fillId="8" borderId="14" xfId="0" applyNumberFormat="1" applyFont="1" applyFill="1" applyBorder="1" applyAlignment="1">
      <alignment horizontal="center" vertical="center" wrapText="1"/>
    </xf>
    <xf numFmtId="168" fontId="153" fillId="8" borderId="7" xfId="0" applyNumberFormat="1" applyFont="1" applyFill="1" applyBorder="1" applyAlignment="1">
      <alignment horizontal="center" vertical="center" wrapText="1"/>
    </xf>
    <xf numFmtId="168" fontId="153" fillId="8" borderId="8" xfId="0" applyNumberFormat="1" applyFont="1" applyFill="1" applyBorder="1" applyAlignment="1">
      <alignment horizontal="center" vertical="center" wrapText="1"/>
    </xf>
    <xf numFmtId="0" fontId="147" fillId="3" borderId="135" xfId="12" applyFont="1" applyFill="1" applyBorder="1" applyAlignment="1">
      <alignment horizontal="center" vertical="center" wrapText="1"/>
    </xf>
    <xf numFmtId="0" fontId="147" fillId="3" borderId="136" xfId="12" applyFont="1" applyFill="1" applyBorder="1" applyAlignment="1">
      <alignment horizontal="center" vertical="center" wrapText="1"/>
    </xf>
    <xf numFmtId="0" fontId="24" fillId="0" borderId="31" xfId="21" applyFont="1" applyBorder="1" applyAlignment="1">
      <alignment horizontal="center" vertical="top"/>
    </xf>
    <xf numFmtId="168" fontId="153" fillId="8" borderId="6" xfId="0" applyNumberFormat="1" applyFont="1" applyFill="1" applyBorder="1" applyAlignment="1">
      <alignment horizontal="center" vertical="center" wrapText="1"/>
    </xf>
    <xf numFmtId="0" fontId="209" fillId="0" borderId="0" xfId="3" applyFont="1" applyAlignment="1">
      <alignment horizontal="left" vertical="center" wrapText="1"/>
    </xf>
    <xf numFmtId="0" fontId="127" fillId="0" borderId="0" xfId="3" applyFont="1" applyAlignment="1">
      <alignment horizontal="left" vertical="center" wrapText="1"/>
    </xf>
    <xf numFmtId="0" fontId="217" fillId="0" borderId="0" xfId="3" applyFont="1" applyAlignment="1">
      <alignment vertical="center" wrapText="1"/>
    </xf>
    <xf numFmtId="0" fontId="198" fillId="0" borderId="0" xfId="3" applyFont="1" applyAlignment="1">
      <alignment vertical="center" wrapText="1"/>
    </xf>
    <xf numFmtId="0" fontId="179" fillId="0" borderId="0" xfId="3" applyFont="1" applyAlignment="1">
      <alignment vertical="center" wrapText="1"/>
    </xf>
    <xf numFmtId="0" fontId="127" fillId="0" borderId="60" xfId="3" applyFont="1" applyBorder="1" applyAlignment="1">
      <alignment horizontal="center" vertical="top"/>
    </xf>
    <xf numFmtId="0" fontId="127" fillId="0" borderId="56" xfId="3" applyFont="1" applyBorder="1" applyAlignment="1">
      <alignment horizontal="center" vertical="top"/>
    </xf>
    <xf numFmtId="0" fontId="127" fillId="0" borderId="104" xfId="3" applyFont="1" applyBorder="1" applyAlignment="1">
      <alignment horizontal="center" vertical="top"/>
    </xf>
    <xf numFmtId="0" fontId="153" fillId="8" borderId="137" xfId="0" applyFont="1" applyFill="1" applyBorder="1" applyAlignment="1">
      <alignment horizontal="center" vertical="center"/>
    </xf>
    <xf numFmtId="0" fontId="153" fillId="8" borderId="64" xfId="0" applyFont="1" applyFill="1" applyBorder="1" applyAlignment="1">
      <alignment horizontal="center" vertical="center"/>
    </xf>
    <xf numFmtId="0" fontId="153" fillId="8" borderId="59" xfId="0" applyFont="1" applyFill="1" applyBorder="1" applyAlignment="1">
      <alignment horizontal="center" vertical="center" wrapText="1"/>
    </xf>
    <xf numFmtId="0" fontId="153" fillId="8" borderId="104" xfId="0" applyFont="1" applyFill="1" applyBorder="1" applyAlignment="1">
      <alignment horizontal="center" vertical="center" wrapText="1"/>
    </xf>
    <xf numFmtId="0" fontId="153" fillId="8" borderId="67" xfId="0" applyFont="1" applyFill="1" applyBorder="1" applyAlignment="1">
      <alignment horizontal="center" vertical="center" wrapText="1"/>
    </xf>
    <xf numFmtId="0" fontId="153" fillId="8" borderId="69" xfId="0" applyFont="1" applyFill="1" applyBorder="1" applyAlignment="1">
      <alignment horizontal="center" vertical="center" wrapText="1"/>
    </xf>
    <xf numFmtId="0" fontId="153" fillId="8" borderId="94" xfId="0" applyFont="1" applyFill="1" applyBorder="1" applyAlignment="1">
      <alignment horizontal="center" vertical="center" wrapText="1"/>
    </xf>
    <xf numFmtId="0" fontId="127" fillId="0" borderId="0" xfId="47" applyFont="1" applyAlignment="1" applyProtection="1">
      <alignment horizontal="left" vertical="center" wrapText="1"/>
      <protection locked="0"/>
    </xf>
    <xf numFmtId="0" fontId="144" fillId="0" borderId="0" xfId="0" applyFont="1" applyAlignment="1">
      <alignment horizontal="left" vertical="center" wrapText="1"/>
    </xf>
    <xf numFmtId="0" fontId="94" fillId="0" borderId="11" xfId="3" applyFont="1" applyBorder="1" applyAlignment="1">
      <alignment horizontal="center" vertical="top"/>
    </xf>
    <xf numFmtId="0" fontId="94" fillId="0" borderId="12" xfId="3" applyFont="1" applyBorder="1" applyAlignment="1">
      <alignment horizontal="center" vertical="top"/>
    </xf>
    <xf numFmtId="0" fontId="94" fillId="0" borderId="16" xfId="3" applyFont="1" applyBorder="1" applyAlignment="1">
      <alignment horizontal="center" vertical="top"/>
    </xf>
    <xf numFmtId="0" fontId="153" fillId="8" borderId="105" xfId="0" applyFont="1" applyFill="1" applyBorder="1" applyAlignment="1">
      <alignment horizontal="center" vertical="center" wrapText="1"/>
    </xf>
    <xf numFmtId="0" fontId="153" fillId="8" borderId="64" xfId="0" applyFont="1" applyFill="1" applyBorder="1" applyAlignment="1">
      <alignment horizontal="center" vertical="center" wrapText="1"/>
    </xf>
    <xf numFmtId="0" fontId="209" fillId="0" borderId="138" xfId="46" applyFont="1" applyBorder="1" applyAlignment="1">
      <alignment vertical="center" wrapText="1"/>
    </xf>
    <xf numFmtId="0" fontId="127" fillId="0" borderId="138" xfId="46" applyFont="1" applyBorder="1" applyAlignment="1">
      <alignment vertical="center" wrapText="1"/>
    </xf>
    <xf numFmtId="0" fontId="216" fillId="4" borderId="0" xfId="46" applyFont="1" applyFill="1" applyAlignment="1">
      <alignment vertical="center" wrapText="1"/>
    </xf>
    <xf numFmtId="0" fontId="217" fillId="4" borderId="0" xfId="46" applyFont="1" applyFill="1" applyAlignment="1">
      <alignment vertical="center" wrapText="1"/>
    </xf>
    <xf numFmtId="0" fontId="198" fillId="4" borderId="0" xfId="46" applyFont="1" applyFill="1" applyAlignment="1">
      <alignment vertical="center" wrapText="1"/>
    </xf>
    <xf numFmtId="0" fontId="179" fillId="4" borderId="0" xfId="46" applyFont="1" applyFill="1" applyAlignment="1">
      <alignment vertical="center" wrapText="1"/>
    </xf>
    <xf numFmtId="0" fontId="127" fillId="0" borderId="139" xfId="46" applyFont="1" applyBorder="1" applyAlignment="1">
      <alignment horizontal="center" vertical="center" wrapText="1"/>
    </xf>
    <xf numFmtId="0" fontId="127" fillId="0" borderId="140" xfId="46" applyFont="1" applyBorder="1" applyAlignment="1">
      <alignment horizontal="center" vertical="center" wrapText="1"/>
    </xf>
    <xf numFmtId="0" fontId="127" fillId="0" borderId="141" xfId="46" applyFont="1" applyBorder="1" applyAlignment="1">
      <alignment horizontal="center" vertical="center" wrapText="1"/>
    </xf>
    <xf numFmtId="0" fontId="174" fillId="8" borderId="69" xfId="12" applyFont="1" applyFill="1" applyBorder="1" applyAlignment="1" applyProtection="1">
      <alignment horizontal="center" vertical="center" wrapText="1"/>
    </xf>
    <xf numFmtId="0" fontId="174" fillId="8" borderId="68" xfId="12" applyFont="1" applyFill="1" applyBorder="1" applyAlignment="1" applyProtection="1">
      <alignment horizontal="center" vertical="center" wrapText="1"/>
    </xf>
    <xf numFmtId="0" fontId="174" fillId="8" borderId="67" xfId="12" applyFont="1" applyFill="1" applyBorder="1" applyAlignment="1" applyProtection="1">
      <alignment horizontal="center" vertical="center" wrapText="1"/>
    </xf>
    <xf numFmtId="0" fontId="111" fillId="0" borderId="0" xfId="46" applyFont="1" applyAlignment="1" applyProtection="1">
      <alignment horizontal="left" vertical="center" wrapText="1"/>
      <protection locked="0"/>
    </xf>
    <xf numFmtId="0" fontId="111" fillId="0" borderId="0" xfId="46" applyFont="1" applyAlignment="1" applyProtection="1">
      <alignment horizontal="left" vertical="center"/>
      <protection locked="0"/>
    </xf>
    <xf numFmtId="0" fontId="26" fillId="0" borderId="0" xfId="46" applyFont="1" applyAlignment="1" applyProtection="1">
      <alignment horizontal="left" vertical="top"/>
      <protection locked="0"/>
    </xf>
    <xf numFmtId="0" fontId="20" fillId="0" borderId="0" xfId="0" applyFont="1" applyAlignment="1">
      <alignment horizontal="left" vertical="top" wrapText="1"/>
    </xf>
    <xf numFmtId="0" fontId="180" fillId="0" borderId="98" xfId="12" applyFont="1" applyBorder="1" applyAlignment="1" applyProtection="1">
      <alignment horizontal="center" vertical="center" wrapText="1"/>
    </xf>
    <xf numFmtId="0" fontId="127" fillId="0" borderId="0" xfId="46" applyFont="1" applyAlignment="1">
      <alignment horizontal="center" vertical="center" wrapText="1"/>
    </xf>
    <xf numFmtId="0" fontId="127" fillId="0" borderId="0" xfId="46" applyFont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left" vertical="center" wrapText="1"/>
    </xf>
    <xf numFmtId="0" fontId="197" fillId="0" borderId="0" xfId="9" applyFont="1" applyAlignment="1" applyProtection="1">
      <alignment horizontal="left" vertical="center"/>
      <protection locked="0"/>
    </xf>
    <xf numFmtId="0" fontId="217" fillId="0" borderId="0" xfId="9" applyFont="1" applyAlignment="1" applyProtection="1">
      <alignment horizontal="left" vertical="justify"/>
      <protection locked="0"/>
    </xf>
    <xf numFmtId="0" fontId="149" fillId="4" borderId="66" xfId="9" applyFont="1" applyFill="1" applyBorder="1" applyAlignment="1" applyProtection="1">
      <alignment horizontal="center" vertical="center" wrapText="1"/>
      <protection locked="0"/>
    </xf>
    <xf numFmtId="0" fontId="149" fillId="0" borderId="66" xfId="24" applyFont="1" applyBorder="1" applyAlignment="1">
      <alignment horizontal="center" vertical="center" wrapText="1"/>
    </xf>
    <xf numFmtId="0" fontId="197" fillId="0" borderId="0" xfId="25" applyFont="1" applyAlignment="1">
      <alignment horizontal="left" vertical="center" wrapText="1"/>
    </xf>
    <xf numFmtId="0" fontId="217" fillId="0" borderId="0" xfId="25" applyFont="1" applyAlignment="1">
      <alignment horizontal="left" vertical="center" wrapText="1"/>
    </xf>
    <xf numFmtId="0" fontId="219" fillId="0" borderId="0" xfId="25" applyFont="1" applyAlignment="1">
      <alignment horizontal="left" vertical="center" wrapText="1"/>
    </xf>
    <xf numFmtId="0" fontId="181" fillId="0" borderId="61" xfId="25" applyFont="1" applyBorder="1" applyAlignment="1">
      <alignment horizontal="center" vertical="center" wrapText="1"/>
    </xf>
    <xf numFmtId="0" fontId="112" fillId="0" borderId="0" xfId="47" applyFont="1" applyAlignment="1" applyProtection="1">
      <alignment horizontal="left" vertical="center" wrapText="1"/>
      <protection locked="0"/>
    </xf>
    <xf numFmtId="0" fontId="49" fillId="4" borderId="20" xfId="25" applyFont="1" applyFill="1" applyBorder="1" applyAlignment="1">
      <alignment horizontal="center" vertical="top" wrapText="1"/>
    </xf>
    <xf numFmtId="0" fontId="197" fillId="0" borderId="138" xfId="1" applyFont="1" applyBorder="1" applyAlignment="1">
      <alignment horizontal="left" vertical="center" wrapText="1"/>
    </xf>
    <xf numFmtId="0" fontId="197" fillId="0" borderId="138" xfId="1" applyFont="1" applyBorder="1" applyAlignment="1">
      <alignment horizontal="left" vertical="center"/>
    </xf>
    <xf numFmtId="0" fontId="217" fillId="0" borderId="0" xfId="1" applyFont="1" applyAlignment="1">
      <alignment horizontal="left" vertical="center"/>
    </xf>
    <xf numFmtId="2" fontId="183" fillId="0" borderId="98" xfId="1" applyNumberFormat="1" applyFont="1" applyBorder="1" applyAlignment="1">
      <alignment horizontal="center" vertical="center"/>
    </xf>
    <xf numFmtId="0" fontId="112" fillId="0" borderId="0" xfId="1" applyFont="1" applyAlignment="1">
      <alignment horizontal="left" vertical="center" wrapText="1"/>
    </xf>
    <xf numFmtId="0" fontId="109" fillId="0" borderId="0" xfId="1" applyFont="1" applyAlignment="1">
      <alignment horizontal="left" vertical="top" wrapText="1"/>
    </xf>
    <xf numFmtId="0" fontId="48" fillId="0" borderId="0" xfId="1" applyFont="1" applyAlignment="1">
      <alignment horizontal="left" vertical="top" wrapText="1"/>
    </xf>
    <xf numFmtId="0" fontId="197" fillId="0" borderId="138" xfId="9" applyFont="1" applyBorder="1" applyAlignment="1">
      <alignment horizontal="left" vertical="center"/>
    </xf>
    <xf numFmtId="0" fontId="217" fillId="0" borderId="0" xfId="9" applyFont="1" applyAlignment="1">
      <alignment horizontal="left" vertical="center"/>
    </xf>
    <xf numFmtId="0" fontId="28" fillId="4" borderId="179" xfId="9" applyFont="1" applyFill="1" applyBorder="1" applyAlignment="1">
      <alignment horizontal="center" vertical="center" wrapText="1"/>
    </xf>
    <xf numFmtId="0" fontId="149" fillId="4" borderId="179" xfId="9" applyFont="1" applyFill="1" applyBorder="1" applyAlignment="1">
      <alignment horizontal="center" vertical="center" wrapText="1"/>
    </xf>
    <xf numFmtId="0" fontId="127" fillId="0" borderId="0" xfId="9" applyFont="1" applyAlignment="1">
      <alignment horizontal="left" vertical="center" wrapText="1"/>
    </xf>
    <xf numFmtId="0" fontId="141" fillId="0" borderId="0" xfId="9" applyFont="1" applyAlignment="1" applyProtection="1">
      <alignment horizontal="left" vertical="top" wrapText="1"/>
      <protection locked="0"/>
    </xf>
    <xf numFmtId="0" fontId="181" fillId="4" borderId="63" xfId="9" applyFont="1" applyFill="1" applyBorder="1" applyAlignment="1">
      <alignment horizontal="center" vertical="center" wrapText="1"/>
    </xf>
    <xf numFmtId="0" fontId="112" fillId="0" borderId="0" xfId="9" applyFont="1" applyAlignment="1">
      <alignment horizontal="left" vertical="center" wrapText="1"/>
    </xf>
    <xf numFmtId="0" fontId="120" fillId="0" borderId="0" xfId="20" applyFont="1" applyAlignment="1">
      <alignment horizontal="left" vertical="center" wrapText="1"/>
    </xf>
    <xf numFmtId="0" fontId="128" fillId="0" borderId="0" xfId="20" applyFont="1" applyAlignment="1">
      <alignment horizontal="left" vertical="center" wrapText="1"/>
    </xf>
    <xf numFmtId="0" fontId="197" fillId="0" borderId="138" xfId="20" applyFont="1" applyBorder="1" applyAlignment="1">
      <alignment horizontal="left" vertical="center" wrapText="1"/>
    </xf>
    <xf numFmtId="0" fontId="197" fillId="0" borderId="138" xfId="20" applyFont="1" applyBorder="1" applyAlignment="1">
      <alignment horizontal="left" vertical="center"/>
    </xf>
    <xf numFmtId="0" fontId="217" fillId="4" borderId="0" xfId="20" applyFont="1" applyFill="1" applyAlignment="1">
      <alignment horizontal="left" vertical="center" wrapText="1"/>
    </xf>
    <xf numFmtId="0" fontId="217" fillId="4" borderId="0" xfId="20" applyFont="1" applyFill="1" applyAlignment="1">
      <alignment horizontal="left" vertical="center"/>
    </xf>
    <xf numFmtId="0" fontId="198" fillId="4" borderId="0" xfId="20" applyFont="1" applyFill="1" applyAlignment="1">
      <alignment horizontal="left" vertical="center"/>
    </xf>
    <xf numFmtId="0" fontId="215" fillId="9" borderId="94" xfId="1" applyFont="1" applyFill="1" applyBorder="1" applyAlignment="1">
      <alignment horizontal="center" vertical="center" wrapText="1"/>
    </xf>
    <xf numFmtId="0" fontId="215" fillId="9" borderId="69" xfId="1" applyFont="1" applyFill="1" applyBorder="1" applyAlignment="1">
      <alignment horizontal="center" vertical="center" wrapText="1"/>
    </xf>
    <xf numFmtId="0" fontId="215" fillId="9" borderId="67" xfId="1" applyFont="1" applyFill="1" applyBorder="1" applyAlignment="1">
      <alignment horizontal="center" vertical="center" wrapText="1"/>
    </xf>
    <xf numFmtId="0" fontId="105" fillId="4" borderId="78" xfId="20" applyFont="1" applyFill="1" applyBorder="1" applyAlignment="1">
      <alignment horizontal="center" vertical="center" wrapText="1"/>
    </xf>
    <xf numFmtId="0" fontId="199" fillId="3" borderId="142" xfId="30" applyFont="1" applyFill="1" applyBorder="1" applyAlignment="1">
      <alignment horizontal="left" vertical="center" wrapText="1"/>
    </xf>
    <xf numFmtId="0" fontId="107" fillId="3" borderId="142" xfId="30" applyFont="1" applyFill="1" applyBorder="1" applyAlignment="1">
      <alignment horizontal="left" vertical="center" wrapText="1"/>
    </xf>
    <xf numFmtId="0" fontId="216" fillId="3" borderId="0" xfId="30" applyFont="1" applyFill="1" applyAlignment="1">
      <alignment horizontal="left" vertical="center" wrapText="1"/>
    </xf>
    <xf numFmtId="0" fontId="213" fillId="3" borderId="0" xfId="30" applyFont="1" applyFill="1" applyAlignment="1">
      <alignment horizontal="left" vertical="center" wrapText="1"/>
    </xf>
    <xf numFmtId="0" fontId="184" fillId="3" borderId="0" xfId="30" applyFont="1" applyFill="1" applyAlignment="1">
      <alignment horizontal="left" vertical="center" wrapText="1"/>
    </xf>
    <xf numFmtId="0" fontId="12" fillId="0" borderId="183" xfId="12" applyNumberFormat="1" applyFont="1" applyBorder="1" applyAlignment="1" applyProtection="1">
      <alignment horizontal="center" vertical="center" wrapText="1"/>
    </xf>
    <xf numFmtId="0" fontId="111" fillId="0" borderId="0" xfId="22" applyFont="1" applyAlignment="1">
      <alignment horizontal="left" vertical="center" wrapText="1"/>
    </xf>
    <xf numFmtId="0" fontId="206" fillId="0" borderId="138" xfId="1" applyFont="1" applyBorder="1" applyAlignment="1">
      <alignment horizontal="left" vertical="center" wrapText="1"/>
    </xf>
    <xf numFmtId="0" fontId="217" fillId="0" borderId="0" xfId="1" applyFont="1" applyAlignment="1">
      <alignment horizontal="left" vertical="center" wrapText="1"/>
    </xf>
    <xf numFmtId="0" fontId="220" fillId="0" borderId="0" xfId="1" applyFont="1" applyAlignment="1">
      <alignment horizontal="left" vertical="center" wrapText="1"/>
    </xf>
    <xf numFmtId="0" fontId="112" fillId="0" borderId="188" xfId="1" applyFont="1" applyBorder="1" applyAlignment="1" applyProtection="1">
      <alignment horizontal="left" vertical="center" wrapText="1"/>
      <protection locked="0"/>
    </xf>
    <xf numFmtId="0" fontId="128" fillId="0" borderId="0" xfId="1" applyFont="1" applyAlignment="1" applyProtection="1">
      <alignment vertical="center" wrapText="1"/>
      <protection locked="0"/>
    </xf>
    <xf numFmtId="0" fontId="185" fillId="0" borderId="0" xfId="1" applyFont="1" applyAlignment="1" applyProtection="1">
      <alignment vertical="center" wrapText="1"/>
      <protection locked="0"/>
    </xf>
    <xf numFmtId="0" fontId="128" fillId="0" borderId="0" xfId="22" applyFont="1" applyAlignment="1" applyProtection="1">
      <alignment horizontal="left" vertical="top" wrapText="1"/>
      <protection locked="0"/>
    </xf>
    <xf numFmtId="0" fontId="201" fillId="0" borderId="138" xfId="22" applyFont="1" applyBorder="1" applyAlignment="1">
      <alignment horizontal="left" vertical="center" wrapText="1"/>
    </xf>
    <xf numFmtId="0" fontId="201" fillId="0" borderId="138" xfId="22" applyFont="1" applyBorder="1" applyAlignment="1">
      <alignment horizontal="left" vertical="center"/>
    </xf>
    <xf numFmtId="0" fontId="216" fillId="0" borderId="0" xfId="22" applyFont="1" applyAlignment="1">
      <alignment horizontal="left" vertical="center" wrapText="1"/>
    </xf>
    <xf numFmtId="0" fontId="217" fillId="0" borderId="0" xfId="22" applyFont="1" applyAlignment="1">
      <alignment horizontal="left" vertical="center"/>
    </xf>
    <xf numFmtId="0" fontId="198" fillId="0" borderId="0" xfId="22" applyFont="1" applyAlignment="1">
      <alignment horizontal="left" vertical="center"/>
    </xf>
    <xf numFmtId="0" fontId="109" fillId="0" borderId="64" xfId="22" applyFont="1" applyBorder="1" applyAlignment="1">
      <alignment horizontal="center" vertical="center"/>
    </xf>
    <xf numFmtId="0" fontId="109" fillId="0" borderId="105" xfId="22" applyFont="1" applyBorder="1" applyAlignment="1">
      <alignment horizontal="center" vertical="center"/>
    </xf>
    <xf numFmtId="0" fontId="135" fillId="6" borderId="56" xfId="12" applyFont="1" applyFill="1" applyBorder="1" applyAlignment="1" applyProtection="1">
      <alignment horizontal="center" vertical="center" wrapText="1"/>
    </xf>
    <xf numFmtId="0" fontId="135" fillId="6" borderId="165" xfId="12" applyFont="1" applyFill="1" applyBorder="1" applyAlignment="1" applyProtection="1">
      <alignment horizontal="center" vertical="center" wrapText="1"/>
    </xf>
    <xf numFmtId="0" fontId="135" fillId="6" borderId="111" xfId="12" applyFont="1" applyFill="1" applyBorder="1" applyAlignment="1" applyProtection="1">
      <alignment horizontal="center" vertical="center" wrapText="1"/>
    </xf>
    <xf numFmtId="0" fontId="135" fillId="6" borderId="64" xfId="12" applyFont="1" applyFill="1" applyBorder="1" applyAlignment="1" applyProtection="1">
      <alignment horizontal="center" vertical="center" wrapText="1"/>
    </xf>
    <xf numFmtId="0" fontId="135" fillId="6" borderId="45" xfId="12" applyFont="1" applyFill="1" applyBorder="1" applyAlignment="1" applyProtection="1">
      <alignment horizontal="center" vertical="center" wrapText="1"/>
    </xf>
    <xf numFmtId="0" fontId="135" fillId="6" borderId="166" xfId="12" applyFont="1" applyFill="1" applyBorder="1" applyAlignment="1" applyProtection="1">
      <alignment horizontal="center" vertical="center" wrapText="1"/>
    </xf>
    <xf numFmtId="0" fontId="133" fillId="0" borderId="143" xfId="1" applyFont="1" applyBorder="1" applyAlignment="1">
      <alignment horizontal="center" vertical="center"/>
    </xf>
    <xf numFmtId="0" fontId="109" fillId="0" borderId="144" xfId="22" applyFont="1" applyBorder="1" applyAlignment="1">
      <alignment horizontal="center" vertical="center"/>
    </xf>
    <xf numFmtId="0" fontId="109" fillId="0" borderId="145" xfId="22" applyFont="1" applyBorder="1" applyAlignment="1">
      <alignment horizontal="center" vertical="center"/>
    </xf>
    <xf numFmtId="0" fontId="135" fillId="6" borderId="45" xfId="22" applyFont="1" applyFill="1" applyBorder="1" applyAlignment="1">
      <alignment horizontal="center" vertical="center" wrapText="1"/>
    </xf>
    <xf numFmtId="0" fontId="201" fillId="0" borderId="164" xfId="24" applyFont="1" applyBorder="1" applyAlignment="1">
      <alignment horizontal="left" vertical="center" wrapText="1"/>
    </xf>
    <xf numFmtId="0" fontId="216" fillId="0" borderId="0" xfId="24" applyFont="1" applyAlignment="1">
      <alignment horizontal="left" vertical="center" wrapText="1"/>
    </xf>
    <xf numFmtId="0" fontId="217" fillId="0" borderId="0" xfId="24" applyFont="1" applyAlignment="1">
      <alignment horizontal="left" vertical="center" wrapText="1"/>
    </xf>
    <xf numFmtId="0" fontId="212" fillId="0" borderId="0" xfId="24" applyFont="1" applyAlignment="1">
      <alignment horizontal="left" vertical="center" wrapText="1"/>
    </xf>
    <xf numFmtId="0" fontId="181" fillId="4" borderId="100" xfId="12" applyFont="1" applyFill="1" applyBorder="1" applyAlignment="1" applyProtection="1">
      <alignment horizontal="center" vertical="center" wrapText="1"/>
    </xf>
    <xf numFmtId="0" fontId="112" fillId="0" borderId="0" xfId="22" applyFont="1" applyAlignment="1">
      <alignment horizontal="left" vertical="center" wrapText="1"/>
    </xf>
    <xf numFmtId="0" fontId="111" fillId="0" borderId="0" xfId="1" applyFont="1" applyAlignment="1">
      <alignment horizontal="left" vertical="center" wrapText="1"/>
    </xf>
    <xf numFmtId="0" fontId="111" fillId="4" borderId="0" xfId="1" applyFont="1" applyFill="1" applyAlignment="1">
      <alignment horizontal="left" vertical="center" wrapText="1"/>
    </xf>
    <xf numFmtId="0" fontId="201" fillId="0" borderId="138" xfId="1" applyFont="1" applyBorder="1" applyAlignment="1">
      <alignment horizontal="left" vertical="center" wrapText="1"/>
    </xf>
    <xf numFmtId="0" fontId="216" fillId="4" borderId="0" xfId="1" applyFont="1" applyFill="1" applyAlignment="1">
      <alignment horizontal="left" vertical="center" wrapText="1"/>
    </xf>
    <xf numFmtId="0" fontId="217" fillId="4" borderId="0" xfId="1" applyFont="1" applyFill="1" applyAlignment="1">
      <alignment horizontal="left" vertical="center" wrapText="1"/>
    </xf>
    <xf numFmtId="0" fontId="116" fillId="0" borderId="146" xfId="1" applyFont="1" applyBorder="1" applyAlignment="1">
      <alignment horizontal="left" vertical="center" wrapText="1"/>
    </xf>
    <xf numFmtId="0" fontId="228" fillId="4" borderId="0" xfId="1" applyFont="1" applyFill="1" applyAlignment="1">
      <alignment horizontal="left" vertical="center" wrapText="1"/>
    </xf>
    <xf numFmtId="0" fontId="229" fillId="4" borderId="0" xfId="1" applyFont="1" applyFill="1" applyAlignment="1">
      <alignment horizontal="left" vertical="center" wrapText="1"/>
    </xf>
    <xf numFmtId="0" fontId="197" fillId="0" borderId="0" xfId="9" applyFont="1" applyAlignment="1">
      <alignment horizontal="left"/>
    </xf>
    <xf numFmtId="0" fontId="217" fillId="0" borderId="0" xfId="9" applyFont="1" applyAlignment="1">
      <alignment horizontal="left"/>
    </xf>
    <xf numFmtId="0" fontId="219" fillId="0" borderId="0" xfId="9" applyFont="1" applyAlignment="1">
      <alignment horizontal="left"/>
    </xf>
    <xf numFmtId="0" fontId="127" fillId="0" borderId="0" xfId="9" applyFont="1" applyAlignment="1">
      <alignment horizontal="left" vertical="top" wrapText="1"/>
    </xf>
    <xf numFmtId="0" fontId="119" fillId="0" borderId="78" xfId="1" applyFont="1" applyBorder="1" applyAlignment="1">
      <alignment horizontal="center" vertical="center"/>
    </xf>
    <xf numFmtId="0" fontId="111" fillId="0" borderId="0" xfId="1" applyFont="1" applyAlignment="1">
      <alignment horizontal="left" vertical="center"/>
    </xf>
    <xf numFmtId="0" fontId="128" fillId="0" borderId="0" xfId="1" applyFont="1" applyAlignment="1">
      <alignment horizontal="left" vertical="center"/>
    </xf>
    <xf numFmtId="0" fontId="111" fillId="0" borderId="0" xfId="2" applyFont="1" applyAlignment="1" applyProtection="1">
      <alignment horizontal="left" vertical="center" wrapText="1"/>
      <protection locked="0"/>
    </xf>
    <xf numFmtId="0" fontId="23" fillId="0" borderId="0" xfId="9" applyFont="1" applyAlignment="1">
      <alignment horizontal="left" vertical="center" wrapText="1"/>
    </xf>
    <xf numFmtId="0" fontId="198" fillId="0" borderId="0" xfId="9" applyFont="1" applyAlignment="1">
      <alignment horizontal="left" vertical="center"/>
    </xf>
    <xf numFmtId="0" fontId="215" fillId="9" borderId="0" xfId="9" applyFont="1" applyFill="1" applyAlignment="1">
      <alignment horizontal="center" vertical="center" wrapText="1"/>
    </xf>
    <xf numFmtId="0" fontId="215" fillId="9" borderId="44" xfId="9" applyFont="1" applyFill="1" applyBorder="1" applyAlignment="1">
      <alignment horizontal="center" vertical="center" wrapText="1"/>
    </xf>
    <xf numFmtId="0" fontId="215" fillId="9" borderId="45" xfId="9" applyFont="1" applyFill="1" applyBorder="1" applyAlignment="1">
      <alignment horizontal="center" vertical="center" wrapText="1"/>
    </xf>
    <xf numFmtId="0" fontId="138" fillId="4" borderId="183" xfId="9" applyFont="1" applyFill="1" applyBorder="1" applyAlignment="1">
      <alignment horizontal="center" vertical="center" wrapText="1"/>
    </xf>
    <xf numFmtId="0" fontId="97" fillId="0" borderId="138" xfId="1" applyFont="1" applyBorder="1" applyAlignment="1">
      <alignment horizontal="left" vertical="center" wrapText="1"/>
    </xf>
    <xf numFmtId="0" fontId="210" fillId="0" borderId="138" xfId="1" applyFont="1" applyBorder="1" applyAlignment="1">
      <alignment horizontal="left" vertical="center" wrapText="1"/>
    </xf>
    <xf numFmtId="0" fontId="106" fillId="0" borderId="138" xfId="1" applyFont="1" applyBorder="1" applyAlignment="1">
      <alignment horizontal="left" vertical="center" wrapText="1"/>
    </xf>
    <xf numFmtId="0" fontId="225" fillId="4" borderId="0" xfId="1" applyFont="1" applyFill="1" applyAlignment="1">
      <alignment horizontal="left" vertical="center" wrapText="1"/>
    </xf>
    <xf numFmtId="0" fontId="211" fillId="4" borderId="0" xfId="1" applyFont="1" applyFill="1" applyAlignment="1">
      <alignment horizontal="left" vertical="center" wrapText="1"/>
    </xf>
    <xf numFmtId="0" fontId="186" fillId="4" borderId="0" xfId="1" applyFont="1" applyFill="1" applyAlignment="1">
      <alignment horizontal="left" vertical="center" wrapText="1"/>
    </xf>
    <xf numFmtId="0" fontId="215" fillId="9" borderId="147" xfId="1" applyFont="1" applyFill="1" applyBorder="1" applyAlignment="1">
      <alignment horizontal="center" vertical="center" wrapText="1"/>
    </xf>
    <xf numFmtId="0" fontId="215" fillId="9" borderId="148" xfId="1" applyFont="1" applyFill="1" applyBorder="1" applyAlignment="1">
      <alignment horizontal="center" vertical="center" wrapText="1"/>
    </xf>
    <xf numFmtId="0" fontId="215" fillId="9" borderId="45" xfId="1" applyFont="1" applyFill="1" applyBorder="1" applyAlignment="1">
      <alignment horizontal="center" vertical="center" wrapText="1"/>
    </xf>
    <xf numFmtId="0" fontId="215" fillId="9" borderId="0" xfId="1" applyFont="1" applyFill="1" applyAlignment="1">
      <alignment horizontal="center" vertical="center" wrapText="1"/>
    </xf>
    <xf numFmtId="0" fontId="128" fillId="0" borderId="0" xfId="1" applyFont="1" applyAlignment="1" applyProtection="1">
      <alignment vertical="top" wrapText="1"/>
      <protection locked="0"/>
    </xf>
    <xf numFmtId="0" fontId="128" fillId="0" borderId="0" xfId="1" applyFont="1" applyAlignment="1">
      <alignment vertical="top" wrapText="1"/>
    </xf>
    <xf numFmtId="2" fontId="20" fillId="4" borderId="0" xfId="1" applyNumberFormat="1" applyFont="1" applyFill="1" applyAlignment="1">
      <alignment horizontal="left" vertical="top" wrapText="1"/>
    </xf>
    <xf numFmtId="0" fontId="20" fillId="4" borderId="0" xfId="1" applyFont="1" applyFill="1" applyAlignment="1">
      <alignment horizontal="left" vertical="top" wrapText="1"/>
    </xf>
    <xf numFmtId="0" fontId="105" fillId="0" borderId="180" xfId="1" applyFont="1" applyBorder="1" applyAlignment="1">
      <alignment horizontal="center" vertical="center"/>
    </xf>
    <xf numFmtId="0" fontId="135" fillId="9" borderId="10" xfId="1" applyFont="1" applyFill="1" applyBorder="1" applyAlignment="1">
      <alignment horizontal="center" vertical="center" wrapText="1"/>
    </xf>
    <xf numFmtId="0" fontId="135" fillId="9" borderId="44" xfId="1" applyFont="1" applyFill="1" applyBorder="1" applyAlignment="1">
      <alignment horizontal="center" vertical="center" wrapText="1"/>
    </xf>
    <xf numFmtId="0" fontId="135" fillId="9" borderId="45" xfId="1" applyFont="1" applyFill="1" applyBorder="1" applyAlignment="1">
      <alignment horizontal="center" vertical="center" wrapText="1"/>
    </xf>
    <xf numFmtId="0" fontId="135" fillId="9" borderId="0" xfId="1" applyFont="1" applyFill="1" applyAlignment="1">
      <alignment horizontal="center" vertical="center" wrapText="1"/>
    </xf>
    <xf numFmtId="0" fontId="111" fillId="0" borderId="0" xfId="1" applyFont="1" applyAlignment="1" applyProtection="1">
      <alignment horizontal="left" vertical="center" wrapText="1"/>
      <protection locked="0"/>
    </xf>
    <xf numFmtId="0" fontId="9" fillId="0" borderId="0" xfId="22"/>
    <xf numFmtId="0" fontId="128" fillId="0" borderId="0" xfId="1" applyFont="1" applyAlignment="1" applyProtection="1">
      <alignment horizontal="left" vertical="center" wrapText="1"/>
      <protection locked="0"/>
    </xf>
    <xf numFmtId="0" fontId="109" fillId="0" borderId="0" xfId="1" applyFont="1" applyAlignment="1">
      <alignment horizontal="left" vertical="center" wrapText="1"/>
    </xf>
    <xf numFmtId="0" fontId="112" fillId="0" borderId="0" xfId="1" applyFont="1" applyAlignment="1" applyProtection="1">
      <alignment horizontal="left" vertical="center" wrapText="1"/>
      <protection locked="0"/>
    </xf>
    <xf numFmtId="0" fontId="36" fillId="0" borderId="0" xfId="22" applyFont="1"/>
    <xf numFmtId="0" fontId="112" fillId="0" borderId="78" xfId="1" applyFont="1" applyBorder="1" applyAlignment="1">
      <alignment horizontal="left" vertical="center" wrapText="1"/>
    </xf>
    <xf numFmtId="0" fontId="36" fillId="0" borderId="78" xfId="22" applyFont="1" applyBorder="1" applyAlignment="1">
      <alignment vertical="center" wrapText="1"/>
    </xf>
    <xf numFmtId="0" fontId="197" fillId="0" borderId="146" xfId="1" applyFont="1" applyBorder="1" applyAlignment="1">
      <alignment horizontal="left" vertical="center" wrapText="1"/>
    </xf>
    <xf numFmtId="0" fontId="197" fillId="0" borderId="146" xfId="1" applyFont="1" applyBorder="1" applyAlignment="1">
      <alignment horizontal="left" vertical="center"/>
    </xf>
    <xf numFmtId="0" fontId="250" fillId="0" borderId="0" xfId="1" applyFont="1" applyAlignment="1">
      <alignment horizontal="left" vertical="center" wrapText="1"/>
    </xf>
    <xf numFmtId="0" fontId="251" fillId="0" borderId="0" xfId="1" applyFont="1" applyAlignment="1">
      <alignment horizontal="left" vertical="center"/>
    </xf>
    <xf numFmtId="0" fontId="111" fillId="0" borderId="0" xfId="9" applyFont="1" applyAlignment="1">
      <alignment horizontal="left" vertical="center" wrapText="1"/>
    </xf>
    <xf numFmtId="0" fontId="252" fillId="9" borderId="0" xfId="9" applyFont="1" applyFill="1" applyAlignment="1">
      <alignment horizontal="center" vertical="center" wrapText="1"/>
    </xf>
    <xf numFmtId="0" fontId="201" fillId="0" borderId="138" xfId="1" applyFont="1" applyBorder="1" applyAlignment="1">
      <alignment horizontal="left" vertical="center"/>
    </xf>
    <xf numFmtId="0" fontId="128" fillId="0" borderId="0" xfId="1" applyFont="1" applyAlignment="1">
      <alignment horizontal="left" vertical="center" wrapText="1"/>
    </xf>
    <xf numFmtId="0" fontId="115" fillId="0" borderId="0" xfId="9" applyFont="1" applyAlignment="1">
      <alignment horizontal="left" vertical="top"/>
    </xf>
    <xf numFmtId="0" fontId="18" fillId="0" borderId="78" xfId="12" applyNumberFormat="1" applyFont="1" applyBorder="1" applyAlignment="1" applyProtection="1">
      <alignment horizontal="center" vertical="center" wrapText="1"/>
    </xf>
    <xf numFmtId="0" fontId="254" fillId="9" borderId="45" xfId="12" applyNumberFormat="1" applyFont="1" applyFill="1" applyBorder="1" applyAlignment="1" applyProtection="1">
      <alignment horizontal="center" vertical="center" wrapText="1"/>
    </xf>
    <xf numFmtId="0" fontId="254" fillId="9" borderId="44" xfId="12" applyNumberFormat="1" applyFont="1" applyFill="1" applyBorder="1" applyAlignment="1" applyProtection="1">
      <alignment horizontal="center" vertical="center" wrapText="1"/>
    </xf>
    <xf numFmtId="0" fontId="254" fillId="9" borderId="0" xfId="12" applyNumberFormat="1" applyFont="1" applyFill="1" applyBorder="1" applyAlignment="1" applyProtection="1">
      <alignment horizontal="center" vertical="center" wrapText="1"/>
    </xf>
    <xf numFmtId="0" fontId="12" fillId="0" borderId="0" xfId="9" applyFont="1" applyAlignment="1">
      <alignment horizontal="left" vertical="center" wrapText="1"/>
    </xf>
    <xf numFmtId="0" fontId="209" fillId="4" borderId="163" xfId="9" applyFont="1" applyFill="1" applyBorder="1" applyAlignment="1">
      <alignment horizontal="left" vertical="center" wrapText="1"/>
    </xf>
    <xf numFmtId="0" fontId="217" fillId="0" borderId="0" xfId="9" applyFont="1" applyAlignment="1">
      <alignment horizontal="left" vertical="center" wrapText="1"/>
    </xf>
    <xf numFmtId="0" fontId="198" fillId="0" borderId="0" xfId="9" applyFont="1" applyAlignment="1">
      <alignment horizontal="left" vertical="center" wrapText="1"/>
    </xf>
    <xf numFmtId="0" fontId="254" fillId="9" borderId="31" xfId="12" applyNumberFormat="1" applyFont="1" applyFill="1" applyBorder="1" applyAlignment="1" applyProtection="1">
      <alignment horizontal="center" vertical="center" wrapText="1"/>
    </xf>
    <xf numFmtId="0" fontId="255" fillId="9" borderId="32" xfId="12" applyNumberFormat="1" applyFont="1" applyFill="1" applyBorder="1" applyAlignment="1" applyProtection="1">
      <alignment horizontal="center" vertical="center" wrapText="1"/>
    </xf>
    <xf numFmtId="0" fontId="255" fillId="9" borderId="0" xfId="12" applyNumberFormat="1" applyFont="1" applyFill="1" applyBorder="1" applyAlignment="1" applyProtection="1">
      <alignment horizontal="center" vertical="center" wrapText="1"/>
    </xf>
    <xf numFmtId="0" fontId="128" fillId="0" borderId="0" xfId="1" applyFont="1" applyAlignment="1">
      <alignment horizontal="left" vertical="top"/>
    </xf>
    <xf numFmtId="0" fontId="116" fillId="0" borderId="138" xfId="22" applyFont="1" applyBorder="1" applyAlignment="1">
      <alignment horizontal="left" vertical="center" wrapText="1"/>
    </xf>
    <xf numFmtId="0" fontId="133" fillId="0" borderId="100" xfId="12" applyNumberFormat="1" applyFont="1" applyBorder="1" applyAlignment="1" applyProtection="1">
      <alignment horizontal="center" vertical="center" wrapText="1"/>
    </xf>
    <xf numFmtId="0" fontId="217" fillId="0" borderId="0" xfId="22" applyFont="1" applyAlignment="1">
      <alignment horizontal="left" vertical="center" wrapText="1"/>
    </xf>
    <xf numFmtId="0" fontId="198" fillId="0" borderId="0" xfId="22" applyFont="1" applyAlignment="1">
      <alignment horizontal="left" vertical="center" wrapText="1"/>
    </xf>
    <xf numFmtId="0" fontId="182" fillId="0" borderId="0" xfId="22" applyFont="1" applyAlignment="1">
      <alignment horizontal="left" vertical="center" wrapText="1"/>
    </xf>
    <xf numFmtId="0" fontId="120" fillId="0" borderId="0" xfId="1" applyFont="1" applyAlignment="1">
      <alignment horizontal="left" vertical="center" wrapText="1"/>
    </xf>
    <xf numFmtId="0" fontId="199" fillId="0" borderId="163" xfId="9" applyFont="1" applyBorder="1" applyAlignment="1">
      <alignment horizontal="left" vertical="center"/>
    </xf>
    <xf numFmtId="0" fontId="216" fillId="0" borderId="0" xfId="9" applyFont="1" applyAlignment="1">
      <alignment horizontal="left" vertical="center"/>
    </xf>
    <xf numFmtId="0" fontId="200" fillId="0" borderId="0" xfId="9" applyFont="1" applyAlignment="1">
      <alignment horizontal="left" vertical="center"/>
    </xf>
    <xf numFmtId="0" fontId="27" fillId="0" borderId="0" xfId="24" applyFont="1" applyAlignment="1">
      <alignment horizontal="left" vertical="center" wrapText="1"/>
    </xf>
    <xf numFmtId="0" fontId="31" fillId="4" borderId="180" xfId="9" applyFont="1" applyFill="1" applyBorder="1" applyAlignment="1">
      <alignment horizontal="center" vertical="center" wrapText="1"/>
    </xf>
    <xf numFmtId="0" fontId="199" fillId="0" borderId="138" xfId="9" applyFont="1" applyBorder="1" applyAlignment="1">
      <alignment horizontal="left" vertical="center"/>
    </xf>
    <xf numFmtId="0" fontId="224" fillId="0" borderId="0" xfId="9" applyFont="1" applyAlignment="1">
      <alignment horizontal="left" vertical="center"/>
    </xf>
    <xf numFmtId="0" fontId="59" fillId="4" borderId="183" xfId="9" applyFont="1" applyFill="1" applyBorder="1" applyAlignment="1">
      <alignment horizontal="center" vertical="center" wrapText="1"/>
    </xf>
    <xf numFmtId="169" fontId="187" fillId="0" borderId="149" xfId="30" applyNumberFormat="1" applyFont="1" applyBorder="1" applyAlignment="1" applyProtection="1">
      <alignment horizontal="center" vertical="center"/>
      <protection locked="0"/>
    </xf>
    <xf numFmtId="169" fontId="18" fillId="0" borderId="149" xfId="30" applyNumberFormat="1" applyFont="1" applyBorder="1" applyAlignment="1" applyProtection="1">
      <alignment horizontal="center" vertical="center"/>
      <protection locked="0"/>
    </xf>
    <xf numFmtId="0" fontId="201" fillId="0" borderId="163" xfId="22" applyFont="1" applyBorder="1" applyAlignment="1">
      <alignment horizontal="left" vertical="center" wrapText="1"/>
    </xf>
    <xf numFmtId="0" fontId="138" fillId="0" borderId="78" xfId="22" applyFont="1" applyBorder="1" applyAlignment="1">
      <alignment horizontal="center" vertical="center" wrapText="1"/>
    </xf>
    <xf numFmtId="0" fontId="109" fillId="0" borderId="0" xfId="22" applyFont="1" applyAlignment="1">
      <alignment horizontal="left" vertical="center" wrapText="1"/>
    </xf>
    <xf numFmtId="0" fontId="128" fillId="0" borderId="0" xfId="22" applyFont="1" applyAlignment="1">
      <alignment horizontal="left" vertical="top" wrapText="1"/>
    </xf>
    <xf numFmtId="0" fontId="109" fillId="0" borderId="0" xfId="22" applyFont="1" applyAlignment="1">
      <alignment horizontal="left" vertical="top" wrapText="1"/>
    </xf>
    <xf numFmtId="183" fontId="197" fillId="0" borderId="163" xfId="22" applyNumberFormat="1" applyFont="1" applyBorder="1" applyAlignment="1">
      <alignment horizontal="left" vertical="center" wrapText="1"/>
    </xf>
    <xf numFmtId="183" fontId="216" fillId="0" borderId="0" xfId="22" applyNumberFormat="1" applyFont="1" applyAlignment="1">
      <alignment horizontal="left" vertical="center" wrapText="1"/>
    </xf>
    <xf numFmtId="183" fontId="217" fillId="0" borderId="0" xfId="22" applyNumberFormat="1" applyFont="1" applyAlignment="1">
      <alignment horizontal="left" vertical="center" wrapText="1"/>
    </xf>
    <xf numFmtId="183" fontId="198" fillId="0" borderId="0" xfId="22" applyNumberFormat="1" applyFont="1" applyAlignment="1">
      <alignment horizontal="left" vertical="center" wrapText="1"/>
    </xf>
    <xf numFmtId="0" fontId="105" fillId="0" borderId="183" xfId="22" applyFont="1" applyBorder="1" applyAlignment="1">
      <alignment horizontal="center" vertical="center"/>
    </xf>
    <xf numFmtId="3" fontId="120" fillId="0" borderId="0" xfId="22" applyNumberFormat="1" applyFont="1" applyAlignment="1">
      <alignment horizontal="left" vertical="center" wrapText="1"/>
    </xf>
    <xf numFmtId="0" fontId="189" fillId="0" borderId="0" xfId="10" applyFont="1" applyAlignment="1">
      <alignment horizontal="left" vertical="center" wrapText="1" indent="3"/>
    </xf>
    <xf numFmtId="183" fontId="197" fillId="0" borderId="163" xfId="22" applyNumberFormat="1" applyFont="1" applyBorder="1" applyAlignment="1">
      <alignment horizontal="left" vertical="top" wrapText="1"/>
    </xf>
    <xf numFmtId="183" fontId="216" fillId="0" borderId="0" xfId="22" applyNumberFormat="1" applyFont="1" applyAlignment="1">
      <alignment horizontal="left" vertical="top" wrapText="1"/>
    </xf>
    <xf numFmtId="183" fontId="217" fillId="0" borderId="0" xfId="22" applyNumberFormat="1" applyFont="1" applyAlignment="1">
      <alignment horizontal="left" vertical="top" wrapText="1"/>
    </xf>
    <xf numFmtId="183" fontId="212" fillId="0" borderId="0" xfId="22" applyNumberFormat="1" applyFont="1" applyAlignment="1">
      <alignment horizontal="left" vertical="top" wrapText="1"/>
    </xf>
    <xf numFmtId="0" fontId="188" fillId="0" borderId="0" xfId="10" applyFont="1" applyAlignment="1">
      <alignment horizontal="left" vertical="center" wrapText="1"/>
    </xf>
    <xf numFmtId="0" fontId="115" fillId="0" borderId="16" xfId="10" applyFont="1" applyBorder="1" applyAlignment="1">
      <alignment horizontal="left" vertical="center" wrapText="1"/>
    </xf>
    <xf numFmtId="3" fontId="115" fillId="0" borderId="0" xfId="10" applyNumberFormat="1" applyFont="1" applyAlignment="1">
      <alignment vertical="top" wrapText="1"/>
    </xf>
    <xf numFmtId="3" fontId="115" fillId="0" borderId="0" xfId="10" applyNumberFormat="1" applyFont="1" applyAlignment="1">
      <alignment horizontal="left" vertical="top" wrapText="1"/>
    </xf>
    <xf numFmtId="0" fontId="141" fillId="0" borderId="0" xfId="10" applyFont="1" applyAlignment="1">
      <alignment horizontal="center" vertical="center" wrapText="1"/>
    </xf>
    <xf numFmtId="0" fontId="141" fillId="0" borderId="33" xfId="10" applyFont="1" applyBorder="1" applyAlignment="1">
      <alignment horizontal="center" vertical="center" wrapText="1"/>
    </xf>
    <xf numFmtId="0" fontId="141" fillId="0" borderId="34" xfId="10" applyFont="1" applyBorder="1" applyAlignment="1">
      <alignment horizontal="center" vertical="center" wrapText="1"/>
    </xf>
    <xf numFmtId="0" fontId="141" fillId="0" borderId="35" xfId="10" applyFont="1" applyBorder="1" applyAlignment="1">
      <alignment horizontal="center" vertical="center" wrapText="1"/>
    </xf>
    <xf numFmtId="0" fontId="141" fillId="0" borderId="24" xfId="10" applyFont="1" applyBorder="1" applyAlignment="1">
      <alignment horizontal="center" vertical="center" wrapText="1"/>
    </xf>
    <xf numFmtId="183" fontId="197" fillId="0" borderId="138" xfId="22" applyNumberFormat="1" applyFont="1" applyBorder="1" applyAlignment="1">
      <alignment horizontal="left" vertical="center" wrapText="1"/>
    </xf>
    <xf numFmtId="3" fontId="120" fillId="0" borderId="0" xfId="22" applyNumberFormat="1" applyFont="1" applyAlignment="1">
      <alignment horizontal="left" vertical="top" wrapText="1"/>
    </xf>
    <xf numFmtId="0" fontId="9" fillId="0" borderId="0" xfId="22" applyAlignment="1">
      <alignment vertical="center" wrapText="1"/>
    </xf>
    <xf numFmtId="0" fontId="109" fillId="0" borderId="0" xfId="1" applyFont="1" applyAlignment="1" applyProtection="1">
      <alignment horizontal="left" vertical="center" wrapText="1"/>
      <protection locked="0"/>
    </xf>
    <xf numFmtId="0" fontId="9" fillId="0" borderId="0" xfId="22" applyAlignment="1">
      <alignment horizontal="left" vertical="center" wrapText="1"/>
    </xf>
    <xf numFmtId="0" fontId="197" fillId="0" borderId="151" xfId="9" applyFont="1" applyBorder="1" applyAlignment="1">
      <alignment horizontal="left"/>
    </xf>
    <xf numFmtId="0" fontId="133" fillId="4" borderId="198" xfId="44" applyFont="1" applyFill="1" applyBorder="1" applyAlignment="1">
      <alignment horizontal="center" vertical="center" wrapText="1"/>
    </xf>
    <xf numFmtId="0" fontId="109" fillId="0" borderId="0" xfId="2" applyFont="1" applyAlignment="1" applyProtection="1">
      <alignment horizontal="left" vertical="center" wrapText="1"/>
      <protection locked="0"/>
    </xf>
    <xf numFmtId="0" fontId="109" fillId="0" borderId="0" xfId="24" applyFont="1" applyAlignment="1">
      <alignment horizontal="left" vertical="center" wrapText="1"/>
    </xf>
    <xf numFmtId="0" fontId="70" fillId="0" borderId="0" xfId="24" applyFont="1" applyAlignment="1">
      <alignment horizontal="left"/>
    </xf>
    <xf numFmtId="0" fontId="216" fillId="0" borderId="0" xfId="24" applyFont="1" applyAlignment="1">
      <alignment horizontal="left"/>
    </xf>
    <xf numFmtId="0" fontId="200" fillId="0" borderId="0" xfId="24" applyFont="1" applyAlignment="1">
      <alignment horizontal="left"/>
    </xf>
    <xf numFmtId="0" fontId="197" fillId="0" borderId="151" xfId="2" applyFont="1" applyBorder="1" applyAlignment="1">
      <alignment horizontal="left" vertical="center" wrapText="1"/>
    </xf>
    <xf numFmtId="0" fontId="216" fillId="0" borderId="0" xfId="2" applyFont="1" applyAlignment="1">
      <alignment horizontal="left" vertical="center" wrapText="1"/>
    </xf>
    <xf numFmtId="0" fontId="217" fillId="0" borderId="0" xfId="2" applyFont="1" applyAlignment="1">
      <alignment horizontal="left" vertical="center" wrapText="1"/>
    </xf>
    <xf numFmtId="0" fontId="201" fillId="0" borderId="150" xfId="9" applyFont="1" applyBorder="1" applyAlignment="1">
      <alignment horizontal="left" vertical="center"/>
    </xf>
    <xf numFmtId="0" fontId="116" fillId="0" borderId="150" xfId="9" applyFont="1" applyBorder="1" applyAlignment="1">
      <alignment horizontal="left" vertical="center"/>
    </xf>
    <xf numFmtId="0" fontId="208" fillId="0" borderId="0" xfId="9" applyFont="1" applyAlignment="1">
      <alignment horizontal="left" vertical="center" wrapText="1"/>
    </xf>
    <xf numFmtId="0" fontId="190" fillId="0" borderId="0" xfId="9" applyFont="1" applyAlignment="1">
      <alignment horizontal="left" vertical="center" wrapText="1"/>
    </xf>
    <xf numFmtId="0" fontId="109" fillId="0" borderId="0" xfId="9" applyFont="1" applyAlignment="1" applyProtection="1">
      <alignment horizontal="left" vertical="center" wrapText="1"/>
      <protection locked="0"/>
    </xf>
    <xf numFmtId="0" fontId="197" fillId="0" borderId="150" xfId="9" applyFont="1" applyBorder="1" applyAlignment="1">
      <alignment horizontal="left" vertical="center"/>
    </xf>
    <xf numFmtId="0" fontId="217" fillId="4" borderId="0" xfId="9" applyFont="1" applyFill="1" applyAlignment="1">
      <alignment horizontal="left" vertical="center"/>
    </xf>
    <xf numFmtId="0" fontId="201" fillId="4" borderId="0" xfId="9" applyFont="1" applyFill="1" applyAlignment="1">
      <alignment horizontal="left" vertical="center"/>
    </xf>
    <xf numFmtId="0" fontId="138" fillId="4" borderId="204" xfId="9" applyFont="1" applyFill="1" applyBorder="1" applyAlignment="1">
      <alignment horizontal="center" vertical="center" wrapText="1"/>
    </xf>
    <xf numFmtId="0" fontId="36" fillId="0" borderId="0" xfId="1" applyFont="1"/>
    <xf numFmtId="0" fontId="112" fillId="0" borderId="0" xfId="1" applyFont="1" applyAlignment="1">
      <alignment horizontal="left" wrapText="1"/>
    </xf>
    <xf numFmtId="0" fontId="201" fillId="0" borderId="151" xfId="24" applyFont="1" applyBorder="1" applyAlignment="1">
      <alignment horizontal="left"/>
    </xf>
    <xf numFmtId="0" fontId="116" fillId="0" borderId="151" xfId="24" applyFont="1" applyBorder="1" applyAlignment="1">
      <alignment horizontal="left"/>
    </xf>
    <xf numFmtId="0" fontId="217" fillId="0" borderId="0" xfId="24" applyFont="1" applyAlignment="1">
      <alignment horizontal="left"/>
    </xf>
    <xf numFmtId="0" fontId="198" fillId="0" borderId="0" xfId="24" applyFont="1" applyAlignment="1">
      <alignment horizontal="left"/>
    </xf>
    <xf numFmtId="0" fontId="182" fillId="0" borderId="0" xfId="24" applyFont="1" applyAlignment="1">
      <alignment horizontal="left"/>
    </xf>
    <xf numFmtId="0" fontId="109" fillId="4" borderId="198" xfId="9" applyFont="1" applyFill="1" applyBorder="1" applyAlignment="1">
      <alignment horizontal="center"/>
    </xf>
    <xf numFmtId="0" fontId="128" fillId="0" borderId="0" xfId="46" applyFont="1" applyAlignment="1" applyProtection="1">
      <alignment horizontal="left" vertical="top" wrapText="1"/>
      <protection locked="0"/>
    </xf>
    <xf numFmtId="0" fontId="201" fillId="0" borderId="138" xfId="9" applyFont="1" applyBorder="1" applyAlignment="1">
      <alignment horizontal="left" vertical="center" wrapText="1"/>
    </xf>
    <xf numFmtId="0" fontId="116" fillId="0" borderId="138" xfId="9" applyFont="1" applyBorder="1" applyAlignment="1">
      <alignment horizontal="left" vertical="center" wrapText="1"/>
    </xf>
    <xf numFmtId="0" fontId="216" fillId="0" borderId="0" xfId="9" applyFont="1" applyAlignment="1">
      <alignment horizontal="left" vertical="center" wrapText="1"/>
    </xf>
    <xf numFmtId="0" fontId="133" fillId="0" borderId="207" xfId="9" applyFont="1" applyBorder="1" applyAlignment="1">
      <alignment horizontal="center" vertical="center" wrapText="1"/>
    </xf>
    <xf numFmtId="0" fontId="133" fillId="0" borderId="208" xfId="9" applyFont="1" applyBorder="1" applyAlignment="1">
      <alignment horizontal="center" vertical="center" wrapText="1"/>
    </xf>
    <xf numFmtId="0" fontId="105" fillId="0" borderId="207" xfId="9" applyFont="1" applyBorder="1" applyAlignment="1">
      <alignment horizontal="center" vertical="center" wrapText="1"/>
    </xf>
    <xf numFmtId="0" fontId="105" fillId="0" borderId="209" xfId="9" applyFont="1" applyBorder="1" applyAlignment="1">
      <alignment horizontal="center" vertical="center" wrapText="1"/>
    </xf>
    <xf numFmtId="169" fontId="156" fillId="0" borderId="210" xfId="2" applyNumberFormat="1" applyFont="1" applyBorder="1" applyAlignment="1">
      <alignment horizontal="center" vertical="center"/>
    </xf>
    <xf numFmtId="169" fontId="156" fillId="0" borderId="211" xfId="2" applyNumberFormat="1" applyFont="1" applyBorder="1" applyAlignment="1">
      <alignment horizontal="center" vertical="center"/>
    </xf>
    <xf numFmtId="169" fontId="156" fillId="0" borderId="212" xfId="2" applyNumberFormat="1" applyFont="1" applyBorder="1" applyAlignment="1">
      <alignment horizontal="center" vertical="center"/>
    </xf>
    <xf numFmtId="169" fontId="156" fillId="0" borderId="213" xfId="2" applyNumberFormat="1" applyFont="1" applyBorder="1" applyAlignment="1">
      <alignment horizontal="center" vertical="center"/>
    </xf>
    <xf numFmtId="169" fontId="156" fillId="0" borderId="214" xfId="2" applyNumberFormat="1" applyFont="1" applyBorder="1" applyAlignment="1">
      <alignment horizontal="center" vertical="center"/>
    </xf>
    <xf numFmtId="0" fontId="70" fillId="0" borderId="0" xfId="9" applyFont="1" applyAlignment="1">
      <alignment horizontal="left" vertical="center"/>
    </xf>
    <xf numFmtId="0" fontId="20" fillId="0" borderId="0" xfId="9" applyFont="1" applyAlignment="1">
      <alignment horizontal="left" vertical="center" wrapText="1"/>
    </xf>
    <xf numFmtId="0" fontId="197" fillId="0" borderId="0" xfId="9" applyFont="1" applyAlignment="1">
      <alignment horizontal="left" vertical="center"/>
    </xf>
    <xf numFmtId="0" fontId="12" fillId="0" borderId="0" xfId="46" applyFont="1" applyAlignment="1" applyProtection="1">
      <alignment horizontal="left" vertical="center" wrapText="1"/>
      <protection locked="0"/>
    </xf>
    <xf numFmtId="0" fontId="26" fillId="3" borderId="0" xfId="9" applyFont="1" applyFill="1" applyAlignment="1" applyProtection="1">
      <alignment horizontal="left" vertical="center" wrapText="1"/>
      <protection locked="0"/>
    </xf>
    <xf numFmtId="0" fontId="197" fillId="0" borderId="151" xfId="9" applyFont="1" applyBorder="1" applyAlignment="1">
      <alignment horizontal="left" vertical="center"/>
    </xf>
    <xf numFmtId="0" fontId="147" fillId="4" borderId="204" xfId="46" applyFont="1" applyFill="1" applyBorder="1" applyAlignment="1">
      <alignment horizontal="center" vertical="center" wrapText="1"/>
    </xf>
    <xf numFmtId="0" fontId="127" fillId="0" borderId="153" xfId="9" applyFont="1" applyBorder="1" applyAlignment="1">
      <alignment horizontal="left" vertical="center" wrapText="1"/>
    </xf>
    <xf numFmtId="0" fontId="201" fillId="4" borderId="151" xfId="28" applyFont="1" applyFill="1" applyBorder="1" applyAlignment="1">
      <alignment horizontal="left" vertical="center"/>
    </xf>
    <xf numFmtId="0" fontId="217" fillId="4" borderId="0" xfId="28" applyFont="1" applyFill="1" applyAlignment="1">
      <alignment horizontal="left" vertical="center"/>
    </xf>
    <xf numFmtId="0" fontId="31" fillId="4" borderId="78" xfId="28" applyFont="1" applyFill="1" applyBorder="1" applyAlignment="1">
      <alignment horizontal="center" vertical="center" wrapText="1"/>
    </xf>
    <xf numFmtId="0" fontId="27" fillId="0" borderId="0" xfId="28" applyFont="1" applyAlignment="1">
      <alignment horizontal="left" vertical="center" wrapText="1"/>
    </xf>
    <xf numFmtId="0" fontId="74" fillId="4" borderId="0" xfId="28" applyFont="1" applyFill="1" applyAlignment="1">
      <alignment horizontal="left" vertical="center"/>
    </xf>
    <xf numFmtId="0" fontId="74" fillId="4" borderId="0" xfId="46" applyFont="1" applyFill="1" applyAlignment="1">
      <alignment horizontal="left" vertical="center"/>
    </xf>
    <xf numFmtId="0" fontId="197" fillId="0" borderId="138" xfId="9" applyFont="1" applyBorder="1" applyAlignment="1">
      <alignment horizontal="left" vertical="center" wrapText="1"/>
    </xf>
    <xf numFmtId="0" fontId="157" fillId="0" borderId="138" xfId="9" applyFont="1" applyBorder="1" applyAlignment="1">
      <alignment horizontal="left" vertical="center" wrapText="1"/>
    </xf>
    <xf numFmtId="0" fontId="179" fillId="0" borderId="0" xfId="9" applyFont="1" applyAlignment="1">
      <alignment horizontal="left" vertical="center" wrapText="1"/>
    </xf>
    <xf numFmtId="49" fontId="127" fillId="0" borderId="0" xfId="46" applyNumberFormat="1" applyFont="1" applyAlignment="1">
      <alignment horizontal="left" vertical="center" wrapText="1"/>
    </xf>
    <xf numFmtId="0" fontId="201" fillId="0" borderId="162" xfId="1" applyFont="1" applyBorder="1" applyAlignment="1">
      <alignment horizontal="left"/>
    </xf>
    <xf numFmtId="0" fontId="217" fillId="4" borderId="0" xfId="1" applyFont="1" applyFill="1" applyAlignment="1">
      <alignment horizontal="left"/>
    </xf>
    <xf numFmtId="0" fontId="198" fillId="4" borderId="0" xfId="1" applyFont="1" applyFill="1" applyAlignment="1">
      <alignment horizontal="left"/>
    </xf>
    <xf numFmtId="0" fontId="147" fillId="0" borderId="71" xfId="1" applyFont="1" applyBorder="1" applyAlignment="1">
      <alignment horizontal="center" vertical="center" wrapText="1"/>
    </xf>
    <xf numFmtId="0" fontId="191" fillId="0" borderId="0" xfId="49" applyFont="1" applyAlignment="1">
      <alignment horizontal="left" vertical="center" wrapText="1"/>
    </xf>
    <xf numFmtId="0" fontId="207" fillId="0" borderId="138" xfId="4" applyFont="1" applyBorder="1" applyAlignment="1">
      <alignment horizontal="left" vertical="center" wrapText="1"/>
    </xf>
    <xf numFmtId="0" fontId="191" fillId="0" borderId="138" xfId="4" applyFont="1" applyBorder="1" applyAlignment="1">
      <alignment horizontal="left" vertical="center" wrapText="1"/>
    </xf>
    <xf numFmtId="0" fontId="216" fillId="0" borderId="45" xfId="4" applyFont="1" applyBorder="1" applyAlignment="1">
      <alignment horizontal="left" vertical="center" wrapText="1"/>
    </xf>
    <xf numFmtId="0" fontId="216" fillId="0" borderId="0" xfId="4" applyFont="1" applyAlignment="1">
      <alignment horizontal="left" vertical="center" wrapText="1"/>
    </xf>
    <xf numFmtId="0" fontId="200" fillId="0" borderId="0" xfId="4" applyFont="1" applyAlignment="1">
      <alignment horizontal="left" vertical="center" wrapText="1"/>
    </xf>
    <xf numFmtId="0" fontId="192" fillId="0" borderId="44" xfId="4" applyFont="1" applyBorder="1" applyAlignment="1">
      <alignment horizontal="left" vertical="center" wrapText="1"/>
    </xf>
    <xf numFmtId="0" fontId="153" fillId="10" borderId="45" xfId="4" applyFont="1" applyFill="1" applyBorder="1" applyAlignment="1">
      <alignment horizontal="center" vertical="center" wrapText="1"/>
    </xf>
    <xf numFmtId="0" fontId="153" fillId="10" borderId="56" xfId="4" applyFont="1" applyFill="1" applyBorder="1" applyAlignment="1">
      <alignment horizontal="center" vertical="center" wrapText="1"/>
    </xf>
    <xf numFmtId="0" fontId="153" fillId="10" borderId="111" xfId="4" applyFont="1" applyFill="1" applyBorder="1" applyAlignment="1">
      <alignment horizontal="center" vertical="center" wrapText="1"/>
    </xf>
    <xf numFmtId="0" fontId="153" fillId="10" borderId="137" xfId="4" applyFont="1" applyFill="1" applyBorder="1" applyAlignment="1">
      <alignment horizontal="center" vertical="center" wrapText="1"/>
    </xf>
    <xf numFmtId="0" fontId="153" fillId="10" borderId="59" xfId="4" applyFont="1" applyFill="1" applyBorder="1" applyAlignment="1">
      <alignment horizontal="center" vertical="center" wrapText="1"/>
    </xf>
    <xf numFmtId="0" fontId="153" fillId="10" borderId="67" xfId="4" applyFont="1" applyFill="1" applyBorder="1" applyAlignment="1">
      <alignment horizontal="center" vertical="center" wrapText="1"/>
    </xf>
    <xf numFmtId="0" fontId="153" fillId="10" borderId="94" xfId="4" applyFont="1" applyFill="1" applyBorder="1" applyAlignment="1">
      <alignment horizontal="center" vertical="center" wrapText="1"/>
    </xf>
    <xf numFmtId="0" fontId="147" fillId="0" borderId="221" xfId="4" applyFont="1" applyBorder="1" applyAlignment="1">
      <alignment horizontal="center" vertical="center" wrapText="1"/>
    </xf>
    <xf numFmtId="0" fontId="147" fillId="0" borderId="222" xfId="4" applyFont="1" applyBorder="1" applyAlignment="1">
      <alignment horizontal="center" vertical="center" wrapText="1"/>
    </xf>
    <xf numFmtId="0" fontId="147" fillId="0" borderId="220" xfId="4" applyFont="1" applyBorder="1" applyAlignment="1">
      <alignment horizontal="center" vertical="center" wrapText="1"/>
    </xf>
    <xf numFmtId="0" fontId="153" fillId="10" borderId="60" xfId="4" applyFont="1" applyFill="1" applyBorder="1" applyAlignment="1">
      <alignment horizontal="center" vertical="center" wrapText="1"/>
    </xf>
    <xf numFmtId="0" fontId="111" fillId="0" borderId="0" xfId="49" applyFont="1" applyAlignment="1">
      <alignment horizontal="left" vertical="center" wrapText="1"/>
    </xf>
    <xf numFmtId="0" fontId="153" fillId="10" borderId="45" xfId="1" applyFont="1" applyFill="1" applyBorder="1" applyAlignment="1">
      <alignment horizontal="center" vertical="center" wrapText="1"/>
    </xf>
    <xf numFmtId="0" fontId="153" fillId="10" borderId="56" xfId="1" applyFont="1" applyFill="1" applyBorder="1" applyAlignment="1">
      <alignment horizontal="center" vertical="center" wrapText="1"/>
    </xf>
    <xf numFmtId="0" fontId="153" fillId="10" borderId="94" xfId="1" applyFont="1" applyFill="1" applyBorder="1" applyAlignment="1">
      <alignment horizontal="center" vertical="center" wrapText="1"/>
    </xf>
    <xf numFmtId="0" fontId="153" fillId="10" borderId="69" xfId="1" applyFont="1" applyFill="1" applyBorder="1" applyAlignment="1">
      <alignment horizontal="center" vertical="center" wrapText="1"/>
    </xf>
    <xf numFmtId="0" fontId="147" fillId="0" borderId="152" xfId="1" applyFont="1" applyBorder="1" applyAlignment="1">
      <alignment horizontal="center" vertical="center" wrapText="1"/>
    </xf>
    <xf numFmtId="0" fontId="147" fillId="0" borderId="63" xfId="1" applyFont="1" applyBorder="1" applyAlignment="1">
      <alignment horizontal="center" vertical="center" wrapText="1"/>
    </xf>
    <xf numFmtId="0" fontId="153" fillId="10" borderId="60" xfId="1" applyFont="1" applyFill="1" applyBorder="1" applyAlignment="1">
      <alignment horizontal="center" vertical="center" wrapText="1"/>
    </xf>
    <xf numFmtId="0" fontId="153" fillId="10" borderId="154" xfId="1" applyFont="1" applyFill="1" applyBorder="1" applyAlignment="1">
      <alignment horizontal="center" vertical="center" wrapText="1"/>
    </xf>
    <xf numFmtId="0" fontId="153" fillId="10" borderId="155" xfId="1" applyFont="1" applyFill="1" applyBorder="1" applyAlignment="1">
      <alignment horizontal="center" vertical="center" wrapText="1"/>
    </xf>
    <xf numFmtId="0" fontId="153" fillId="10" borderId="156" xfId="1" applyFont="1" applyFill="1" applyBorder="1" applyAlignment="1">
      <alignment horizontal="center" vertical="center" wrapText="1"/>
    </xf>
    <xf numFmtId="0" fontId="149" fillId="4" borderId="78" xfId="9" applyFont="1" applyFill="1" applyBorder="1" applyAlignment="1">
      <alignment horizontal="center" vertical="center" wrapText="1"/>
    </xf>
    <xf numFmtId="0" fontId="144" fillId="0" borderId="0" xfId="46" applyFont="1" applyAlignment="1" applyProtection="1">
      <alignment horizontal="left" vertical="center" wrapText="1"/>
      <protection locked="0"/>
    </xf>
    <xf numFmtId="0" fontId="206" fillId="0" borderId="138" xfId="1" applyFont="1" applyBorder="1" applyAlignment="1">
      <alignment horizontal="left" vertical="center"/>
    </xf>
    <xf numFmtId="0" fontId="220" fillId="0" borderId="0" xfId="1" applyFont="1" applyAlignment="1">
      <alignment horizontal="left" vertical="center"/>
    </xf>
    <xf numFmtId="0" fontId="201" fillId="0" borderId="138" xfId="24" applyFont="1" applyBorder="1" applyAlignment="1">
      <alignment horizontal="left" vertical="center" wrapText="1"/>
    </xf>
    <xf numFmtId="0" fontId="201" fillId="0" borderId="138" xfId="24" applyFont="1" applyBorder="1" applyAlignment="1">
      <alignment horizontal="left" vertical="center"/>
    </xf>
    <xf numFmtId="0" fontId="217" fillId="0" borderId="0" xfId="24" applyFont="1" applyAlignment="1">
      <alignment horizontal="left" vertical="center"/>
    </xf>
    <xf numFmtId="191" fontId="114" fillId="0" borderId="63" xfId="12" applyNumberFormat="1" applyFont="1" applyBorder="1" applyAlignment="1" applyProtection="1">
      <alignment horizontal="center" vertical="center" wrapText="1"/>
    </xf>
    <xf numFmtId="0" fontId="119" fillId="4" borderId="157" xfId="9" applyFont="1" applyFill="1" applyBorder="1" applyAlignment="1">
      <alignment horizontal="center" vertical="center" wrapText="1"/>
    </xf>
    <xf numFmtId="0" fontId="36" fillId="0" borderId="157" xfId="24" applyFont="1" applyBorder="1" applyAlignment="1">
      <alignment horizontal="center" vertical="center" wrapText="1"/>
    </xf>
    <xf numFmtId="0" fontId="109" fillId="0" borderId="0" xfId="46" applyFont="1" applyAlignment="1" applyProtection="1">
      <alignment horizontal="left" vertical="center" wrapText="1"/>
      <protection locked="0"/>
    </xf>
    <xf numFmtId="2" fontId="105" fillId="0" borderId="63" xfId="9" applyNumberFormat="1" applyFont="1" applyBorder="1" applyAlignment="1">
      <alignment horizontal="center" vertical="center"/>
    </xf>
    <xf numFmtId="0" fontId="111" fillId="0" borderId="0" xfId="15" applyFont="1" applyBorder="1" applyAlignment="1" applyProtection="1">
      <alignment horizontal="left" vertical="center" wrapText="1"/>
      <protection locked="0"/>
    </xf>
    <xf numFmtId="0" fontId="111" fillId="0" borderId="0" xfId="15" quotePrefix="1" applyFont="1" applyBorder="1" applyAlignment="1" applyProtection="1">
      <alignment horizontal="left" vertical="center" wrapText="1"/>
      <protection locked="0"/>
    </xf>
    <xf numFmtId="0" fontId="193" fillId="0" borderId="0" xfId="15" applyFont="1" applyBorder="1" applyAlignment="1" applyProtection="1">
      <alignment horizontal="left" vertical="top" wrapText="1"/>
      <protection locked="0"/>
    </xf>
    <xf numFmtId="0" fontId="193" fillId="0" borderId="0" xfId="15" quotePrefix="1" applyFont="1" applyBorder="1" applyAlignment="1" applyProtection="1">
      <alignment horizontal="left" vertical="top" wrapText="1"/>
      <protection locked="0"/>
    </xf>
    <xf numFmtId="0" fontId="120" fillId="0" borderId="0" xfId="15" applyFont="1" applyBorder="1" applyAlignment="1" applyProtection="1">
      <alignment horizontal="left" vertical="center" wrapText="1"/>
      <protection locked="0"/>
    </xf>
    <xf numFmtId="0" fontId="194" fillId="0" borderId="0" xfId="24" applyFont="1" applyAlignment="1">
      <alignment horizontal="left" vertical="center" wrapText="1"/>
    </xf>
    <xf numFmtId="0" fontId="111" fillId="0" borderId="0" xfId="15" applyFont="1" applyFill="1" applyBorder="1" applyAlignment="1" applyProtection="1">
      <alignment horizontal="left" vertical="center" wrapText="1"/>
      <protection locked="0"/>
    </xf>
    <xf numFmtId="0" fontId="111" fillId="0" borderId="0" xfId="15" quotePrefix="1" applyFont="1" applyFill="1" applyBorder="1" applyAlignment="1" applyProtection="1">
      <alignment horizontal="left" vertical="center" wrapText="1"/>
      <protection locked="0"/>
    </xf>
    <xf numFmtId="0" fontId="128" fillId="0" borderId="0" xfId="36" applyFont="1" applyAlignment="1" applyProtection="1">
      <alignment horizontal="left" vertical="top" wrapText="1"/>
      <protection locked="0"/>
    </xf>
    <xf numFmtId="0" fontId="111" fillId="0" borderId="0" xfId="36" applyFont="1" applyAlignment="1" applyProtection="1">
      <alignment horizontal="left" vertical="top" wrapText="1"/>
      <protection locked="0"/>
    </xf>
    <xf numFmtId="0" fontId="197" fillId="0" borderId="138" xfId="26" applyFont="1" applyBorder="1" applyAlignment="1">
      <alignment horizontal="left"/>
    </xf>
    <xf numFmtId="0" fontId="217" fillId="0" borderId="0" xfId="26" applyFont="1" applyAlignment="1">
      <alignment horizontal="left"/>
    </xf>
    <xf numFmtId="165" fontId="12" fillId="0" borderId="0" xfId="1" applyNumberFormat="1" applyFont="1" applyAlignment="1">
      <alignment horizontal="left" vertical="center" wrapText="1"/>
    </xf>
    <xf numFmtId="0" fontId="197" fillId="4" borderId="138" xfId="26" applyFont="1" applyFill="1" applyBorder="1" applyAlignment="1">
      <alignment horizontal="left"/>
    </xf>
    <xf numFmtId="0" fontId="217" fillId="4" borderId="0" xfId="26" applyFont="1" applyFill="1" applyAlignment="1">
      <alignment horizontal="left"/>
    </xf>
    <xf numFmtId="165" fontId="54" fillId="0" borderId="0" xfId="1" applyNumberFormat="1" applyFont="1" applyAlignment="1">
      <alignment horizontal="left" vertical="center" wrapText="1"/>
    </xf>
    <xf numFmtId="0" fontId="47" fillId="0" borderId="0" xfId="1" applyFont="1" applyAlignment="1">
      <alignment horizontal="left" vertical="center" wrapText="1"/>
    </xf>
    <xf numFmtId="0" fontId="26" fillId="0" borderId="0" xfId="15" applyFont="1" applyBorder="1" applyAlignment="1" applyProtection="1">
      <alignment horizontal="left" vertical="top"/>
      <protection locked="0"/>
    </xf>
    <xf numFmtId="0" fontId="23" fillId="0" borderId="0" xfId="15" applyFont="1" applyBorder="1" applyAlignment="1" applyProtection="1">
      <alignment horizontal="left" vertical="top"/>
      <protection locked="0"/>
    </xf>
    <xf numFmtId="0" fontId="216" fillId="0" borderId="137" xfId="1" applyFont="1" applyBorder="1" applyAlignment="1">
      <alignment horizontal="left" vertical="center" wrapText="1"/>
    </xf>
    <xf numFmtId="0" fontId="217" fillId="0" borderId="137" xfId="1" applyFont="1" applyBorder="1" applyAlignment="1">
      <alignment horizontal="left" vertical="center" wrapText="1"/>
    </xf>
    <xf numFmtId="2" fontId="119" fillId="0" borderId="204" xfId="1" applyNumberFormat="1" applyFont="1" applyBorder="1" applyAlignment="1">
      <alignment horizontal="center" vertical="center"/>
    </xf>
    <xf numFmtId="0" fontId="111" fillId="0" borderId="153" xfId="15" applyFont="1" applyBorder="1" applyAlignment="1" applyProtection="1">
      <alignment horizontal="left" vertical="center" wrapText="1"/>
      <protection locked="0"/>
    </xf>
    <xf numFmtId="0" fontId="128" fillId="0" borderId="0" xfId="15" applyFont="1" applyBorder="1" applyAlignment="1" applyProtection="1">
      <alignment horizontal="left" vertical="center" wrapText="1"/>
      <protection locked="0"/>
    </xf>
    <xf numFmtId="0" fontId="197" fillId="0" borderId="138" xfId="36" applyFont="1" applyBorder="1" applyAlignment="1" applyProtection="1">
      <alignment horizontal="left"/>
      <protection locked="0"/>
    </xf>
    <xf numFmtId="0" fontId="217" fillId="0" borderId="0" xfId="36" applyFont="1" applyAlignment="1" applyProtection="1">
      <alignment horizontal="left" vertical="center"/>
      <protection locked="0"/>
    </xf>
    <xf numFmtId="0" fontId="149" fillId="0" borderId="198" xfId="24" applyFont="1" applyBorder="1" applyAlignment="1">
      <alignment horizontal="center" vertical="center" wrapText="1"/>
    </xf>
    <xf numFmtId="0" fontId="127" fillId="0" borderId="0" xfId="15" applyFont="1" applyBorder="1" applyAlignment="1" applyProtection="1">
      <alignment horizontal="left" vertical="center" wrapText="1"/>
      <protection locked="0"/>
    </xf>
    <xf numFmtId="0" fontId="149" fillId="0" borderId="71" xfId="24" applyFont="1" applyBorder="1" applyAlignment="1">
      <alignment horizontal="center" vertical="center" wrapText="1"/>
    </xf>
    <xf numFmtId="0" fontId="26" fillId="0" borderId="0" xfId="9" applyFont="1" applyAlignment="1" applyProtection="1">
      <alignment horizontal="left" vertical="top" wrapText="1"/>
      <protection locked="0"/>
    </xf>
    <xf numFmtId="0" fontId="197" fillId="0" borderId="151" xfId="9" applyFont="1" applyBorder="1" applyAlignment="1">
      <alignment horizontal="left" vertical="center" wrapText="1"/>
    </xf>
    <xf numFmtId="0" fontId="167" fillId="0" borderId="198" xfId="9" applyFont="1" applyBorder="1" applyAlignment="1">
      <alignment horizontal="center" vertical="center"/>
    </xf>
    <xf numFmtId="0" fontId="127" fillId="0" borderId="0" xfId="9" applyFont="1" applyAlignment="1" applyProtection="1">
      <alignment horizontal="left" wrapText="1"/>
      <protection locked="0"/>
    </xf>
    <xf numFmtId="0" fontId="128" fillId="0" borderId="0" xfId="9" applyFont="1" applyAlignment="1" applyProtection="1">
      <alignment horizontal="left" vertical="center" wrapText="1"/>
      <protection locked="0"/>
    </xf>
    <xf numFmtId="0" fontId="216" fillId="0" borderId="137" xfId="9" applyFont="1" applyBorder="1" applyAlignment="1">
      <alignment horizontal="left" vertical="center" wrapText="1"/>
    </xf>
    <xf numFmtId="0" fontId="217" fillId="0" borderId="137" xfId="9" applyFont="1" applyBorder="1" applyAlignment="1">
      <alignment horizontal="left" vertical="center" wrapText="1"/>
    </xf>
    <xf numFmtId="0" fontId="109" fillId="3" borderId="153" xfId="9" applyFont="1" applyFill="1" applyBorder="1" applyAlignment="1" applyProtection="1">
      <alignment horizontal="left" vertical="center" wrapText="1"/>
      <protection locked="0"/>
    </xf>
    <xf numFmtId="0" fontId="128" fillId="3" borderId="0" xfId="9" applyFont="1" applyFill="1" applyAlignment="1" applyProtection="1">
      <alignment horizontal="left" vertical="center" wrapText="1"/>
      <protection locked="0"/>
    </xf>
    <xf numFmtId="0" fontId="197" fillId="0" borderId="0" xfId="9" applyFont="1" applyAlignment="1">
      <alignment horizontal="left" vertical="center" wrapText="1"/>
    </xf>
    <xf numFmtId="0" fontId="217" fillId="0" borderId="137" xfId="9" applyFont="1" applyBorder="1" applyAlignment="1">
      <alignment horizontal="left" vertical="center"/>
    </xf>
    <xf numFmtId="0" fontId="112" fillId="0" borderId="153" xfId="9" applyFont="1" applyBorder="1" applyAlignment="1">
      <alignment horizontal="left" vertical="center" wrapText="1"/>
    </xf>
    <xf numFmtId="0" fontId="197" fillId="0" borderId="0" xfId="1" applyFont="1" applyAlignment="1">
      <alignment horizontal="left" vertical="center" wrapText="1"/>
    </xf>
    <xf numFmtId="0" fontId="109" fillId="3" borderId="153" xfId="1" applyFont="1" applyFill="1" applyBorder="1" applyAlignment="1" applyProtection="1">
      <alignment horizontal="left" vertical="center" wrapText="1"/>
      <protection locked="0"/>
    </xf>
    <xf numFmtId="0" fontId="109" fillId="3" borderId="0" xfId="1" applyFont="1" applyFill="1" applyAlignment="1" applyProtection="1">
      <alignment horizontal="left" vertical="center" wrapText="1"/>
      <protection locked="0"/>
    </xf>
    <xf numFmtId="0" fontId="128" fillId="3" borderId="0" xfId="1" applyFont="1" applyFill="1" applyAlignment="1" applyProtection="1">
      <alignment horizontal="left" vertical="center" wrapText="1"/>
      <protection locked="0"/>
    </xf>
    <xf numFmtId="0" fontId="112" fillId="0" borderId="0" xfId="9" applyFont="1" applyAlignment="1" applyProtection="1">
      <alignment horizontal="left" vertical="center" wrapText="1"/>
      <protection locked="0"/>
    </xf>
    <xf numFmtId="0" fontId="118" fillId="0" borderId="224" xfId="9" applyFont="1" applyBorder="1" applyAlignment="1">
      <alignment horizontal="left" vertical="center" wrapText="1"/>
    </xf>
    <xf numFmtId="0" fontId="118" fillId="0" borderId="224" xfId="9" applyFont="1" applyBorder="1" applyAlignment="1">
      <alignment horizontal="left" vertical="center"/>
    </xf>
    <xf numFmtId="0" fontId="228" fillId="0" borderId="0" xfId="9" applyFont="1" applyAlignment="1">
      <alignment horizontal="left" vertical="center" wrapText="1"/>
    </xf>
    <xf numFmtId="0" fontId="229" fillId="0" borderId="0" xfId="9" applyFont="1" applyAlignment="1">
      <alignment horizontal="left" vertical="center"/>
    </xf>
    <xf numFmtId="0" fontId="9" fillId="0" borderId="0" xfId="24" applyAlignment="1">
      <alignment horizontal="left" vertical="center" wrapText="1"/>
    </xf>
    <xf numFmtId="0" fontId="116" fillId="0" borderId="0" xfId="9" applyFont="1" applyAlignment="1" applyProtection="1">
      <alignment horizontal="left" vertical="center" wrapText="1"/>
      <protection locked="0"/>
    </xf>
    <xf numFmtId="0" fontId="36" fillId="0" borderId="0" xfId="24" applyFont="1" applyAlignment="1">
      <alignment horizontal="left" vertical="center" wrapText="1"/>
    </xf>
    <xf numFmtId="0" fontId="127" fillId="0" borderId="0" xfId="9" applyFont="1" applyAlignment="1" applyProtection="1">
      <alignment horizontal="left" vertical="center" wrapText="1"/>
      <protection locked="0"/>
    </xf>
    <xf numFmtId="0" fontId="161" fillId="0" borderId="0" xfId="20" applyFont="1" applyAlignment="1">
      <alignment horizontal="center"/>
    </xf>
    <xf numFmtId="0" fontId="197" fillId="0" borderId="151" xfId="39" applyFont="1" applyBorder="1" applyAlignment="1">
      <alignment horizontal="left" vertical="center" wrapText="1"/>
    </xf>
    <xf numFmtId="0" fontId="217" fillId="0" borderId="0" xfId="39" applyFont="1" applyAlignment="1">
      <alignment horizontal="left" vertical="center" wrapText="1"/>
    </xf>
    <xf numFmtId="0" fontId="153" fillId="10" borderId="67" xfId="39" applyFont="1" applyFill="1" applyBorder="1" applyAlignment="1">
      <alignment horizontal="center" vertical="center" wrapText="1"/>
    </xf>
    <xf numFmtId="0" fontId="153" fillId="10" borderId="69" xfId="39" applyFont="1" applyFill="1" applyBorder="1" applyAlignment="1">
      <alignment horizontal="center" vertical="center" wrapText="1"/>
    </xf>
    <xf numFmtId="0" fontId="153" fillId="10" borderId="45" xfId="39" applyFont="1" applyFill="1" applyBorder="1" applyAlignment="1">
      <alignment horizontal="center" vertical="center" wrapText="1"/>
    </xf>
    <xf numFmtId="0" fontId="153" fillId="10" borderId="0" xfId="39" applyFont="1" applyFill="1" applyAlignment="1">
      <alignment horizontal="center" vertical="center" wrapText="1"/>
    </xf>
    <xf numFmtId="0" fontId="147" fillId="0" borderId="158" xfId="39" applyFont="1" applyBorder="1" applyAlignment="1">
      <alignment horizontal="center" vertical="center" wrapText="1"/>
    </xf>
    <xf numFmtId="0" fontId="195" fillId="0" borderId="0" xfId="24" applyFont="1" applyAlignment="1">
      <alignment wrapText="1"/>
    </xf>
    <xf numFmtId="0" fontId="119" fillId="0" borderId="78" xfId="9" applyFont="1" applyBorder="1" applyAlignment="1">
      <alignment horizontal="center" vertical="center" wrapText="1"/>
    </xf>
    <xf numFmtId="189" fontId="119" fillId="0" borderId="97" xfId="9" applyNumberFormat="1" applyFont="1" applyBorder="1" applyAlignment="1">
      <alignment horizontal="center" vertical="center" wrapText="1"/>
    </xf>
    <xf numFmtId="0" fontId="36" fillId="0" borderId="97" xfId="24" applyFont="1" applyBorder="1" applyAlignment="1">
      <alignment horizontal="center" vertical="center" wrapText="1"/>
    </xf>
    <xf numFmtId="0" fontId="201" fillId="3" borderId="138" xfId="1" applyFont="1" applyFill="1" applyBorder="1" applyAlignment="1">
      <alignment horizontal="left" vertical="center" wrapText="1"/>
    </xf>
    <xf numFmtId="0" fontId="201" fillId="0" borderId="138" xfId="1" applyFont="1" applyBorder="1" applyAlignment="1">
      <alignment horizontal="left"/>
    </xf>
    <xf numFmtId="0" fontId="144" fillId="0" borderId="138" xfId="1" applyFont="1" applyBorder="1" applyAlignment="1">
      <alignment horizontal="left"/>
    </xf>
    <xf numFmtId="0" fontId="216" fillId="3" borderId="0" xfId="1" applyFont="1" applyFill="1" applyAlignment="1">
      <alignment horizontal="left" vertical="center" wrapText="1"/>
    </xf>
    <xf numFmtId="0" fontId="217" fillId="0" borderId="0" xfId="1" applyFont="1" applyAlignment="1">
      <alignment horizontal="left"/>
    </xf>
    <xf numFmtId="0" fontId="198" fillId="0" borderId="0" xfId="1" applyFont="1" applyAlignment="1">
      <alignment horizontal="left"/>
    </xf>
    <xf numFmtId="0" fontId="179" fillId="0" borderId="0" xfId="1" applyFont="1" applyAlignment="1">
      <alignment horizontal="left"/>
    </xf>
    <xf numFmtId="49" fontId="149" fillId="0" borderId="198" xfId="12" applyNumberFormat="1" applyFont="1" applyBorder="1" applyAlignment="1" applyProtection="1">
      <alignment horizontal="center" vertical="center"/>
    </xf>
    <xf numFmtId="49" fontId="162" fillId="0" borderId="212" xfId="12" applyNumberFormat="1" applyFont="1" applyBorder="1" applyAlignment="1" applyProtection="1">
      <alignment horizontal="center" vertical="center"/>
    </xf>
    <xf numFmtId="49" fontId="162" fillId="0" borderId="211" xfId="12" applyNumberFormat="1" applyFont="1" applyBorder="1" applyAlignment="1" applyProtection="1">
      <alignment horizontal="center" vertical="center"/>
    </xf>
    <xf numFmtId="0" fontId="144" fillId="3" borderId="0" xfId="1" applyFont="1" applyFill="1" applyAlignment="1" applyProtection="1">
      <alignment horizontal="left" vertical="center" wrapText="1"/>
      <protection locked="0"/>
    </xf>
    <xf numFmtId="0" fontId="116" fillId="0" borderId="138" xfId="1" applyFont="1" applyBorder="1" applyAlignment="1">
      <alignment horizontal="left"/>
    </xf>
    <xf numFmtId="0" fontId="182" fillId="0" borderId="0" xfId="1" applyFont="1" applyAlignment="1">
      <alignment horizontal="left"/>
    </xf>
    <xf numFmtId="49" fontId="181" fillId="0" borderId="209" xfId="12" applyNumberFormat="1" applyFont="1" applyBorder="1" applyAlignment="1" applyProtection="1">
      <alignment horizontal="center" vertical="center"/>
    </xf>
    <xf numFmtId="49" fontId="131" fillId="0" borderId="212" xfId="12" applyNumberFormat="1" applyFont="1" applyBorder="1" applyAlignment="1" applyProtection="1">
      <alignment horizontal="center" vertical="center"/>
    </xf>
    <xf numFmtId="49" fontId="131" fillId="0" borderId="211" xfId="12" applyNumberFormat="1" applyFont="1" applyBorder="1" applyAlignment="1" applyProtection="1">
      <alignment horizontal="center" vertical="center"/>
    </xf>
    <xf numFmtId="0" fontId="116" fillId="3" borderId="0" xfId="1" applyFont="1" applyFill="1" applyAlignment="1" applyProtection="1">
      <alignment horizontal="left" vertical="center" wrapText="1"/>
      <protection locked="0"/>
    </xf>
    <xf numFmtId="0" fontId="116" fillId="0" borderId="0" xfId="9" applyFont="1" applyAlignment="1" applyProtection="1">
      <alignment vertical="center" wrapText="1"/>
      <protection locked="0"/>
    </xf>
    <xf numFmtId="0" fontId="36" fillId="0" borderId="0" xfId="24" applyFont="1" applyAlignment="1">
      <alignment vertical="center" wrapText="1"/>
    </xf>
    <xf numFmtId="0" fontId="167" fillId="0" borderId="198" xfId="24" applyFont="1" applyBorder="1" applyAlignment="1">
      <alignment horizontal="center" readingOrder="1"/>
    </xf>
    <xf numFmtId="0" fontId="144" fillId="0" borderId="0" xfId="9" applyFont="1" applyAlignment="1" applyProtection="1">
      <alignment horizontal="left" vertical="center" wrapText="1"/>
      <protection locked="0"/>
    </xf>
    <xf numFmtId="0" fontId="91" fillId="3" borderId="0" xfId="1" applyFont="1" applyFill="1" applyAlignment="1">
      <alignment horizontal="left" vertical="center" indent="3"/>
    </xf>
    <xf numFmtId="0" fontId="197" fillId="0" borderId="161" xfId="1" applyFont="1" applyBorder="1" applyAlignment="1">
      <alignment horizontal="left" vertical="center" wrapText="1"/>
    </xf>
    <xf numFmtId="0" fontId="114" fillId="0" borderId="204" xfId="1" applyFont="1" applyBorder="1" applyAlignment="1">
      <alignment horizontal="center" vertical="center" wrapText="1"/>
    </xf>
    <xf numFmtId="0" fontId="116" fillId="0" borderId="153" xfId="1" applyFont="1" applyBorder="1" applyAlignment="1" applyProtection="1">
      <alignment horizontal="left" vertical="center" wrapText="1"/>
      <protection locked="0"/>
    </xf>
    <xf numFmtId="0" fontId="116" fillId="0" borderId="153" xfId="1" applyFont="1" applyBorder="1" applyAlignment="1" applyProtection="1">
      <alignment horizontal="left" vertical="center"/>
      <protection locked="0"/>
    </xf>
    <xf numFmtId="0" fontId="128" fillId="0" borderId="0" xfId="1" applyFont="1" applyAlignment="1" applyProtection="1">
      <alignment horizontal="left" vertical="center"/>
      <protection locked="0"/>
    </xf>
    <xf numFmtId="0" fontId="90" fillId="3" borderId="0" xfId="1" applyFont="1" applyFill="1" applyAlignment="1">
      <alignment horizontal="left" vertical="center"/>
    </xf>
    <xf numFmtId="0" fontId="201" fillId="0" borderId="138" xfId="3" applyFont="1" applyBorder="1" applyAlignment="1">
      <alignment horizontal="left" vertical="center" wrapText="1"/>
    </xf>
    <xf numFmtId="0" fontId="203" fillId="0" borderId="138" xfId="3" applyFont="1" applyBorder="1" applyAlignment="1">
      <alignment horizontal="left" vertical="center" wrapText="1"/>
    </xf>
    <xf numFmtId="0" fontId="216" fillId="0" borderId="0" xfId="3" applyFont="1" applyAlignment="1">
      <alignment horizontal="left" vertical="center" wrapText="1"/>
    </xf>
    <xf numFmtId="0" fontId="220" fillId="0" borderId="0" xfId="3" applyFont="1" applyAlignment="1">
      <alignment horizontal="left" vertical="center" wrapText="1"/>
    </xf>
    <xf numFmtId="0" fontId="153" fillId="10" borderId="0" xfId="13" applyFont="1" applyFill="1" applyBorder="1" applyAlignment="1" applyProtection="1">
      <alignment horizontal="center" vertical="center"/>
    </xf>
    <xf numFmtId="0" fontId="153" fillId="10" borderId="0" xfId="24" applyFont="1" applyFill="1" applyAlignment="1">
      <alignment horizontal="center" vertical="center" wrapText="1"/>
    </xf>
    <xf numFmtId="0" fontId="167" fillId="0" borderId="227" xfId="1" applyFont="1" applyBorder="1" applyAlignment="1">
      <alignment horizontal="center" vertical="center" wrapText="1"/>
    </xf>
    <xf numFmtId="0" fontId="127" fillId="0" borderId="0" xfId="46" applyFont="1" applyAlignment="1">
      <alignment horizontal="left" vertical="center" wrapText="1"/>
    </xf>
    <xf numFmtId="0" fontId="10" fillId="0" borderId="0" xfId="22" applyFont="1" applyAlignment="1">
      <alignment horizontal="left" vertical="center" wrapText="1"/>
    </xf>
    <xf numFmtId="0" fontId="166" fillId="0" borderId="0" xfId="46" applyFont="1" applyAlignment="1">
      <alignment horizontal="left" vertical="center" wrapText="1"/>
    </xf>
    <xf numFmtId="0" fontId="10" fillId="0" borderId="0" xfId="22" applyFont="1" applyAlignment="1">
      <alignment vertical="center" wrapText="1"/>
    </xf>
    <xf numFmtId="0" fontId="199" fillId="0" borderId="138" xfId="1" applyFont="1" applyBorder="1" applyAlignment="1">
      <alignment vertical="center" wrapText="1"/>
    </xf>
    <xf numFmtId="0" fontId="46" fillId="0" borderId="0" xfId="46" applyFont="1" applyAlignment="1">
      <alignment horizontal="center" vertical="center" wrapText="1"/>
    </xf>
    <xf numFmtId="0" fontId="197" fillId="0" borderId="138" xfId="9" applyFont="1" applyBorder="1" applyAlignment="1">
      <alignment horizontal="left"/>
    </xf>
    <xf numFmtId="0" fontId="39" fillId="4" borderId="198" xfId="9" applyFont="1" applyFill="1" applyBorder="1" applyAlignment="1">
      <alignment horizontal="center"/>
    </xf>
    <xf numFmtId="0" fontId="10" fillId="0" borderId="0" xfId="24" applyFont="1" applyAlignment="1">
      <alignment horizontal="left" vertical="center" wrapText="1"/>
    </xf>
    <xf numFmtId="0" fontId="104" fillId="0" borderId="0" xfId="46" applyFont="1" applyAlignment="1">
      <alignment horizontal="left" vertical="center"/>
    </xf>
    <xf numFmtId="0" fontId="100" fillId="3" borderId="138" xfId="46" applyFont="1" applyFill="1" applyBorder="1" applyAlignment="1">
      <alignment horizontal="left" vertical="center" wrapText="1"/>
    </xf>
    <xf numFmtId="0" fontId="104" fillId="3" borderId="138" xfId="46" applyFont="1" applyFill="1" applyBorder="1" applyAlignment="1">
      <alignment horizontal="left" vertical="center" wrapText="1"/>
    </xf>
    <xf numFmtId="0" fontId="218" fillId="3" borderId="0" xfId="46" applyFont="1" applyFill="1" applyAlignment="1">
      <alignment horizontal="left" vertical="center" wrapText="1"/>
    </xf>
    <xf numFmtId="0" fontId="202" fillId="3" borderId="0" xfId="46" applyFont="1" applyFill="1" applyAlignment="1">
      <alignment horizontal="left" vertical="center" wrapText="1"/>
    </xf>
    <xf numFmtId="0" fontId="196" fillId="3" borderId="0" xfId="46" applyFont="1" applyFill="1" applyAlignment="1">
      <alignment horizontal="left" vertical="center" wrapText="1"/>
    </xf>
    <xf numFmtId="0" fontId="68" fillId="4" borderId="198" xfId="46" applyFont="1" applyFill="1" applyBorder="1" applyAlignment="1">
      <alignment horizontal="center" vertical="center" wrapText="1"/>
    </xf>
    <xf numFmtId="0" fontId="197" fillId="0" borderId="138" xfId="46" applyFont="1" applyBorder="1" applyAlignment="1">
      <alignment horizontal="left"/>
    </xf>
    <xf numFmtId="0" fontId="217" fillId="0" borderId="0" xfId="46" applyFont="1" applyAlignment="1">
      <alignment horizontal="left"/>
    </xf>
    <xf numFmtId="0" fontId="219" fillId="0" borderId="0" xfId="46" applyFont="1" applyAlignment="1">
      <alignment horizontal="left"/>
    </xf>
    <xf numFmtId="0" fontId="147" fillId="0" borderId="198" xfId="46" applyFont="1" applyBorder="1" applyAlignment="1">
      <alignment horizontal="center" vertical="center" wrapText="1"/>
    </xf>
    <xf numFmtId="0" fontId="199" fillId="0" borderId="160" xfId="9" applyFont="1" applyBorder="1" applyAlignment="1">
      <alignment horizontal="left"/>
    </xf>
    <xf numFmtId="0" fontId="216" fillId="0" borderId="0" xfId="9" applyFont="1" applyAlignment="1">
      <alignment horizontal="left"/>
    </xf>
    <xf numFmtId="0" fontId="200" fillId="0" borderId="0" xfId="9" applyFont="1" applyAlignment="1">
      <alignment horizontal="left"/>
    </xf>
    <xf numFmtId="0" fontId="28" fillId="4" borderId="198" xfId="9" applyFont="1" applyFill="1" applyBorder="1" applyAlignment="1">
      <alignment horizontal="center" wrapText="1"/>
    </xf>
    <xf numFmtId="0" fontId="127" fillId="0" borderId="0" xfId="2" applyFont="1" applyAlignment="1">
      <alignment horizontal="left" vertical="center" wrapText="1"/>
    </xf>
    <xf numFmtId="0" fontId="153" fillId="10" borderId="137" xfId="1" applyFont="1" applyFill="1" applyBorder="1" applyAlignment="1">
      <alignment horizontal="center" vertical="center" wrapText="1"/>
    </xf>
    <xf numFmtId="0" fontId="153" fillId="10" borderId="64" xfId="1" applyFont="1" applyFill="1" applyBorder="1" applyAlignment="1">
      <alignment horizontal="center" vertical="center" wrapText="1"/>
    </xf>
    <xf numFmtId="0" fontId="153" fillId="10" borderId="111" xfId="1" applyFont="1" applyFill="1" applyBorder="1" applyAlignment="1">
      <alignment horizontal="center" vertical="center" wrapText="1"/>
    </xf>
    <xf numFmtId="0" fontId="127" fillId="0" borderId="0" xfId="1" applyFont="1" applyAlignment="1">
      <alignment horizontal="left" vertical="center" wrapText="1"/>
    </xf>
    <xf numFmtId="0" fontId="157" fillId="0" borderId="138" xfId="1" applyFont="1" applyBorder="1" applyAlignment="1">
      <alignment horizontal="left" vertical="center" wrapText="1"/>
    </xf>
    <xf numFmtId="0" fontId="198" fillId="0" borderId="0" xfId="1" applyFont="1" applyAlignment="1">
      <alignment horizontal="left" vertical="center" wrapText="1"/>
    </xf>
    <xf numFmtId="0" fontId="179" fillId="0" borderId="0" xfId="1" applyFont="1" applyAlignment="1">
      <alignment horizontal="left" vertical="center" wrapText="1"/>
    </xf>
    <xf numFmtId="0" fontId="153" fillId="10" borderId="0" xfId="1" applyFont="1" applyFill="1" applyAlignment="1">
      <alignment horizontal="center" vertical="center" wrapText="1"/>
    </xf>
    <xf numFmtId="0" fontId="153" fillId="10" borderId="44" xfId="1" applyFont="1" applyFill="1" applyBorder="1" applyAlignment="1">
      <alignment horizontal="center" vertical="center" wrapText="1"/>
    </xf>
    <xf numFmtId="0" fontId="167" fillId="0" borderId="209" xfId="1" applyFont="1" applyBorder="1" applyAlignment="1">
      <alignment horizontal="center" vertical="center"/>
    </xf>
    <xf numFmtId="0" fontId="167" fillId="0" borderId="209" xfId="1" applyFont="1" applyBorder="1" applyAlignment="1">
      <alignment horizontal="center" vertical="center" wrapText="1"/>
    </xf>
    <xf numFmtId="0" fontId="199" fillId="0" borderId="138" xfId="9" applyFont="1" applyBorder="1" applyAlignment="1">
      <alignment horizontal="left" vertical="center" wrapText="1"/>
    </xf>
    <xf numFmtId="0" fontId="200" fillId="0" borderId="0" xfId="1" applyFont="1" applyAlignment="1">
      <alignment horizontal="left" vertical="center" wrapText="1"/>
    </xf>
    <xf numFmtId="0" fontId="149" fillId="4" borderId="78" xfId="1" applyFont="1" applyFill="1" applyBorder="1" applyAlignment="1">
      <alignment horizontal="center" vertical="center" wrapText="1"/>
    </xf>
    <xf numFmtId="0" fontId="157" fillId="0" borderId="0" xfId="41" applyFont="1" applyAlignment="1" applyProtection="1">
      <alignment horizontal="left" vertical="center" wrapText="1"/>
      <protection locked="0"/>
    </xf>
    <xf numFmtId="0" fontId="128" fillId="0" borderId="0" xfId="41" applyFont="1" applyAlignment="1" applyProtection="1">
      <alignment horizontal="left" vertical="center" wrapText="1"/>
      <protection locked="0"/>
    </xf>
    <xf numFmtId="0" fontId="199" fillId="0" borderId="138" xfId="6" applyFont="1" applyBorder="1" applyAlignment="1">
      <alignment horizontal="left" vertical="center"/>
    </xf>
    <xf numFmtId="0" fontId="216" fillId="0" borderId="0" xfId="6" applyFont="1" applyAlignment="1">
      <alignment horizontal="left" vertical="center"/>
    </xf>
    <xf numFmtId="0" fontId="28" fillId="4" borderId="198" xfId="6" applyFont="1" applyFill="1" applyBorder="1" applyAlignment="1">
      <alignment horizontal="center" vertical="center" wrapText="1"/>
    </xf>
    <xf numFmtId="0" fontId="127" fillId="0" borderId="0" xfId="6" applyFont="1" applyAlignment="1">
      <alignment horizontal="left" vertical="center" wrapText="1"/>
    </xf>
    <xf numFmtId="0" fontId="47" fillId="0" borderId="0" xfId="1" applyFont="1" applyAlignment="1" applyProtection="1">
      <alignment horizontal="justify" vertical="justify"/>
      <protection locked="0"/>
    </xf>
    <xf numFmtId="0" fontId="109" fillId="0" borderId="0" xfId="1" applyFont="1" applyAlignment="1">
      <alignment horizontal="left" vertical="center"/>
    </xf>
    <xf numFmtId="0" fontId="36" fillId="0" borderId="0" xfId="1" applyFont="1" applyAlignment="1">
      <alignment horizontal="justify" vertical="justify"/>
    </xf>
    <xf numFmtId="0" fontId="201" fillId="0" borderId="159" xfId="22" applyFont="1" applyBorder="1" applyAlignment="1">
      <alignment horizontal="left" vertical="center" wrapText="1"/>
    </xf>
    <xf numFmtId="0" fontId="116" fillId="4" borderId="0" xfId="22" applyFont="1" applyFill="1" applyAlignment="1">
      <alignment horizontal="center" vertical="center" wrapText="1"/>
    </xf>
    <xf numFmtId="0" fontId="116" fillId="4" borderId="44" xfId="22" applyFont="1" applyFill="1" applyBorder="1" applyAlignment="1">
      <alignment horizontal="center" vertical="center" wrapText="1"/>
    </xf>
    <xf numFmtId="0" fontId="181" fillId="4" borderId="228" xfId="22" applyFont="1" applyFill="1" applyBorder="1" applyAlignment="1">
      <alignment horizontal="center" vertical="center" wrapText="1"/>
    </xf>
    <xf numFmtId="0" fontId="116" fillId="0" borderId="0" xfId="1" applyFont="1" applyAlignment="1">
      <alignment horizontal="left" vertical="center"/>
    </xf>
    <xf numFmtId="0" fontId="130" fillId="0" borderId="0" xfId="1" applyFont="1" applyAlignment="1" applyProtection="1">
      <alignment horizontal="left" vertical="center"/>
      <protection locked="0"/>
    </xf>
    <xf numFmtId="0" fontId="130" fillId="0" borderId="0" xfId="1" applyFont="1" applyAlignment="1">
      <alignment horizontal="left" vertical="center"/>
    </xf>
    <xf numFmtId="0" fontId="201" fillId="0" borderId="159" xfId="22" applyFont="1" applyBorder="1" applyAlignment="1">
      <alignment horizontal="left" vertical="top" wrapText="1"/>
    </xf>
    <xf numFmtId="0" fontId="217" fillId="0" borderId="0" xfId="22" applyFont="1" applyAlignment="1">
      <alignment horizontal="left" vertical="top" wrapText="1"/>
    </xf>
    <xf numFmtId="0" fontId="199" fillId="0" borderId="159" xfId="6" applyFont="1" applyBorder="1" applyAlignment="1">
      <alignment horizontal="left" vertical="center"/>
    </xf>
    <xf numFmtId="0" fontId="200" fillId="0" borderId="0" xfId="6" applyFont="1" applyAlignment="1">
      <alignment horizontal="left" vertical="center"/>
    </xf>
    <xf numFmtId="0" fontId="173" fillId="4" borderId="0" xfId="6" applyFont="1" applyFill="1" applyAlignment="1">
      <alignment horizontal="center" vertical="center" wrapText="1"/>
    </xf>
    <xf numFmtId="0" fontId="173" fillId="4" borderId="44" xfId="6" applyFont="1" applyFill="1" applyBorder="1" applyAlignment="1">
      <alignment horizontal="center" vertical="center" wrapText="1"/>
    </xf>
    <xf numFmtId="0" fontId="172" fillId="4" borderId="228" xfId="6" applyFont="1" applyFill="1" applyBorder="1" applyAlignment="1">
      <alignment horizontal="center" vertical="center" wrapText="1"/>
    </xf>
    <xf numFmtId="0" fontId="54" fillId="0" borderId="0" xfId="6" applyFont="1" applyAlignment="1" applyProtection="1">
      <alignment horizontal="left" vertical="center" wrapText="1"/>
      <protection locked="0"/>
    </xf>
    <xf numFmtId="0" fontId="197" fillId="0" borderId="159" xfId="6" applyFont="1" applyBorder="1" applyAlignment="1">
      <alignment horizontal="left" vertical="center" wrapText="1"/>
    </xf>
    <xf numFmtId="0" fontId="217" fillId="0" borderId="0" xfId="6" applyFont="1" applyAlignment="1">
      <alignment horizontal="left" vertical="center" wrapText="1"/>
    </xf>
    <xf numFmtId="0" fontId="149" fillId="4" borderId="228" xfId="6" applyFont="1" applyFill="1" applyBorder="1" applyAlignment="1">
      <alignment horizontal="center" vertical="center" wrapText="1"/>
    </xf>
    <xf numFmtId="0" fontId="157" fillId="0" borderId="0" xfId="6" applyFont="1" applyAlignment="1" applyProtection="1">
      <alignment horizontal="left" vertical="center" wrapText="1"/>
      <protection locked="0"/>
    </xf>
    <xf numFmtId="0" fontId="197" fillId="0" borderId="138" xfId="6" applyFont="1" applyBorder="1" applyAlignment="1">
      <alignment horizontal="left" vertical="center" wrapText="1"/>
    </xf>
    <xf numFmtId="0" fontId="198" fillId="0" borderId="0" xfId="6" applyFont="1" applyAlignment="1">
      <alignment horizontal="left" vertical="center" wrapText="1"/>
    </xf>
    <xf numFmtId="0" fontId="172" fillId="0" borderId="228" xfId="12" applyNumberFormat="1" applyFont="1" applyBorder="1" applyAlignment="1" applyProtection="1">
      <alignment horizontal="center" vertical="center"/>
    </xf>
    <xf numFmtId="0" fontId="173" fillId="0" borderId="0" xfId="6" applyFont="1" applyAlignment="1" applyProtection="1">
      <alignment horizontal="left" vertical="center" wrapText="1"/>
      <protection locked="0"/>
    </xf>
    <xf numFmtId="0" fontId="147" fillId="0" borderId="0" xfId="8" applyFont="1" applyAlignment="1">
      <alignment horizontal="center" vertical="center"/>
    </xf>
    <xf numFmtId="0" fontId="153" fillId="11" borderId="87" xfId="12" applyNumberFormat="1" applyFont="1" applyFill="1" applyBorder="1" applyAlignment="1" applyProtection="1">
      <alignment horizontal="center" vertical="center" wrapText="1"/>
    </xf>
    <xf numFmtId="0" fontId="153" fillId="11" borderId="0" xfId="12" applyNumberFormat="1" applyFont="1" applyFill="1" applyBorder="1" applyAlignment="1" applyProtection="1">
      <alignment horizontal="center" vertical="center" wrapText="1"/>
    </xf>
    <xf numFmtId="0" fontId="153" fillId="11" borderId="176" xfId="24" applyFont="1" applyFill="1" applyBorder="1" applyAlignment="1">
      <alignment horizontal="center" vertical="center"/>
    </xf>
    <xf numFmtId="0" fontId="153" fillId="11" borderId="174" xfId="24" applyFont="1" applyFill="1" applyBorder="1" applyAlignment="1">
      <alignment horizontal="center" vertical="center"/>
    </xf>
    <xf numFmtId="0" fontId="153" fillId="11" borderId="172" xfId="24" applyFont="1" applyFill="1" applyBorder="1" applyAlignment="1">
      <alignment horizontal="center" vertical="center"/>
    </xf>
    <xf numFmtId="0" fontId="153" fillId="11" borderId="176" xfId="24" applyFont="1" applyFill="1" applyBorder="1" applyAlignment="1">
      <alignment horizontal="center" vertical="center" wrapText="1"/>
    </xf>
    <xf numFmtId="0" fontId="157" fillId="0" borderId="0" xfId="8" applyFont="1" applyAlignment="1" applyProtection="1">
      <alignment horizontal="left" vertical="center" wrapText="1"/>
      <protection locked="0"/>
    </xf>
    <xf numFmtId="0" fontId="157" fillId="0" borderId="16" xfId="8" applyFont="1" applyBorder="1" applyAlignment="1" applyProtection="1">
      <alignment horizontal="left" vertical="center" wrapText="1"/>
      <protection locked="0"/>
    </xf>
    <xf numFmtId="0" fontId="147" fillId="0" borderId="177" xfId="8" applyFont="1" applyBorder="1" applyAlignment="1">
      <alignment horizontal="center" vertical="center"/>
    </xf>
    <xf numFmtId="0" fontId="153" fillId="11" borderId="154" xfId="12" applyNumberFormat="1" applyFont="1" applyFill="1" applyBorder="1" applyAlignment="1" applyProtection="1">
      <alignment horizontal="center" vertical="center" wrapText="1"/>
    </xf>
    <xf numFmtId="0" fontId="153" fillId="11" borderId="155" xfId="12" applyNumberFormat="1" applyFont="1" applyFill="1" applyBorder="1" applyAlignment="1" applyProtection="1">
      <alignment horizontal="center" vertical="center" wrapText="1"/>
    </xf>
    <xf numFmtId="0" fontId="153" fillId="11" borderId="156" xfId="12" applyNumberFormat="1" applyFont="1" applyFill="1" applyBorder="1" applyAlignment="1" applyProtection="1">
      <alignment horizontal="center" vertical="center" wrapText="1"/>
    </xf>
    <xf numFmtId="0" fontId="153" fillId="11" borderId="178" xfId="24" applyFont="1" applyFill="1" applyBorder="1" applyAlignment="1">
      <alignment horizontal="center" vertical="center"/>
    </xf>
    <xf numFmtId="0" fontId="209" fillId="0" borderId="138" xfId="12" applyNumberFormat="1" applyFont="1" applyBorder="1" applyAlignment="1" applyProtection="1">
      <alignment horizontal="left" vertical="center" wrapText="1"/>
    </xf>
    <xf numFmtId="0" fontId="217" fillId="0" borderId="0" xfId="12" applyNumberFormat="1" applyFont="1" applyBorder="1" applyAlignment="1" applyProtection="1">
      <alignment horizontal="left" vertical="center" wrapText="1"/>
    </xf>
    <xf numFmtId="0" fontId="198" fillId="0" borderId="0" xfId="12" applyNumberFormat="1" applyFont="1" applyBorder="1" applyAlignment="1" applyProtection="1">
      <alignment horizontal="left" vertical="center" wrapText="1"/>
    </xf>
    <xf numFmtId="0" fontId="45" fillId="0" borderId="0" xfId="12" applyNumberFormat="1" applyFont="1" applyBorder="1" applyAlignment="1" applyProtection="1">
      <alignment horizontal="center" vertical="center" wrapText="1"/>
    </xf>
    <xf numFmtId="0" fontId="153" fillId="11" borderId="171" xfId="12" applyNumberFormat="1" applyFont="1" applyFill="1" applyBorder="1" applyAlignment="1" applyProtection="1">
      <alignment horizontal="center" vertical="center" wrapText="1"/>
    </xf>
    <xf numFmtId="0" fontId="153" fillId="11" borderId="173" xfId="12" applyNumberFormat="1" applyFont="1" applyFill="1" applyBorder="1" applyAlignment="1" applyProtection="1">
      <alignment horizontal="center" vertical="center" wrapText="1"/>
    </xf>
    <xf numFmtId="0" fontId="153" fillId="11" borderId="172" xfId="12" applyNumberFormat="1" applyFont="1" applyFill="1" applyBorder="1" applyAlignment="1" applyProtection="1">
      <alignment horizontal="center" vertical="center" wrapText="1"/>
    </xf>
    <xf numFmtId="0" fontId="127" fillId="0" borderId="228" xfId="12" applyNumberFormat="1" applyFont="1" applyBorder="1" applyAlignment="1" applyProtection="1">
      <alignment horizontal="center" vertical="center" wrapText="1"/>
    </xf>
    <xf numFmtId="0" fontId="153" fillId="11" borderId="175" xfId="12" applyNumberFormat="1" applyFont="1" applyFill="1" applyBorder="1" applyAlignment="1" applyProtection="1">
      <alignment horizontal="center" vertical="center" wrapText="1"/>
    </xf>
  </cellXfs>
  <cellStyles count="61">
    <cellStyle name="%" xfId="1" xr:uid="{2A33AC94-BC13-4663-9EB5-604530DDB464}"/>
    <cellStyle name="% 2" xfId="2" xr:uid="{483DE5B6-56AE-413B-9288-6DD82D91AA78}"/>
    <cellStyle name="% 2 2" xfId="3" xr:uid="{0B8CD8ED-29CB-4EC8-AA0D-7D66A69ACCC9}"/>
    <cellStyle name="% 2 2 2" xfId="4" xr:uid="{CCB4A948-2159-417E-AAD8-194B92B6FCC3}"/>
    <cellStyle name="% 2 3" xfId="5" xr:uid="{673ED998-C53D-4F20-807F-4E20970E66DC}"/>
    <cellStyle name="% 2 4" xfId="6" xr:uid="{CDBD5B81-B841-40B2-98FE-184E81C6158C}"/>
    <cellStyle name="% 3" xfId="7" xr:uid="{E252D766-FD4C-4BCD-AF47-A36E006B7697}"/>
    <cellStyle name="% 3 2" xfId="8" xr:uid="{520B31B2-A942-4D6F-B8C8-F46C46D0FEB2}"/>
    <cellStyle name="% 4" xfId="9" xr:uid="{E4C39133-681D-43F5-BEC2-1E51BA594F6B}"/>
    <cellStyle name="% 4 2" xfId="10" xr:uid="{DB72C349-A57F-4B8B-94E0-4E47F44CDA4F}"/>
    <cellStyle name="% 5" xfId="11" xr:uid="{8A68A62A-9374-482D-A13A-8803FDE7EC64}"/>
    <cellStyle name="CABECALHO" xfId="12" xr:uid="{A01DD84C-A5BA-4C02-A76D-B87D6ADC6CE0}"/>
    <cellStyle name="CABECALHO 2" xfId="13" xr:uid="{15319A96-7CDA-40F4-A46E-3A2B01B28F69}"/>
    <cellStyle name="Comma 2" xfId="14" xr:uid="{BB78102C-D114-40EC-BC59-6381FE82863C}"/>
    <cellStyle name="DADOS" xfId="15" xr:uid="{2CF60CE9-3167-451F-8B63-5B43DE4B3202}"/>
    <cellStyle name="Excel Built-in Normal_Trabalho_Quadros_pessoal_2003" xfId="16" xr:uid="{C0581ABE-91D6-4491-B36C-66A309350807}"/>
    <cellStyle name="Hyperlink" xfId="59" builtinId="8"/>
    <cellStyle name="Hyperlink 2" xfId="60" xr:uid="{395ABCF2-38D9-4A1E-AF48-73F1ACAB938E}"/>
    <cellStyle name="LineBottom2" xfId="17" xr:uid="{46827FD4-92E2-487E-936C-AB13EC28ABA5}"/>
    <cellStyle name="LineBottom3" xfId="18" xr:uid="{6B3E7996-485B-4A11-9DE4-F06FE51582B6}"/>
    <cellStyle name="Millares_pirámides" xfId="19" xr:uid="{CE2CBEE1-4645-4DD6-A0F7-D511D2213D7B}"/>
    <cellStyle name="Normal" xfId="0" builtinId="0"/>
    <cellStyle name="Normal 2" xfId="20" xr:uid="{43CC1BD3-798F-4B9E-A962-FD9886D4F0F9}"/>
    <cellStyle name="Normal 3" xfId="21" xr:uid="{C0B06678-2BCE-43BA-BEA8-9817974E7368}"/>
    <cellStyle name="Normal 3 2" xfId="22" xr:uid="{3B67EC0F-9E05-4BA8-9FCF-4156760A14BB}"/>
    <cellStyle name="Normal 3 6" xfId="23" xr:uid="{C1144361-2B11-4691-A1B7-8DC58AB5D1D7}"/>
    <cellStyle name="Normal 4" xfId="24" xr:uid="{77E057A0-43EB-4079-8C2E-0515CC8AC5B1}"/>
    <cellStyle name="Normal 5" xfId="25" xr:uid="{85E459D1-4B33-4268-9243-DDB4FCC1EACC}"/>
    <cellStyle name="Normal 6" xfId="26" xr:uid="{5C22104B-1D71-43A1-B302-5096A955BD86}"/>
    <cellStyle name="Normal 8 3" xfId="27" xr:uid="{EF62C994-06B7-41BC-8672-F5936C7375C2}"/>
    <cellStyle name="Normal_02 AEPGráficos2009_Comercio_Intern trab" xfId="28" xr:uid="{3B4E730D-4123-4C84-88E0-482BB5A95536}"/>
    <cellStyle name="Normal_Cap1" xfId="29" xr:uid="{9EC0AC88-0031-43B4-BFAE-47725F57D87B}"/>
    <cellStyle name="Normal_Cap11 - DRN" xfId="30" xr:uid="{4B3FD134-21B5-4744-B664-5B16371BAE30}"/>
    <cellStyle name="Normal_educaca_Cap_III_15" xfId="31" xr:uid="{5CA91EF6-5A9F-4606-96AA-6CC14F8A7CB1}"/>
    <cellStyle name="Normal_empresas_aep" xfId="32" xr:uid="{6865103F-0B4C-4294-8C3A-9D210BB23F5F}"/>
    <cellStyle name="Normal_I.01.09" xfId="33" xr:uid="{449D027F-65FE-4A79-8311-FB5A2AA7A43A}"/>
    <cellStyle name="Normal_I.02.16" xfId="34" xr:uid="{4291F11A-9003-4725-AD74-056D6091F032}"/>
    <cellStyle name="Normal_II.6.1" xfId="35" xr:uid="{37208861-E047-4D66-AF96-D320FDE37C70}"/>
    <cellStyle name="Normal_II.7.2-Definitivos" xfId="36" xr:uid="{C20AD0F4-9521-4FB2-BC20-CA16EF65C847}"/>
    <cellStyle name="Normal_II.7.3-Definitivos" xfId="37" xr:uid="{BC823E46-085A-4E11-B3BE-B367C7D5F3BD}"/>
    <cellStyle name="Normal_III.10.05" xfId="38" xr:uid="{0509722E-F54F-493C-8F24-27728DC10B10}"/>
    <cellStyle name="Normal_III.10.09" xfId="39" xr:uid="{6C317BC8-252D-4D4F-80A3-6EF8AB59DA34}"/>
    <cellStyle name="Normal_III.14.7 2" xfId="40" xr:uid="{7E020D2D-B4D5-4515-9239-17E46BDB0DEA}"/>
    <cellStyle name="Normal_III.15_Sociedade da informacao_vazio_2005_final3" xfId="41" xr:uid="{8F439454-0D22-4E85-B5C4-30523886EE06}"/>
    <cellStyle name="Normal_III_04_02_05_POR" xfId="42" xr:uid="{8449A531-AA1B-4913-A217-93603DA6CB95}"/>
    <cellStyle name="Normal_III_04_02_05_POR 2" xfId="43" xr:uid="{BD67B43F-4B80-4B70-8DFC-EBACC6C8370E}"/>
    <cellStyle name="Normal_Indicadores de Contas Nacionais_Proposta anuário _DEM1" xfId="44" xr:uid="{440FDE20-9AF4-4C54-943F-23355D9717F0}"/>
    <cellStyle name="Normal_IV.01_Admin local_completo" xfId="45" xr:uid="{8E2F6891-9995-45C7-A8B1-A1FEF7FD4D8F}"/>
    <cellStyle name="Normal_Trabalho" xfId="46" xr:uid="{CFE80087-4C20-490D-A47B-06D7C0F731BC}"/>
    <cellStyle name="Normal_Trabalho_Quadros_pessoal_2003" xfId="47" xr:uid="{73FEF7EB-3D6C-481D-B68F-C3B1C61F7F3F}"/>
    <cellStyle name="Normal_Trabalho_Quadros_pessoal_2003 2" xfId="48" xr:uid="{DC155C20-189E-44E2-801E-9062A56A3A03}"/>
    <cellStyle name="Normal_xxxx_via_ambiente" xfId="49" xr:uid="{9E2148D7-99F2-45A9-A0F0-6475F0F29614}"/>
    <cellStyle name="NUMLINHA" xfId="50" xr:uid="{006BBE9A-B7C3-42DF-B89F-9ABDB5E886FE}"/>
    <cellStyle name="Percent 2" xfId="51" xr:uid="{5706CC19-4811-4CB2-B8CA-8B6B8A169CA2}"/>
    <cellStyle name="Percent 8" xfId="52" xr:uid="{B98D0F36-E5F1-4664-A84A-3D2CB00FF4E3}"/>
    <cellStyle name="QDTITULO" xfId="53" xr:uid="{AE210C9C-E8B7-4BE9-A37E-9BF9EA3B71F0}"/>
    <cellStyle name="Standard_WBBasis" xfId="54" xr:uid="{15017455-105F-44FB-ACFA-1149AE2E8847}"/>
    <cellStyle name="tit de conc" xfId="55" xr:uid="{42BFE5EC-0356-4848-A1A6-46BA3E371549}"/>
    <cellStyle name="TITCOLUNA" xfId="56" xr:uid="{33B01FCC-2D5E-4DFF-8ACD-1630EA5D7D5A}"/>
    <cellStyle name="titulos d a coluna" xfId="57" xr:uid="{5CE072ED-77B2-40BD-AB9F-7696BFAADFDC}"/>
    <cellStyle name="WithoutLine" xfId="58" xr:uid="{4CF0566F-D5BE-4460-972C-FBDDA0D52DC5}"/>
  </cellStyles>
  <dxfs count="3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47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4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</dxfs>
  <tableStyles count="0" defaultTableStyle="TableStyleMedium9" defaultPivotStyle="PivotStyleLight16"/>
  <colors>
    <mruColors>
      <color rgb="FFBD4E21"/>
      <color rgb="FF005392"/>
      <color rgb="FF9E2E91"/>
      <color rgb="FFC47E16"/>
      <color rgb="FF376E89"/>
      <color rgb="FF952B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sharedStrings" Target="sharedStrings.xml"/><Relationship Id="rId16" Type="http://schemas.openxmlformats.org/officeDocument/2006/relationships/worksheet" Target="worksheets/sheet16.xml"/><Relationship Id="rId107" Type="http://schemas.openxmlformats.org/officeDocument/2006/relationships/externalLink" Target="externalLinks/externalLink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calcChain" Target="calcChain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externalLink" Target="externalLinks/externalLink3.xml"/><Relationship Id="rId108" Type="http://schemas.openxmlformats.org/officeDocument/2006/relationships/externalLink" Target="externalLinks/externalLink8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externalLink" Target="externalLinks/externalLink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theme" Target="theme/theme1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externalLink" Target="externalLinks/externalLink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0</xdr:rowOff>
    </xdr:to>
    <xdr:sp macro="" textlink="">
      <xdr:nvSpPr>
        <xdr:cNvPr id="3451" name="Line 1">
          <a:extLst>
            <a:ext uri="{FF2B5EF4-FFF2-40B4-BE49-F238E27FC236}">
              <a16:creationId xmlns:a16="http://schemas.microsoft.com/office/drawing/2014/main" id="{274EC46F-7C44-22E2-2358-E8AD3F32234E}"/>
            </a:ext>
          </a:extLst>
        </xdr:cNvPr>
        <xdr:cNvSpPr>
          <a:spLocks noChangeShapeType="1"/>
        </xdr:cNvSpPr>
      </xdr:nvSpPr>
      <xdr:spPr bwMode="auto">
        <a:xfrm>
          <a:off x="0" y="8534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0</xdr:rowOff>
    </xdr:to>
    <xdr:sp macro="" textlink="">
      <xdr:nvSpPr>
        <xdr:cNvPr id="3452" name="Line 2">
          <a:extLst>
            <a:ext uri="{FF2B5EF4-FFF2-40B4-BE49-F238E27FC236}">
              <a16:creationId xmlns:a16="http://schemas.microsoft.com/office/drawing/2014/main" id="{EADE527C-F842-BC8F-215E-AA31F21985C8}"/>
            </a:ext>
          </a:extLst>
        </xdr:cNvPr>
        <xdr:cNvSpPr>
          <a:spLocks noChangeShapeType="1"/>
        </xdr:cNvSpPr>
      </xdr:nvSpPr>
      <xdr:spPr bwMode="auto">
        <a:xfrm>
          <a:off x="0" y="8534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0</xdr:rowOff>
    </xdr:to>
    <xdr:sp macro="" textlink="">
      <xdr:nvSpPr>
        <xdr:cNvPr id="3453" name="Line 3">
          <a:extLst>
            <a:ext uri="{FF2B5EF4-FFF2-40B4-BE49-F238E27FC236}">
              <a16:creationId xmlns:a16="http://schemas.microsoft.com/office/drawing/2014/main" id="{BFB6D0FE-5FC2-86A6-5435-AD3E3A59BD7F}"/>
            </a:ext>
          </a:extLst>
        </xdr:cNvPr>
        <xdr:cNvSpPr>
          <a:spLocks noChangeShapeType="1"/>
        </xdr:cNvSpPr>
      </xdr:nvSpPr>
      <xdr:spPr bwMode="auto">
        <a:xfrm>
          <a:off x="0" y="8534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52</xdr:row>
      <xdr:rowOff>57150</xdr:rowOff>
    </xdr:from>
    <xdr:to>
      <xdr:col>0</xdr:col>
      <xdr:colOff>0</xdr:colOff>
      <xdr:row>52</xdr:row>
      <xdr:rowOff>57150</xdr:rowOff>
    </xdr:to>
    <xdr:sp macro="" textlink="">
      <xdr:nvSpPr>
        <xdr:cNvPr id="3454" name="Line 4">
          <a:extLst>
            <a:ext uri="{FF2B5EF4-FFF2-40B4-BE49-F238E27FC236}">
              <a16:creationId xmlns:a16="http://schemas.microsoft.com/office/drawing/2014/main" id="{92B67A4E-F45D-5623-F328-9B2D665840DA}"/>
            </a:ext>
          </a:extLst>
        </xdr:cNvPr>
        <xdr:cNvSpPr>
          <a:spLocks noChangeShapeType="1"/>
        </xdr:cNvSpPr>
      </xdr:nvSpPr>
      <xdr:spPr bwMode="auto">
        <a:xfrm>
          <a:off x="0" y="914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52</xdr:row>
      <xdr:rowOff>57150</xdr:rowOff>
    </xdr:from>
    <xdr:to>
      <xdr:col>0</xdr:col>
      <xdr:colOff>0</xdr:colOff>
      <xdr:row>52</xdr:row>
      <xdr:rowOff>57150</xdr:rowOff>
    </xdr:to>
    <xdr:sp macro="" textlink="">
      <xdr:nvSpPr>
        <xdr:cNvPr id="3455" name="Line 5">
          <a:extLst>
            <a:ext uri="{FF2B5EF4-FFF2-40B4-BE49-F238E27FC236}">
              <a16:creationId xmlns:a16="http://schemas.microsoft.com/office/drawing/2014/main" id="{619A9600-F41D-6B0B-A789-579A7B8C8D79}"/>
            </a:ext>
          </a:extLst>
        </xdr:cNvPr>
        <xdr:cNvSpPr>
          <a:spLocks noChangeShapeType="1"/>
        </xdr:cNvSpPr>
      </xdr:nvSpPr>
      <xdr:spPr bwMode="auto">
        <a:xfrm>
          <a:off x="0" y="914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52</xdr:row>
      <xdr:rowOff>57150</xdr:rowOff>
    </xdr:from>
    <xdr:to>
      <xdr:col>0</xdr:col>
      <xdr:colOff>0</xdr:colOff>
      <xdr:row>52</xdr:row>
      <xdr:rowOff>57150</xdr:rowOff>
    </xdr:to>
    <xdr:sp macro="" textlink="">
      <xdr:nvSpPr>
        <xdr:cNvPr id="3456" name="Line 6">
          <a:extLst>
            <a:ext uri="{FF2B5EF4-FFF2-40B4-BE49-F238E27FC236}">
              <a16:creationId xmlns:a16="http://schemas.microsoft.com/office/drawing/2014/main" id="{293C4B73-D79E-70A6-9041-A9BA350A5F44}"/>
            </a:ext>
          </a:extLst>
        </xdr:cNvPr>
        <xdr:cNvSpPr>
          <a:spLocks noChangeShapeType="1"/>
        </xdr:cNvSpPr>
      </xdr:nvSpPr>
      <xdr:spPr bwMode="auto">
        <a:xfrm>
          <a:off x="0" y="914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edro.parreira/Local%20Settings/Temporary%20Internet%20Files/OLK28/Dados05definit06prelim_G_gr&#225;fic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EETD/My%20Documents/IND_MENS/Jan06_05-04/M11-2005/IMP_05M11_DO-SAS/61-Ind-4_M11-05-04_ZEu-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rancisco.sardinha/Local%20Settings/Temporary%20Internet%20Files/Content.IE5/O13H8E22/publiAmbiente2005-capitulo12-grafico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ER/Boletim%20Trim.%20Conjuntura/Boletim%2098%204&#186;Trim/Regional/I%20-%20Pre&#231;os/QuadrosIPC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hobos\SEPA\windows\TEMP\Common%20Reporting%20Format%20V1.0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olfgang\c\temphold\TMPL_RE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olga.mendes\Desktop\01\97.csv" TargetMode="External"/><Relationship Id="rId1" Type="http://schemas.openxmlformats.org/officeDocument/2006/relationships/externalLinkPath" Target="file:///C:\Users\olga.mendes\Desktop\01\97.csv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hobos\sepa\Documents%20and%20Settings\ricardo.CLASUS\Defini&#231;&#245;es%20locais\Temporary%20Internet%20Files\OLK73\An&#225;liseAle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0506_CAE2d x ENPS"/>
      <sheetName val="G0506_CAE3d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rrcInd_Nov_05_04_ZEu_I"/>
      <sheetName val="61B_Ind_4_05_04_ZEu_I"/>
      <sheetName val="61q_Ind_4_05_04_ZEu_I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42000000"/>
      <sheetName val="f43000000"/>
      <sheetName val="f43000000 (2)"/>
      <sheetName val="f44000000"/>
      <sheetName val="f45000000"/>
      <sheetName val="f46000000"/>
      <sheetName val="f470000000"/>
      <sheetName val="f48000000"/>
      <sheetName val="folhaIntermedia"/>
      <sheetName val="f47Intermedio"/>
      <sheetName val="FIGURA0121"/>
      <sheetName val="FIGURA0122"/>
      <sheetName val="FIGURA0123"/>
      <sheetName val="FIGURA0124"/>
      <sheetName val="FIGURA0125"/>
      <sheetName val="FIGURA0126"/>
      <sheetName val="analiseNAOTratadasGrupo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Table1s1"/>
      <sheetName val="Table1s2"/>
      <sheetName val="Table1.A(a)s1"/>
      <sheetName val="Table1.A(a)s2"/>
      <sheetName val="Table1.A(a)s3"/>
      <sheetName val="Table1.A(a)s4"/>
      <sheetName val="Table1.A(b)"/>
      <sheetName val="Table1.A(c)"/>
      <sheetName val="Table1.A(d)"/>
      <sheetName val="Table1.B.1"/>
      <sheetName val="Table1.B.2"/>
      <sheetName val="Table1.C"/>
      <sheetName val="Table2(I)s1"/>
      <sheetName val="Table2(I)s2"/>
      <sheetName val="Table2(I).A-Gs1"/>
      <sheetName val="Table2(I).A-Gs2"/>
      <sheetName val="Table2(II)s1"/>
      <sheetName val="Table2(II)s2"/>
      <sheetName val="Table2(II).C,E"/>
      <sheetName val="Table2(II).Fs1"/>
      <sheetName val="Table2(II).Fs2"/>
      <sheetName val="Table3"/>
      <sheetName val="Table3.A-D"/>
      <sheetName val="Table4s1"/>
      <sheetName val="Table4s2"/>
      <sheetName val="Table4.A"/>
      <sheetName val="Table4.B(a)"/>
      <sheetName val="Table4.B(b)"/>
      <sheetName val="Table4.C"/>
      <sheetName val="Table4.D"/>
      <sheetName val="Table4.E"/>
      <sheetName val="Table4.F"/>
      <sheetName val="Table5"/>
      <sheetName val="Table5.A"/>
      <sheetName val="Table5.B"/>
      <sheetName val="Table5.C"/>
      <sheetName val="Table5.D"/>
      <sheetName val="Table6"/>
      <sheetName val="Table6.A,C"/>
      <sheetName val="Table6.B"/>
      <sheetName val="Summary1.As1"/>
      <sheetName val="Summary1.As2"/>
      <sheetName val="Summary1.As3"/>
      <sheetName val="Summary1.B"/>
      <sheetName val="Summary2"/>
      <sheetName val="Summary3s1"/>
      <sheetName val="Summary3s2"/>
      <sheetName val="Table7s1"/>
      <sheetName val="Table7s2"/>
      <sheetName val="Table7s3"/>
      <sheetName val="Table8(a)s1"/>
      <sheetName val="Table8(a)s2"/>
      <sheetName val="Table8(b)"/>
      <sheetName val="Table9s1"/>
      <sheetName val="Table9s2"/>
      <sheetName val="Table10s1"/>
      <sheetName val="Table10s2"/>
      <sheetName val="Table10s3"/>
      <sheetName val="Table10s4"/>
      <sheetName val="Table10s5"/>
      <sheetName val="Table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EA Data"/>
      <sheetName val="E&amp;D Drivers"/>
      <sheetName val="AGR_Fuels"/>
      <sheetName val="AGR"/>
      <sheetName val="RES_Fuels"/>
      <sheetName val="RH1"/>
      <sheetName val="RH2"/>
      <sheetName val="RH3"/>
      <sheetName val="RH4"/>
      <sheetName val="RC1"/>
      <sheetName val="RC2"/>
      <sheetName val="RC3"/>
      <sheetName val="RC4"/>
      <sheetName val="RHW"/>
      <sheetName val="RRF"/>
      <sheetName val="RCW"/>
      <sheetName val="RCD"/>
      <sheetName val="RK1"/>
      <sheetName val="RK2"/>
      <sheetName val="RK3"/>
      <sheetName val="RK4"/>
      <sheetName val="RDW"/>
      <sheetName val="RME"/>
      <sheetName val="RL1"/>
      <sheetName val="RL2"/>
      <sheetName val="RL3"/>
      <sheetName val="RL4"/>
      <sheetName val="COM_Fuels"/>
      <sheetName val="CH1"/>
      <sheetName val="CH2"/>
      <sheetName val="CH3"/>
      <sheetName val="CH4"/>
      <sheetName val="CC1"/>
      <sheetName val="CC2"/>
      <sheetName val="CC3"/>
      <sheetName val="CC4"/>
      <sheetName val="CHW"/>
      <sheetName val="CAA"/>
      <sheetName val="CLA"/>
      <sheetName val="ElastPar"/>
      <sheetName val="Conversion Factors"/>
      <sheetName val="Intro"/>
      <sheetName val="TechRep"/>
      <sheetName val="Other_HYDRO"/>
      <sheetName val="Other_NUCL"/>
      <sheetName val="Other_THERM"/>
      <sheetName val="Other_CHP"/>
      <sheetName val="Other_RENEW"/>
      <sheetName val="Other_HEAT"/>
      <sheetName val="ELC_FUELS"/>
      <sheetName val="ELC"/>
      <sheetName val="HEAT"/>
      <sheetName val="CHP"/>
      <sheetName val="ELC_EMI"/>
      <sheetName val="Constant Table"/>
      <sheetName val="ANS_ITEMS_DEL"/>
      <sheetName val="ANS_ITEMS"/>
      <sheetName val="ANS_TIDDATA"/>
      <sheetName val="ANS_TS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  <sheetName val="Figura_30"/>
      <sheetName val="Figura_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ice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.a"/>
      <sheetName val="48.b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_"/>
      <sheetName val="60_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"/>
      <sheetName val="80"/>
      <sheetName val="81"/>
      <sheetName val="82"/>
      <sheetName val="83"/>
      <sheetName val="84"/>
      <sheetName val="85"/>
      <sheetName val="86"/>
      <sheetName val="87"/>
      <sheetName val="88"/>
      <sheetName val="89"/>
      <sheetName val="90"/>
      <sheetName val="91"/>
      <sheetName val="92"/>
      <sheetName val="93"/>
      <sheetName val="94"/>
      <sheetName val="95"/>
      <sheetName val="96"/>
      <sheetName val="9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ício"/>
      <sheetName val="1"/>
      <sheetName val="2"/>
      <sheetName val="2_1"/>
      <sheetName val="3"/>
      <sheetName val="Dados_Grafs"/>
      <sheetName val="Tabela_CFC_HCFC"/>
      <sheetName val="Tabela_HFC"/>
      <sheetName val="Equip_Crit1"/>
      <sheetName val="ODP_GWP"/>
      <sheetName val="Equi_Pot"/>
      <sheetName val="Equi_Ano"/>
      <sheetName val="Equip_Tipo"/>
      <sheetName val="ODP_CC"/>
      <sheetName val="GWP_CC"/>
      <sheetName val="COP_CC"/>
      <sheetName val="Equip_CC_Crono"/>
      <sheetName val="Pot_CC"/>
      <sheetName val="PotEsp_CC"/>
      <sheetName val="TipoFR"/>
      <sheetName val="TipoFR (2)"/>
      <sheetName val="Equip_CC_CargaEs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PN_Território">
      <a:dk1>
        <a:sysClr val="windowText" lastClr="000000"/>
      </a:dk1>
      <a:lt1>
        <a:sysClr val="window" lastClr="FFFFFF"/>
      </a:lt1>
      <a:dk2>
        <a:srgbClr val="FFFFFF"/>
      </a:dk2>
      <a:lt2>
        <a:srgbClr val="E7E6E6"/>
      </a:lt2>
      <a:accent1>
        <a:srgbClr val="858705"/>
      </a:accent1>
      <a:accent2>
        <a:srgbClr val="B6B769"/>
      </a:accent2>
      <a:accent3>
        <a:srgbClr val="CECF9B"/>
      </a:accent3>
      <a:accent4>
        <a:srgbClr val="E7E7CD"/>
      </a:accent4>
      <a:accent5>
        <a:srgbClr val="858705"/>
      </a:accent5>
      <a:accent6>
        <a:srgbClr val="B6B769"/>
      </a:accent6>
      <a:hlink>
        <a:srgbClr val="CECF9B"/>
      </a:hlink>
      <a:folHlink>
        <a:srgbClr val="E7E7C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EE888-3E00-45DC-827B-8987132BF0D9}">
  <dimension ref="A1:A137"/>
  <sheetViews>
    <sheetView showGridLines="0" tabSelected="1" workbookViewId="0">
      <selection activeCell="A2" sqref="A2"/>
    </sheetView>
  </sheetViews>
  <sheetFormatPr defaultColWidth="9.140625" defaultRowHeight="12.75"/>
  <cols>
    <col min="1" max="1" width="127.140625" style="1030" customWidth="1"/>
    <col min="2" max="16384" width="9.140625" style="1030"/>
  </cols>
  <sheetData>
    <row r="1" spans="1:1">
      <c r="A1" s="1036" t="s">
        <v>1215</v>
      </c>
    </row>
    <row r="2" spans="1:1" ht="38.25" customHeight="1">
      <c r="A2" s="1044" t="s">
        <v>1214</v>
      </c>
    </row>
    <row r="3" spans="1:1" ht="15.75" customHeight="1">
      <c r="A3" s="1037" t="s">
        <v>1216</v>
      </c>
    </row>
    <row r="4" spans="1:1" ht="23.25" customHeight="1">
      <c r="A4" s="1037" t="s">
        <v>1217</v>
      </c>
    </row>
    <row r="5" spans="1:1">
      <c r="A5" s="1029" t="s">
        <v>1209</v>
      </c>
    </row>
    <row r="6" spans="1:1">
      <c r="A6" s="1031" t="s">
        <v>20</v>
      </c>
    </row>
    <row r="7" spans="1:1">
      <c r="A7" s="1031" t="s">
        <v>36</v>
      </c>
    </row>
    <row r="8" spans="1:1">
      <c r="A8" s="1031" t="s">
        <v>40</v>
      </c>
    </row>
    <row r="9" spans="1:1">
      <c r="A9" s="1031" t="s">
        <v>63</v>
      </c>
    </row>
    <row r="10" spans="1:1" ht="15">
      <c r="A10" s="1037" t="s">
        <v>1218</v>
      </c>
    </row>
    <row r="11" spans="1:1">
      <c r="A11" s="1031" t="s">
        <v>82</v>
      </c>
    </row>
    <row r="12" spans="1:1">
      <c r="A12" s="1031" t="s">
        <v>115</v>
      </c>
    </row>
    <row r="13" spans="1:1">
      <c r="A13" s="1031" t="s">
        <v>149</v>
      </c>
    </row>
    <row r="14" spans="1:1">
      <c r="A14" s="1031" t="s">
        <v>156</v>
      </c>
    </row>
    <row r="15" spans="1:1">
      <c r="A15" s="1031"/>
    </row>
    <row r="16" spans="1:1" ht="15">
      <c r="A16" s="1830" t="s">
        <v>1219</v>
      </c>
    </row>
    <row r="17" spans="1:1" ht="15">
      <c r="A17" s="1830" t="s">
        <v>1220</v>
      </c>
    </row>
    <row r="18" spans="1:1">
      <c r="A18" s="1031" t="s">
        <v>166</v>
      </c>
    </row>
    <row r="19" spans="1:1">
      <c r="A19" s="1031" t="s">
        <v>175</v>
      </c>
    </row>
    <row r="20" spans="1:1">
      <c r="A20" s="1031" t="s">
        <v>175</v>
      </c>
    </row>
    <row r="21" spans="1:1">
      <c r="A21" s="1031" t="s">
        <v>188</v>
      </c>
    </row>
    <row r="22" spans="1:1" s="1039" customFormat="1" ht="15">
      <c r="A22" s="1039" t="s">
        <v>1221</v>
      </c>
    </row>
    <row r="23" spans="1:1">
      <c r="A23" s="1031" t="s">
        <v>210</v>
      </c>
    </row>
    <row r="24" spans="1:1">
      <c r="A24" s="1031" t="s">
        <v>245</v>
      </c>
    </row>
    <row r="25" spans="1:1">
      <c r="A25" s="1031" t="s">
        <v>268</v>
      </c>
    </row>
    <row r="26" spans="1:1">
      <c r="A26" s="1031" t="s">
        <v>286</v>
      </c>
    </row>
    <row r="27" spans="1:1">
      <c r="A27" s="1031" t="s">
        <v>295</v>
      </c>
    </row>
    <row r="28" spans="1:1" s="1038" customFormat="1" ht="15">
      <c r="A28" s="1039" t="s">
        <v>1222</v>
      </c>
    </row>
    <row r="29" spans="1:1">
      <c r="A29" s="1031" t="s">
        <v>1208</v>
      </c>
    </row>
    <row r="30" spans="1:1">
      <c r="A30" s="1031" t="s">
        <v>337</v>
      </c>
    </row>
    <row r="31" spans="1:1">
      <c r="A31" s="1031" t="s">
        <v>339</v>
      </c>
    </row>
    <row r="32" spans="1:1">
      <c r="A32" s="1040" t="s">
        <v>968</v>
      </c>
    </row>
    <row r="33" spans="1:1">
      <c r="A33" s="1031" t="s">
        <v>351</v>
      </c>
    </row>
    <row r="34" spans="1:1">
      <c r="A34" s="1031" t="s">
        <v>360</v>
      </c>
    </row>
    <row r="35" spans="1:1">
      <c r="A35" s="1031" t="s">
        <v>372</v>
      </c>
    </row>
    <row r="36" spans="1:1">
      <c r="A36" s="1031" t="s">
        <v>390</v>
      </c>
    </row>
    <row r="37" spans="1:1" ht="15">
      <c r="A37" s="1039" t="s">
        <v>1223</v>
      </c>
    </row>
    <row r="38" spans="1:1">
      <c r="A38" s="1031" t="s">
        <v>391</v>
      </c>
    </row>
    <row r="39" spans="1:1">
      <c r="A39" s="1031" t="s">
        <v>416</v>
      </c>
    </row>
    <row r="40" spans="1:1">
      <c r="A40" s="1031" t="s">
        <v>434</v>
      </c>
    </row>
    <row r="41" spans="1:1" s="1039" customFormat="1" ht="15">
      <c r="A41" s="1039" t="s">
        <v>1224</v>
      </c>
    </row>
    <row r="42" spans="1:1">
      <c r="A42" s="1031" t="s">
        <v>447</v>
      </c>
    </row>
    <row r="43" spans="1:1">
      <c r="A43" s="1031" t="s">
        <v>454</v>
      </c>
    </row>
    <row r="44" spans="1:1">
      <c r="A44" s="1031" t="s">
        <v>455</v>
      </c>
    </row>
    <row r="45" spans="1:1" s="1039" customFormat="1" ht="15">
      <c r="A45" s="1039" t="s">
        <v>1225</v>
      </c>
    </row>
    <row r="46" spans="1:1">
      <c r="A46" s="1031" t="s">
        <v>459</v>
      </c>
    </row>
    <row r="47" spans="1:1">
      <c r="A47" s="1029" t="s">
        <v>1210</v>
      </c>
    </row>
    <row r="48" spans="1:1">
      <c r="A48" s="1031" t="s">
        <v>479</v>
      </c>
    </row>
    <row r="49" spans="1:1">
      <c r="A49" s="1031"/>
    </row>
    <row r="50" spans="1:1" ht="15">
      <c r="A50" s="1286" t="s">
        <v>1226</v>
      </c>
    </row>
    <row r="51" spans="1:1" ht="15">
      <c r="A51" s="1286" t="s">
        <v>1227</v>
      </c>
    </row>
    <row r="52" spans="1:1">
      <c r="A52" s="1031" t="s">
        <v>497</v>
      </c>
    </row>
    <row r="53" spans="1:1">
      <c r="A53" s="1031" t="s">
        <v>498</v>
      </c>
    </row>
    <row r="54" spans="1:1">
      <c r="A54" s="1031" t="s">
        <v>516</v>
      </c>
    </row>
    <row r="55" spans="1:1">
      <c r="A55" s="1031" t="s">
        <v>517</v>
      </c>
    </row>
    <row r="56" spans="1:1">
      <c r="A56" s="1031" t="s">
        <v>521</v>
      </c>
    </row>
    <row r="57" spans="1:1">
      <c r="A57" s="1031" t="s">
        <v>531</v>
      </c>
    </row>
    <row r="58" spans="1:1">
      <c r="A58" s="1031" t="s">
        <v>541</v>
      </c>
    </row>
    <row r="59" spans="1:1" s="1041" customFormat="1" ht="15">
      <c r="A59" s="1286" t="s">
        <v>1228</v>
      </c>
    </row>
    <row r="60" spans="1:1">
      <c r="A60" s="1031" t="s">
        <v>549</v>
      </c>
    </row>
    <row r="61" spans="1:1">
      <c r="A61" s="1031" t="s">
        <v>552</v>
      </c>
    </row>
    <row r="62" spans="1:1" s="1041" customFormat="1" ht="15">
      <c r="A62" s="1286" t="s">
        <v>891</v>
      </c>
    </row>
    <row r="63" spans="1:1">
      <c r="A63" s="1031" t="s">
        <v>556</v>
      </c>
    </row>
    <row r="64" spans="1:1">
      <c r="A64" s="1031" t="s">
        <v>573</v>
      </c>
    </row>
    <row r="65" spans="1:1">
      <c r="A65" s="1031" t="s">
        <v>574</v>
      </c>
    </row>
    <row r="66" spans="1:1" s="1041" customFormat="1" ht="15">
      <c r="A66" s="1286" t="s">
        <v>1229</v>
      </c>
    </row>
    <row r="67" spans="1:1">
      <c r="A67" s="1031" t="s">
        <v>577</v>
      </c>
    </row>
    <row r="68" spans="1:1">
      <c r="A68" s="1031" t="s">
        <v>587</v>
      </c>
    </row>
    <row r="69" spans="1:1">
      <c r="A69" s="1031" t="s">
        <v>596</v>
      </c>
    </row>
    <row r="70" spans="1:1">
      <c r="A70" s="1031" t="s">
        <v>599</v>
      </c>
    </row>
    <row r="71" spans="1:1">
      <c r="A71" s="1031" t="s">
        <v>607</v>
      </c>
    </row>
    <row r="72" spans="1:1" s="1041" customFormat="1" ht="15">
      <c r="A72" s="1286" t="s">
        <v>1230</v>
      </c>
    </row>
    <row r="73" spans="1:1">
      <c r="A73" s="1031" t="s">
        <v>633</v>
      </c>
    </row>
    <row r="74" spans="1:1">
      <c r="A74" s="1031" t="s">
        <v>645</v>
      </c>
    </row>
    <row r="75" spans="1:1">
      <c r="A75" s="1031" t="s">
        <v>666</v>
      </c>
    </row>
    <row r="76" spans="1:1" s="1041" customFormat="1" ht="15">
      <c r="A76" s="1286" t="s">
        <v>1231</v>
      </c>
    </row>
    <row r="77" spans="1:1">
      <c r="A77" s="1031" t="s">
        <v>681</v>
      </c>
    </row>
    <row r="78" spans="1:1">
      <c r="A78" s="1031" t="s">
        <v>693</v>
      </c>
    </row>
    <row r="79" spans="1:1">
      <c r="A79" s="1031" t="s">
        <v>713</v>
      </c>
    </row>
    <row r="80" spans="1:1" s="1041" customFormat="1" ht="15">
      <c r="A80" s="1286" t="s">
        <v>1232</v>
      </c>
    </row>
    <row r="81" spans="1:1">
      <c r="A81" s="1031" t="s">
        <v>717</v>
      </c>
    </row>
    <row r="82" spans="1:1">
      <c r="A82" s="1031" t="s">
        <v>728</v>
      </c>
    </row>
    <row r="83" spans="1:1" s="1041" customFormat="1" ht="15">
      <c r="A83" s="1286" t="s">
        <v>720</v>
      </c>
    </row>
    <row r="84" spans="1:1">
      <c r="A84" s="1031" t="s">
        <v>731</v>
      </c>
    </row>
    <row r="85" spans="1:1">
      <c r="A85" s="1031" t="s">
        <v>742</v>
      </c>
    </row>
    <row r="86" spans="1:1" s="1041" customFormat="1" ht="15">
      <c r="A86" s="1286" t="s">
        <v>512</v>
      </c>
    </row>
    <row r="87" spans="1:1">
      <c r="A87" s="1031" t="s">
        <v>750</v>
      </c>
    </row>
    <row r="88" spans="1:1" s="1041" customFormat="1" ht="15">
      <c r="A88" s="1286" t="s">
        <v>1233</v>
      </c>
    </row>
    <row r="89" spans="1:1">
      <c r="A89" s="1031" t="s">
        <v>767</v>
      </c>
    </row>
    <row r="90" spans="1:1">
      <c r="A90" s="1031" t="s">
        <v>777</v>
      </c>
    </row>
    <row r="91" spans="1:1" s="1041" customFormat="1" ht="15">
      <c r="A91" s="1286" t="s">
        <v>1234</v>
      </c>
    </row>
    <row r="92" spans="1:1">
      <c r="A92" s="1031" t="s">
        <v>782</v>
      </c>
    </row>
    <row r="93" spans="1:1">
      <c r="A93" s="1031" t="s">
        <v>790</v>
      </c>
    </row>
    <row r="94" spans="1:1">
      <c r="A94" s="1031" t="s">
        <v>809</v>
      </c>
    </row>
    <row r="95" spans="1:1">
      <c r="A95" s="1031" t="s">
        <v>818</v>
      </c>
    </row>
    <row r="96" spans="1:1" ht="15">
      <c r="A96" s="1286" t="s">
        <v>1235</v>
      </c>
    </row>
    <row r="97" spans="1:1">
      <c r="A97" s="1031" t="s">
        <v>1204</v>
      </c>
    </row>
    <row r="98" spans="1:1">
      <c r="A98" s="1031" t="s">
        <v>851</v>
      </c>
    </row>
    <row r="99" spans="1:1">
      <c r="A99" s="1031" t="s">
        <v>862</v>
      </c>
    </row>
    <row r="100" spans="1:1">
      <c r="A100" s="1031" t="s">
        <v>880</v>
      </c>
    </row>
    <row r="101" spans="1:1" ht="15">
      <c r="A101" s="1286" t="s">
        <v>1236</v>
      </c>
    </row>
    <row r="102" spans="1:1">
      <c r="A102" s="1031" t="s">
        <v>886</v>
      </c>
    </row>
    <row r="103" spans="1:1">
      <c r="A103" s="1031" t="s">
        <v>898</v>
      </c>
    </row>
    <row r="104" spans="1:1">
      <c r="A104" s="1031" t="s">
        <v>918</v>
      </c>
    </row>
    <row r="105" spans="1:1" s="1041" customFormat="1" ht="15">
      <c r="A105" s="1286" t="s">
        <v>1238</v>
      </c>
    </row>
    <row r="106" spans="1:1">
      <c r="A106" s="1031" t="s">
        <v>920</v>
      </c>
    </row>
    <row r="107" spans="1:1">
      <c r="A107" s="1031" t="s">
        <v>932</v>
      </c>
    </row>
    <row r="108" spans="1:1">
      <c r="A108" s="1031" t="s">
        <v>940</v>
      </c>
    </row>
    <row r="109" spans="1:1">
      <c r="A109" s="1031" t="s">
        <v>959</v>
      </c>
    </row>
    <row r="110" spans="1:1" s="1041" customFormat="1" ht="15">
      <c r="A110" s="1286" t="s">
        <v>1237</v>
      </c>
    </row>
    <row r="111" spans="1:1">
      <c r="A111" s="1031" t="s">
        <v>976</v>
      </c>
    </row>
    <row r="112" spans="1:1">
      <c r="A112" s="1031" t="s">
        <v>983</v>
      </c>
    </row>
    <row r="113" spans="1:1">
      <c r="A113" s="1031" t="s">
        <v>992</v>
      </c>
    </row>
    <row r="114" spans="1:1" s="1041" customFormat="1" ht="15">
      <c r="A114" s="1286" t="s">
        <v>1239</v>
      </c>
    </row>
    <row r="115" spans="1:1">
      <c r="A115" s="1031" t="s">
        <v>998</v>
      </c>
    </row>
    <row r="116" spans="1:1">
      <c r="A116" s="1031" t="s">
        <v>1018</v>
      </c>
    </row>
    <row r="117" spans="1:1" s="1041" customFormat="1" ht="15">
      <c r="A117" s="1286" t="s">
        <v>1240</v>
      </c>
    </row>
    <row r="118" spans="1:1">
      <c r="A118" s="1031" t="s">
        <v>1029</v>
      </c>
    </row>
    <row r="119" spans="1:1">
      <c r="A119" s="1031" t="s">
        <v>1040</v>
      </c>
    </row>
    <row r="120" spans="1:1" s="1041" customFormat="1" ht="15">
      <c r="A120" s="1286" t="s">
        <v>1241</v>
      </c>
    </row>
    <row r="121" spans="1:1">
      <c r="A121" s="1031" t="s">
        <v>1054</v>
      </c>
    </row>
    <row r="122" spans="1:1">
      <c r="A122" s="1031" t="s">
        <v>1060</v>
      </c>
    </row>
    <row r="123" spans="1:1">
      <c r="A123" s="1031" t="s">
        <v>1073</v>
      </c>
    </row>
    <row r="124" spans="1:1">
      <c r="A124" s="1031"/>
    </row>
    <row r="125" spans="1:1" ht="15">
      <c r="A125" s="1043" t="s">
        <v>1242</v>
      </c>
    </row>
    <row r="126" spans="1:1" ht="15">
      <c r="A126" s="1043" t="s">
        <v>1243</v>
      </c>
    </row>
    <row r="127" spans="1:1">
      <c r="A127" s="1031" t="s">
        <v>1082</v>
      </c>
    </row>
    <row r="128" spans="1:1">
      <c r="A128" s="1031" t="s">
        <v>1104</v>
      </c>
    </row>
    <row r="129" spans="1:1">
      <c r="A129" s="1031" t="s">
        <v>1110</v>
      </c>
    </row>
    <row r="130" spans="1:1">
      <c r="A130" s="1029" t="s">
        <v>1211</v>
      </c>
    </row>
    <row r="131" spans="1:1">
      <c r="A131" s="1031" t="s">
        <v>1129</v>
      </c>
    </row>
    <row r="132" spans="1:1" s="1042" customFormat="1" ht="15">
      <c r="A132" s="1043" t="s">
        <v>1244</v>
      </c>
    </row>
    <row r="133" spans="1:1">
      <c r="A133" s="1031" t="s">
        <v>1140</v>
      </c>
    </row>
    <row r="134" spans="1:1">
      <c r="A134" s="1031" t="s">
        <v>1161</v>
      </c>
    </row>
    <row r="135" spans="1:1" s="1042" customFormat="1" ht="15">
      <c r="A135" s="1043" t="s">
        <v>1245</v>
      </c>
    </row>
    <row r="136" spans="1:1">
      <c r="A136" s="1031" t="s">
        <v>1163</v>
      </c>
    </row>
    <row r="137" spans="1:1">
      <c r="A137" s="1031" t="s">
        <v>1173</v>
      </c>
    </row>
  </sheetData>
  <hyperlinks>
    <hyperlink ref="A5" location="'1'!A1" display="Área e População por NUTS II, 2023_x000a_" xr:uid="{3CA65817-AB6F-4657-952E-1B21DDCBCF67}"/>
    <hyperlink ref="A6" location="'2'!A1" display="Principais sistemas montanhosos" xr:uid="{D6ED3B97-5F36-41ED-B0AF-DD1C03042920}"/>
    <hyperlink ref="A7" location="'3'!A1" display="Características do território, 2022" xr:uid="{6AB875CB-A2ED-4987-875C-896C3262A1AF}"/>
    <hyperlink ref="A8" location="'4'!A1" display="Principais rios" xr:uid="{0C4D0EC4-5F4D-4884-A15C-0C2B6A7B2C1C}"/>
    <hyperlink ref="A9" location="'5'!A1" display="Estrutura territorial, 2022" xr:uid="{73F6B331-950F-4F80-B2DA-C720D6B72D06}"/>
    <hyperlink ref="A11" location="'6'!A1" display="Resíduos urbanos recolhidos por tipo de recolha e tipo de destino, 2022" xr:uid="{16282356-BB0D-46A0-9DDC-BA9249D287CF}"/>
    <hyperlink ref="A12" location="'7'!A1" display="Águas balneares segundo o tipo e a classe de qualidade, 2022" xr:uid="{C5DE0A60-D19D-4DDC-A042-B75D0A322A4D}"/>
    <hyperlink ref="A13" location="'8'!A1" display="Despesas dos municípios por 1 000 habitantes" xr:uid="{960E49C7-D230-47FF-8D74-F32D167794A9}"/>
    <hyperlink ref="A14" location="'9'!A1" display="Atividades desenvolvidas pelas Organizações Não Governamentais de Ambiente (ONGA) segundo os domínios de gestão e proteção do ambiente, 2022" xr:uid="{460B15FF-1B75-490C-B16C-89F0B905FBC2}"/>
    <hyperlink ref="A18" location="'10'!A1" display="População residente em 31 de dezembro" xr:uid="{6823CBDB-9954-4967-B868-EA166CF16B84}"/>
    <hyperlink ref="A19" location="'11'!A1" display="Indicadores de População" xr:uid="{87728F88-BE49-4F8C-9CEF-B0F49F40BBBC}"/>
    <hyperlink ref="A20" location="'12'!A1" display="Indicadores de População" xr:uid="{1F8AB5EF-3D41-48D7-A557-DCFF7CC63D5C}"/>
    <hyperlink ref="A21" location="'13'!A1" display="Esperança de vida" xr:uid="{6CA4FEB1-6609-4D29-ABFE-ED46DDE42603}"/>
    <hyperlink ref="A23" location="'14'!A1" display="Alunas/os inscritas/os no ensino superior por área de estudo (CITE-F 2013)" xr:uid="{30062113-3572-455B-9C6A-55844458D3D2}"/>
    <hyperlink ref="A24" location="'15'!A1" display="Ensino/Educação, 2021/2022" xr:uid="{2771CEE4-2798-4333-A4C2-EDF737DF7DC6}"/>
    <hyperlink ref="A25" location="'16'!A1" display="Ensino superior" xr:uid="{B7360BB6-454F-4B8D-B8C7-D1DF35BE2641}"/>
    <hyperlink ref="A26" location="'17'!A1" display="Taxa de escolarização, 2021/2022" xr:uid="{E0B80665-AA0E-4E64-AF35-F50EAF00F7EC}"/>
    <hyperlink ref="A27" location="'18'!A1" display="Taxa de retenção e desistência no ensino básico" xr:uid="{8FAE3DD7-81D4-4384-9CD8-5F3E843F36F4}"/>
    <hyperlink ref="A29" location="'19'!A1" display="Indicadores da cultura e lazer 2022" xr:uid="{35AE213D-1D45-4BD6-9848-6BCBE4DB82B3}"/>
    <hyperlink ref="A30" location="'20'!A1" display="Espectadores/as de cinema, 2023" xr:uid="{69230C84-B536-406D-9B51-3A00C235D9C5}"/>
    <hyperlink ref="A31" location="'21'!A1" display="Despesas das câmaras municipais. 2022" xr:uid="{8D5CCD12-1910-4FEB-8909-4AAF6951FA27}"/>
    <hyperlink ref="A33" location="'22'!A1" display="Indicadores de saúde" xr:uid="{D1B3A5B7-E5CA-414A-A964-6CEEE762813D}"/>
    <hyperlink ref="A34" location="'23'!A1" display="Taxas de mortalidade" xr:uid="{DDB956CC-6BF1-45BA-BB69-07C0F9C79748}"/>
    <hyperlink ref="A35" location="'24'!A1" display="Indicadores de saúde 2022" xr:uid="{51803606-A6A5-40C2-979F-5F864964B162}"/>
    <hyperlink ref="A36" location="'25'!A1" display="Duração média habitual do horário semanal " xr:uid="{D3A299DE-A96C-48E0-A5F5-64C3DDD00B11}"/>
    <hyperlink ref="A38" location="'26'!A1" display="Indicadores do trabalho, 2023" xr:uid="{990337FE-314C-40BC-9D4C-D98D5A4C2D0B}"/>
    <hyperlink ref="A39" location="'27'!A1" display="Taxa de emprego " xr:uid="{37DBE5CB-6B26-4428-B64C-DE85553C38A3}"/>
    <hyperlink ref="A40" location="'28'!A1" display="População empregada e desempregada segundo o grupo etário, 2023" xr:uid="{C4D71F14-5424-48A5-B839-CEE45B13CD9C}"/>
    <hyperlink ref="A42" location="'29'!A1" display="Valor médio dos benefícios sociais" xr:uid="{3D9937BF-6043-4D91-8696-3C115B26FAED}"/>
    <hyperlink ref="A43" location="'30'!A1" display="Número médio de dias de benefícios sociais, 2023" xr:uid="{712E170C-6402-4CC8-AC7F-C01D6023540C}"/>
    <hyperlink ref="A44" location="'31'!A1" display="Beneficiárias/os de subsídios de desemprego da Segurança Social" xr:uid="{172BFA26-D46E-47A4-B675-5E2D930982D5}"/>
    <hyperlink ref="A46" location="'32'!A1" display="Taxa de risco de pobreza, após transferências sociais, por condição perante o trabalho mais frequente" xr:uid="{504EB434-0709-4439-BCBE-4C997D1D8E50}"/>
    <hyperlink ref="A47" location="'33'!A1" display="Taxa de intensidade da pobreza, por grupo etário_x000a_" xr:uid="{8E043E68-EB2F-4B24-878D-D29F3D4F65FC}"/>
    <hyperlink ref="A48" location="'34'!A1" display="Indicadores de privação habitacional" xr:uid="{03FDA1C5-A1D1-46FB-A99B-0C308CE25979}"/>
    <hyperlink ref="A52" location="'35'!A1" display="Indicadores de Contas Nacionais, 2023 Pe" xr:uid="{EA8FD88C-63E4-4889-ABAA-594094444AC6}"/>
    <hyperlink ref="A53" location="'36'!A1" display="Taxa de Crescimento do PIB" xr:uid="{30D2F612-8E9F-4206-AE67-4AEBB8108B94}"/>
    <hyperlink ref="A54" location="'37'!A1" display="Composição percentual do VAB (nominal)" xr:uid="{EEF7F86F-E2C0-4330-AC74-DFDC47262788}"/>
    <hyperlink ref="A55" location="'38'!A1" display="Remunerações das/os empregadas/os a preços correntes " xr:uid="{29455F1C-A8AA-4174-BA36-3AF77C945616}"/>
    <hyperlink ref="A56" location="'39'!A1" display="Capacidade (+) / necessidade (-) líquida de financiamento da Economia Nacional, em percentagem do PIB" xr:uid="{734D8241-F9E7-4CBD-9F66-DCBDD84B19DC}"/>
    <hyperlink ref="A57" location="'40'!A1" display="Valor Acrescentado Bruto a preços correntes" xr:uid="{C7906219-A5AC-47B0-8A03-29198286A6B1}"/>
    <hyperlink ref="A58" location="'41'!A1" display="Despesa de consumo final em percentagem do PIB" xr:uid="{821EB622-EF30-4A3B-B7FB-DFF370A635F5}"/>
    <hyperlink ref="A61" location="'43'!A1" display="Variação média anual do índice harmonizado de preços no consumidor" xr:uid="{5A963556-757E-4F9D-8A9C-54BA747BC40A}"/>
    <hyperlink ref="A63" location="'44'!A1" display="Rácios económico-financeiros das empresas" xr:uid="{51A6E331-4656-46F9-BCCC-5C3274795403}"/>
    <hyperlink ref="A64" location="'45'!A1" display="Peso dos gastos com o pessoal no VAB, 2022" xr:uid="{0550820B-340B-46B0-8B3E-306FD67CB38C}"/>
    <hyperlink ref="A65" location="'46'!A1" display="Densidade de Empresas, 2022" xr:uid="{32F61191-CBBA-4724-865F-D3BC3A2C910B}"/>
    <hyperlink ref="A67" location="'47'!A1" display="Indicadores do comércio internacional" xr:uid="{768B21D2-58FE-4E18-859C-35B4B8EE3BF5}"/>
    <hyperlink ref="A68" location="'48.a'!A1" display="Evolução das exportações de bens" xr:uid="{AF74B0F5-6F90-42A7-A5AD-06101B60F85E}"/>
    <hyperlink ref="A69" location="'48.b'!A1" display="Evolução das importações de bens" xr:uid="{23A64A6E-BDCA-43FB-8605-A3A5DCD8B897}"/>
    <hyperlink ref="A70" location="'49'!A1" display="Comércio internacional de mercadorias, 2023 Pe" xr:uid="{FF913B2A-AC43-4366-BF97-1A2C83372E69}"/>
    <hyperlink ref="A71" location="'50'!A1" display="Exportações e Importações de bens por principais países parceiros, 2023" xr:uid="{4A65E735-2892-49E9-9446-AA267171780A}"/>
    <hyperlink ref="A73" location="'51'!A1" display="Efetivos animais por espécies" xr:uid="{8D033DAC-E8DF-4480-839F-C0B5AA8E9AFD}"/>
    <hyperlink ref="A74" location="'52'!A1" display="Produção de azeite, 2023" xr:uid="{5BF0C5D4-466A-4244-B5B9-D2A9CCB6E22C}"/>
    <hyperlink ref="A75" location="'53'!A1" display="Indicadores da floresta, 2023 Po" xr:uid="{640B9F8E-C13B-4A06-B76E-8F7877777268}"/>
    <hyperlink ref="A77" location="'54'!A1" display="Valores médios anuais da pesca descarregada" xr:uid="{8F3D7851-8D54-44F4-9312-746CDF9FFE6B}"/>
    <hyperlink ref="A78" location="'55'!A1" display="Pescadores/as matriculados/as e embarcações de pesca, 2023" xr:uid="{0F48980C-5C60-4A35-841F-378580CC2977}"/>
    <hyperlink ref="A79" location="'56'!A1" display="Capturas nominais de pescado, 2023" xr:uid="{872FB1E1-A937-4BBA-B3FB-0146DA3D61F7}"/>
    <hyperlink ref="A81" location="'57'!A1" display="Consumo de energia elétrica por consumidor, 2022 Po" xr:uid="{CD8B8F51-AA29-4CAA-B2E5-C20ABA16A3A4}"/>
    <hyperlink ref="A82" location="'58'!A1" display="Consumo de combustível automóvel por habitante, 2022 Po" xr:uid="{F047839E-51C3-4F56-B3EC-34884626CF5B}"/>
    <hyperlink ref="A84" location="'59_'!A1" display="Peso das principais divisões de atividade (CAE Rev.3) no total das vendas de produtos e prestação de serviço, 2022" xr:uid="{52C18E99-2E5B-435C-BAC0-BA3B7EAF9022}"/>
    <hyperlink ref="A85" location="'60_'!A1" display="Peso das indústrias transformadoras nas principais variáveis, 2021" xr:uid="{75E85F93-EF81-454D-85EC-F2ABBEAF35AA}"/>
    <hyperlink ref="A87" location="'61'!A1" display="Edifícios licenciados pelas câmaras municipais para construção e edifícios concluídos segundo o tipo de obra, 2022" xr:uid="{2DC488E0-C5FE-4720-B33C-A06B254B0BA7}"/>
    <hyperlink ref="A89" location="'62'!A1" display="Indicadores do licenciamento de construções novas para habitação familiar, 2022" xr:uid="{46099AA4-080A-4E9A-8986-5BF27CB530CD}"/>
    <hyperlink ref="A90" location="'63'!A1" display="Indicadores da conclusão de construções novas para habitação familiar, 2022" xr:uid="{5F4229BA-6586-4C76-BF37-8079F0DFDC4E}"/>
    <hyperlink ref="A92" location="'64'!A1" display="Veículos automóveis novos vendidos e registados " xr:uid="{10AC8622-CE27-4EB6-96E3-7B9DA34F4853}"/>
    <hyperlink ref="A93" location="'65'!A1" display="Tráfego comercial nos aeroportos por natureza do tráfego, 2023 Po" xr:uid="{1ACB6CDD-779D-498D-8B08-2DCDA4668594}"/>
    <hyperlink ref="A94" location="'66'!A1" display="Fluxos de transporte ferroviário, 2022 Po" xr:uid="{7BB86406-A87A-4335-B921-5942DAE893A5}"/>
    <hyperlink ref="A95" location="'67'!A1" display="Movimento nos portos marítimos, 2023 Po" xr:uid="{C9567573-D84A-4B9D-9BA5-D4F6203F9A72}"/>
    <hyperlink ref="A97" location="'68'!A1" display="Indicadores de comunicações, 2022" xr:uid="{C3E3F782-5D77-482A-B45B-08DFB7CE91D4}"/>
    <hyperlink ref="A98" location="'69'!A1" display="Serviço de televisão por subscrição, 2022" xr:uid="{F4CE8BF6-51B6-4FEC-A088-35D3803CBB90}"/>
    <hyperlink ref="A99" location="'70'!A1" display="Tráfego postal, 2023" xr:uid="{F499EB66-82DE-4B22-9BFE-8BB1DB21C540}"/>
    <hyperlink ref="A100" location="'71'!A1" display="Receitas do serviço telefónico" xr:uid="{EAD73EC6-00D6-46F0-8A1C-4EE245F2155A}"/>
    <hyperlink ref="A102" location="'72'!A1" display="Empresas de comércio por escalões de pessoal ao serviço, 2022" xr:uid="{CF546E44-1978-4459-9186-B270FA0B2B86}"/>
    <hyperlink ref="A103" location="'73'!A1" display="UCDR - Comércio a retalho com predominância alimentar - principais resultados, 2022" xr:uid="{5A78A446-B5DE-4C96-89BF-F06B295647A9}"/>
    <hyperlink ref="A104" location="'74'!A1" display="UCDR - Comércio a retalho sem predominância alimentar - principais resultados, 2022" xr:uid="{3B03BBAB-139B-4948-B2F0-AC08B62A528D}"/>
    <hyperlink ref="A106" location="'75'!A1" display="Indicadores dos estabelecimentos de alojamento turístico, 2023" xr:uid="{F7260DAF-F029-45ED-9671-D71A74410A1F}"/>
    <hyperlink ref="A107" location="'76'!A1" display="Hóspedes e dormidas nos estabelecimentos de alojamento turístico" xr:uid="{77F6FED7-8D85-4547-857E-728935CE69C8}"/>
    <hyperlink ref="A108" location="'77'!A1" display="Hóspedes e dormidas nos estabelecimentos de alojamento turístico, segundo o continente de residência habitual, 2023" xr:uid="{741A0782-628D-47FE-A96E-DDADC1708D82}"/>
    <hyperlink ref="A109" location="'78'!A1" display="Viagens em Portugal segundo o motivo de destino, 2023" xr:uid="{238F167B-9D55-4491-8EE0-69A33AC3A9A0}"/>
    <hyperlink ref="A111" location="'79'!A1" display="Atividade da rede nacional Multibanco, 2023" xr:uid="{C5426FA3-D36C-473B-9FB9-08CA34091D4A}"/>
    <hyperlink ref="A112" location="'80'!A1" display="Indicadores do setor monetário e financeiro, 2023" xr:uid="{81A81937-0F3C-43ED-A2E2-423F2DB6820F}"/>
    <hyperlink ref="A113" location="'81'!A1" display="Operações através de caixas automáticas por habitante, 2023" xr:uid="{2A2D620F-1FC7-4603-B24E-E5C7335CBF5C}"/>
    <hyperlink ref="A115" location="'82'!A1" display="Volume de negócios de algumas atividades de serviços prestados às empresas, 2022" xr:uid="{D78EAD95-217C-4A3F-9233-3C1C1A79FD95}"/>
    <hyperlink ref="A116" location="'83'!A1" display=" Indicadores de algumas atividades de serviços prestados às empresas, 2022" xr:uid="{5F3BECB3-C762-4957-8BDF-F56DCD4C216D}"/>
    <hyperlink ref="A118" location="'84'!A1" display="Repartição da despesa total em I&amp;D por setor de execução" xr:uid="{9ADAFB76-C399-4149-AB4A-7004D066C1D5}"/>
    <hyperlink ref="A119" location="'85'!A1" display="Indicadores de Investigação e Desenvolvimento (I&amp;D)" xr:uid="{CA727538-2262-4062-952E-24C9333B8C63}"/>
    <hyperlink ref="A121" location="'86'!A1" display="Serviço de acesso à internet, 2023" xr:uid="{E9ABA352-8BF3-4373-97EB-B3F06DD59D8B}"/>
    <hyperlink ref="A122" location="'87'!A1" display="Indicadores da sociedade da informação nas empresas, 2023" xr:uid="{AF50A358-1578-4C5F-9241-BF2D44A38704}"/>
    <hyperlink ref="A123" location="'88'!A1" display="Indicadores da sociedade da informação nas famílias 2023" xr:uid="{D7523D67-653E-4573-AD3F-896B25AEC760}"/>
    <hyperlink ref="A127" location="'89'!A1" display="Principais receitas correntes e de capital, 2023 Pe" xr:uid="{5DCF899D-3A4B-42EC-9F91-B7BE2C5531A9}"/>
    <hyperlink ref="A128" location="'90'!A1" display="Receitas das Administrações Públicas" xr:uid="{35429940-3453-4703-BB2C-07B725025FEB}"/>
    <hyperlink ref="A129" location="'91'!A1" display="Principais despesas correntes e de capital, 2023 Pe" xr:uid="{4178B652-78EC-4849-96F8-E9995E5A4BAA}"/>
    <hyperlink ref="A130" location="'92'!A1" display="Despesa das Administrações Públicas_x000a_" xr:uid="{4944D120-0185-48B0-ACEE-78C1CC8E26FD}"/>
    <hyperlink ref="A131" location="'93'!A1" display="Indicadores de administração local" xr:uid="{89CBAB8C-BC5D-46BA-A58A-E1D01C0E6A1D}"/>
    <hyperlink ref="A133" location="'94'!A1" display="Taxa de criminalidade por categoria de crimes " xr:uid="{94D7012B-84D7-4295-AFB4-3B29A256279E}"/>
    <hyperlink ref="A134" location="'95'!A1" display="Crimes registados pelas autoridades policiais, 2023 Po" xr:uid="{508D979A-6E6A-4C00-BE84-FECE46880A21}"/>
    <hyperlink ref="A136" location="'96'!A1" display="Participação na eleição para a Assembleia da República " xr:uid="{D7C27E93-7326-458D-885C-99D881447F84}"/>
    <hyperlink ref="A137" location="'97'!A1" display="Eleição para a Assembleia da República" xr:uid="{D6E36303-AAAA-4E96-94EB-FF266DCCE961}"/>
    <hyperlink ref="A60" location="'42'!A1" display="Variação média anual do índice de preços no consumidor" xr:uid="{24C01179-2981-47EF-AB26-C824CD80AE80}"/>
  </hyperlinks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6E510-DA74-48BF-BC40-AFBEB2FE416B}">
  <sheetPr>
    <tabColor theme="4"/>
  </sheetPr>
  <dimension ref="A1:I44"/>
  <sheetViews>
    <sheetView showGridLines="0" zoomScale="120" zoomScaleNormal="120" workbookViewId="0">
      <selection activeCell="D2" sqref="D2"/>
    </sheetView>
  </sheetViews>
  <sheetFormatPr defaultColWidth="9.140625" defaultRowHeight="11.25"/>
  <cols>
    <col min="1" max="1" width="8.5703125" style="44" customWidth="1"/>
    <col min="2" max="2" width="14.140625" style="44" customWidth="1"/>
    <col min="3" max="3" width="20.5703125" style="44" customWidth="1"/>
    <col min="4" max="4" width="10.7109375" style="44" customWidth="1"/>
    <col min="5" max="16384" width="9.140625" style="44"/>
  </cols>
  <sheetData>
    <row r="1" spans="1:6" ht="20.25" customHeight="1">
      <c r="A1" s="1926" t="s">
        <v>149</v>
      </c>
      <c r="B1" s="1926"/>
      <c r="C1" s="1926"/>
      <c r="D1" s="920"/>
      <c r="E1" s="921"/>
      <c r="F1" s="921"/>
    </row>
    <row r="2" spans="1:6" ht="30.75" customHeight="1">
      <c r="A2" s="1927" t="s">
        <v>150</v>
      </c>
      <c r="B2" s="1927"/>
      <c r="C2" s="1927"/>
      <c r="D2" s="947"/>
      <c r="E2" s="921"/>
      <c r="F2" s="921"/>
    </row>
    <row r="3" spans="1:6" s="45" customFormat="1" ht="43.5" customHeight="1">
      <c r="A3" s="856"/>
      <c r="B3" s="1827" t="s">
        <v>151</v>
      </c>
      <c r="C3" s="1828" t="s">
        <v>152</v>
      </c>
      <c r="E3" s="44"/>
    </row>
    <row r="4" spans="1:6" s="45" customFormat="1" ht="15" customHeight="1" thickBot="1">
      <c r="A4" s="857"/>
      <c r="B4" s="1928" t="s">
        <v>153</v>
      </c>
      <c r="C4" s="1929"/>
    </row>
    <row r="5" spans="1:6" s="45" customFormat="1" ht="14.25" customHeight="1">
      <c r="A5" s="858">
        <v>2000</v>
      </c>
      <c r="B5" s="859">
        <v>24116</v>
      </c>
      <c r="C5" s="859">
        <v>4663</v>
      </c>
    </row>
    <row r="6" spans="1:6" s="45" customFormat="1" ht="12.75">
      <c r="A6" s="860">
        <v>2001</v>
      </c>
      <c r="B6" s="859">
        <v>27675</v>
      </c>
      <c r="C6" s="859">
        <v>5410</v>
      </c>
    </row>
    <row r="7" spans="1:6" s="45" customFormat="1" ht="11.25" customHeight="1">
      <c r="A7" s="860">
        <v>2002</v>
      </c>
      <c r="B7" s="859">
        <v>32466</v>
      </c>
      <c r="C7" s="859">
        <v>4341</v>
      </c>
    </row>
    <row r="8" spans="1:6" s="45" customFormat="1" ht="11.25" customHeight="1">
      <c r="A8" s="860">
        <v>2003</v>
      </c>
      <c r="B8" s="859">
        <v>34078</v>
      </c>
      <c r="C8" s="859">
        <v>4724</v>
      </c>
    </row>
    <row r="9" spans="1:6" s="45" customFormat="1" ht="11.25" customHeight="1">
      <c r="A9" s="860">
        <v>2004</v>
      </c>
      <c r="B9" s="859">
        <v>33107</v>
      </c>
      <c r="C9" s="859">
        <v>4984</v>
      </c>
    </row>
    <row r="10" spans="1:6" s="45" customFormat="1" ht="12.75">
      <c r="A10" s="860">
        <v>2005</v>
      </c>
      <c r="B10" s="859">
        <v>35651</v>
      </c>
      <c r="C10" s="859">
        <v>5817</v>
      </c>
    </row>
    <row r="11" spans="1:6" s="45" customFormat="1" ht="12.75">
      <c r="A11" s="860">
        <v>2006</v>
      </c>
      <c r="B11" s="859">
        <v>38166</v>
      </c>
      <c r="C11" s="859">
        <v>8186</v>
      </c>
    </row>
    <row r="12" spans="1:6" s="45" customFormat="1" ht="12.75">
      <c r="A12" s="860">
        <v>2007</v>
      </c>
      <c r="B12" s="861">
        <v>41058</v>
      </c>
      <c r="C12" s="862">
        <v>11375</v>
      </c>
    </row>
    <row r="13" spans="1:6" s="45" customFormat="1" ht="12.75">
      <c r="A13" s="860">
        <v>2008</v>
      </c>
      <c r="B13" s="861">
        <v>43841</v>
      </c>
      <c r="C13" s="862">
        <v>11817</v>
      </c>
    </row>
    <row r="14" spans="1:6" s="46" customFormat="1" ht="12.75">
      <c r="A14" s="860">
        <v>2009</v>
      </c>
      <c r="B14" s="861">
        <v>45014</v>
      </c>
      <c r="C14" s="862">
        <v>12179</v>
      </c>
    </row>
    <row r="15" spans="1:6" s="46" customFormat="1" ht="12.75">
      <c r="A15" s="860">
        <v>2010</v>
      </c>
      <c r="B15" s="863">
        <v>43371</v>
      </c>
      <c r="C15" s="863">
        <v>11945</v>
      </c>
    </row>
    <row r="16" spans="1:6" s="46" customFormat="1" ht="12.75">
      <c r="A16" s="860">
        <v>2011</v>
      </c>
      <c r="B16" s="863">
        <v>43252</v>
      </c>
      <c r="C16" s="863">
        <v>10988</v>
      </c>
    </row>
    <row r="17" spans="1:9" s="46" customFormat="1" ht="12.75">
      <c r="A17" s="860">
        <v>2012</v>
      </c>
      <c r="B17" s="863">
        <v>41866</v>
      </c>
      <c r="C17" s="863">
        <v>10606</v>
      </c>
    </row>
    <row r="18" spans="1:9" s="46" customFormat="1" ht="12.75">
      <c r="A18" s="860">
        <v>2013</v>
      </c>
      <c r="B18" s="863">
        <v>44092</v>
      </c>
      <c r="C18" s="863">
        <v>11184</v>
      </c>
    </row>
    <row r="19" spans="1:9" s="46" customFormat="1" ht="12.75">
      <c r="A19" s="864">
        <v>2014</v>
      </c>
      <c r="B19" s="863">
        <v>43445</v>
      </c>
      <c r="C19" s="863">
        <v>12679</v>
      </c>
    </row>
    <row r="20" spans="1:9" s="46" customFormat="1" ht="12.75">
      <c r="A20" s="864">
        <v>2015</v>
      </c>
      <c r="B20" s="865">
        <v>41891</v>
      </c>
      <c r="C20" s="865">
        <v>13285</v>
      </c>
    </row>
    <row r="21" spans="1:9" s="46" customFormat="1" ht="12.75">
      <c r="A21" s="864">
        <v>2016</v>
      </c>
      <c r="B21" s="866">
        <v>42621</v>
      </c>
      <c r="C21" s="866">
        <v>13488</v>
      </c>
    </row>
    <row r="22" spans="1:9" s="46" customFormat="1" ht="12.75">
      <c r="A22" s="864">
        <v>2017</v>
      </c>
      <c r="B22" s="866">
        <v>43858</v>
      </c>
      <c r="C22" s="866">
        <v>15959</v>
      </c>
    </row>
    <row r="23" spans="1:9" s="46" customFormat="1" ht="12.75">
      <c r="A23" s="864">
        <v>2018</v>
      </c>
      <c r="B23" s="867">
        <v>41973</v>
      </c>
      <c r="C23" s="867">
        <v>17142</v>
      </c>
    </row>
    <row r="24" spans="1:9" ht="12.75">
      <c r="A24" s="864">
        <v>2019</v>
      </c>
      <c r="B24" s="868">
        <v>44895</v>
      </c>
      <c r="C24" s="868">
        <v>19188</v>
      </c>
    </row>
    <row r="25" spans="1:9" s="46" customFormat="1" ht="12.75">
      <c r="A25" s="864">
        <v>2020</v>
      </c>
      <c r="B25" s="868">
        <v>46288</v>
      </c>
      <c r="C25" s="868">
        <v>20985</v>
      </c>
    </row>
    <row r="26" spans="1:9" s="46" customFormat="1" ht="12.75">
      <c r="A26" s="864">
        <v>2021</v>
      </c>
      <c r="B26" s="868">
        <v>49679</v>
      </c>
      <c r="C26" s="868">
        <v>15353</v>
      </c>
    </row>
    <row r="27" spans="1:9" s="46" customFormat="1" ht="12.75">
      <c r="A27" s="869">
        <v>2022</v>
      </c>
      <c r="B27" s="870">
        <v>55065</v>
      </c>
      <c r="C27" s="870">
        <v>16181</v>
      </c>
    </row>
    <row r="28" spans="1:9" s="45" customFormat="1" ht="36" customHeight="1">
      <c r="A28" s="857"/>
      <c r="B28" s="1827" t="s">
        <v>154</v>
      </c>
      <c r="C28" s="1828" t="s">
        <v>155</v>
      </c>
    </row>
    <row r="29" spans="1:9" s="48" customFormat="1" ht="71.099999999999994" customHeight="1">
      <c r="A29" s="1899" t="s">
        <v>1197</v>
      </c>
      <c r="B29" s="1899"/>
      <c r="C29" s="1899"/>
      <c r="D29" s="47"/>
      <c r="E29" s="47"/>
      <c r="F29" s="47"/>
      <c r="G29" s="47"/>
      <c r="H29" s="47"/>
      <c r="I29" s="47"/>
    </row>
    <row r="31" spans="1:9" ht="11.25" customHeight="1"/>
    <row r="43" spans="8:8">
      <c r="H43" s="49"/>
    </row>
    <row r="44" spans="8:8" ht="11.25" customHeight="1">
      <c r="H44" s="50"/>
    </row>
  </sheetData>
  <mergeCells count="4">
    <mergeCell ref="A1:C1"/>
    <mergeCell ref="A2:C2"/>
    <mergeCell ref="B4:C4"/>
    <mergeCell ref="A29:C29"/>
  </mergeCells>
  <conditionalFormatting sqref="B17:C19">
    <cfRule type="cellIs" dxfId="38" priority="1" operator="between">
      <formula>0.000001</formula>
      <formula>0.5</formula>
    </cfRule>
  </conditionalFormatting>
  <pageMargins left="0.75" right="0.75" top="1" bottom="1" header="0.5" footer="0.5"/>
  <pageSetup paperSize="11" orientation="portrait" r:id="rId1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BF63B-45C1-434D-B98B-32CC11C00179}">
  <sheetPr>
    <tabColor rgb="FFBD4E21"/>
  </sheetPr>
  <dimension ref="A1:Q23"/>
  <sheetViews>
    <sheetView showGridLines="0" zoomScale="120" zoomScaleNormal="120" workbookViewId="0">
      <selection activeCell="U20" sqref="U20"/>
    </sheetView>
  </sheetViews>
  <sheetFormatPr defaultColWidth="8.7109375" defaultRowHeight="12.75"/>
  <cols>
    <col min="1" max="1" width="8.7109375" style="167"/>
    <col min="2" max="2" width="9.5703125" style="167" customWidth="1"/>
    <col min="3" max="3" width="10.7109375" style="167" customWidth="1"/>
    <col min="4" max="4" width="10.5703125" style="167" customWidth="1"/>
    <col min="5" max="5" width="13.42578125" style="167" customWidth="1"/>
    <col min="6" max="6" width="15.7109375" style="167" customWidth="1"/>
    <col min="7" max="16384" width="8.7109375" style="167"/>
  </cols>
  <sheetData>
    <row r="1" spans="1:6" ht="12.75" customHeight="1">
      <c r="A1" s="2404" t="s">
        <v>1173</v>
      </c>
      <c r="B1" s="2404"/>
      <c r="C1" s="2404"/>
      <c r="D1" s="2404"/>
      <c r="E1" s="2404"/>
      <c r="F1" s="2404"/>
    </row>
    <row r="2" spans="1:6">
      <c r="A2" s="2405" t="s">
        <v>1174</v>
      </c>
      <c r="B2" s="2405"/>
      <c r="C2" s="2405"/>
      <c r="D2" s="2405"/>
      <c r="E2" s="2406"/>
      <c r="F2" s="2406"/>
    </row>
    <row r="3" spans="1:6" ht="12.75" customHeight="1">
      <c r="A3" s="805"/>
      <c r="B3" s="2407"/>
      <c r="C3" s="2407"/>
      <c r="D3" s="2407"/>
      <c r="E3" s="2407"/>
      <c r="F3" s="2407"/>
    </row>
    <row r="4" spans="1:6" ht="18.75" customHeight="1" thickBot="1">
      <c r="A4" s="805"/>
      <c r="B4" s="2408" t="s">
        <v>1175</v>
      </c>
      <c r="C4" s="2408" t="s">
        <v>1176</v>
      </c>
      <c r="D4" s="2408" t="s">
        <v>1177</v>
      </c>
      <c r="E4" s="2410" t="s">
        <v>1178</v>
      </c>
      <c r="F4" s="2410"/>
    </row>
    <row r="5" spans="1:6" ht="50.25" customHeight="1">
      <c r="A5" s="805"/>
      <c r="B5" s="2409"/>
      <c r="C5" s="2409"/>
      <c r="D5" s="2409"/>
      <c r="E5" s="1820" t="s">
        <v>1179</v>
      </c>
      <c r="F5" s="1820" t="s">
        <v>1180</v>
      </c>
    </row>
    <row r="6" spans="1:6" ht="20.25" customHeight="1" thickBot="1">
      <c r="A6" s="996"/>
      <c r="B6" s="2411" t="s">
        <v>291</v>
      </c>
      <c r="C6" s="2411"/>
      <c r="D6" s="2411"/>
      <c r="E6" s="2411"/>
      <c r="F6" s="2411"/>
    </row>
    <row r="7" spans="1:6">
      <c r="A7" s="997" t="s">
        <v>0</v>
      </c>
      <c r="B7" s="998"/>
      <c r="C7" s="999"/>
      <c r="D7" s="999"/>
      <c r="E7" s="999"/>
      <c r="F7" s="999"/>
    </row>
    <row r="8" spans="1:6">
      <c r="A8" s="1000">
        <v>1995</v>
      </c>
      <c r="B8" s="1001">
        <v>32.9</v>
      </c>
      <c r="C8" s="1001">
        <v>0.8</v>
      </c>
      <c r="D8" s="1001">
        <v>1.1000000000000001</v>
      </c>
      <c r="E8" s="1001">
        <v>44.7</v>
      </c>
      <c r="F8" s="1002" t="s">
        <v>1181</v>
      </c>
    </row>
    <row r="9" spans="1:6">
      <c r="A9" s="1000">
        <v>1999</v>
      </c>
      <c r="B9" s="1001">
        <v>38.200000000000003</v>
      </c>
      <c r="C9" s="1001">
        <v>1.1000000000000001</v>
      </c>
      <c r="D9" s="1001">
        <v>0.9</v>
      </c>
      <c r="E9" s="1001">
        <v>44</v>
      </c>
      <c r="F9" s="1002" t="s">
        <v>1181</v>
      </c>
    </row>
    <row r="10" spans="1:6">
      <c r="A10" s="1000">
        <v>2002</v>
      </c>
      <c r="B10" s="1001">
        <v>37.700000000000003</v>
      </c>
      <c r="C10" s="1001">
        <v>1.8</v>
      </c>
      <c r="D10" s="1001">
        <v>1.1000000000000001</v>
      </c>
      <c r="E10" s="1001">
        <v>40.9</v>
      </c>
      <c r="F10" s="1002" t="s">
        <v>1182</v>
      </c>
    </row>
    <row r="11" spans="1:6">
      <c r="A11" s="1000">
        <v>2005</v>
      </c>
      <c r="B11" s="1001">
        <v>35</v>
      </c>
      <c r="C11" s="1001">
        <v>1.8</v>
      </c>
      <c r="D11" s="1001">
        <v>1.1000000000000001</v>
      </c>
      <c r="E11" s="1001">
        <v>45</v>
      </c>
      <c r="F11" s="1002" t="s">
        <v>1181</v>
      </c>
    </row>
    <row r="12" spans="1:6">
      <c r="A12" s="1000">
        <v>2009</v>
      </c>
      <c r="B12" s="1003">
        <v>40.258832946793262</v>
      </c>
      <c r="C12" s="1003">
        <v>1.7</v>
      </c>
      <c r="D12" s="1003">
        <v>1.4</v>
      </c>
      <c r="E12" s="1003">
        <v>36.6</v>
      </c>
      <c r="F12" s="1004" t="s">
        <v>1181</v>
      </c>
    </row>
    <row r="13" spans="1:6">
      <c r="A13" s="1000">
        <v>2011</v>
      </c>
      <c r="B13" s="1005">
        <v>41.931455020415868</v>
      </c>
      <c r="C13" s="1005">
        <v>2.7</v>
      </c>
      <c r="D13" s="1005">
        <v>1.4</v>
      </c>
      <c r="E13" s="1005">
        <v>38.700000000000003</v>
      </c>
      <c r="F13" s="1006" t="s">
        <v>1183</v>
      </c>
    </row>
    <row r="14" spans="1:6">
      <c r="A14" s="1000">
        <v>2015</v>
      </c>
      <c r="B14" s="1005">
        <v>44.138648143728211</v>
      </c>
      <c r="C14" s="1007">
        <v>2.0864312912001819</v>
      </c>
      <c r="D14" s="1007">
        <v>1.6555228003228069</v>
      </c>
      <c r="E14" s="1007">
        <v>36.864353586420663</v>
      </c>
      <c r="F14" s="1006" t="s">
        <v>1184</v>
      </c>
    </row>
    <row r="15" spans="1:6">
      <c r="A15" s="1000">
        <v>2019</v>
      </c>
      <c r="B15" s="1007">
        <v>51.427043309233078</v>
      </c>
      <c r="C15" s="1008">
        <v>2.5081393028155818</v>
      </c>
      <c r="D15" s="1009">
        <v>2.3591790159099184</v>
      </c>
      <c r="E15" s="1008">
        <v>36.336178724921275</v>
      </c>
      <c r="F15" s="1010" t="s">
        <v>1181</v>
      </c>
    </row>
    <row r="16" spans="1:6">
      <c r="A16" s="1000">
        <v>2022</v>
      </c>
      <c r="B16" s="1007">
        <v>48.58296003165151</v>
      </c>
      <c r="C16" s="1008">
        <v>1.1331182527823775</v>
      </c>
      <c r="D16" s="1009">
        <v>1.5045213469154382</v>
      </c>
      <c r="E16" s="1008">
        <v>41.374822346448646</v>
      </c>
      <c r="F16" s="1010" t="s">
        <v>1181</v>
      </c>
    </row>
    <row r="17" spans="1:17">
      <c r="A17" s="1011">
        <v>2024</v>
      </c>
      <c r="B17" s="1012">
        <v>40.158497335884832</v>
      </c>
      <c r="C17" s="1013">
        <v>1.3874872968519671</v>
      </c>
      <c r="D17" s="1014">
        <v>2.9299070451631959</v>
      </c>
      <c r="E17" s="1013">
        <v>28.021009025780728</v>
      </c>
      <c r="F17" s="1015" t="s">
        <v>1185</v>
      </c>
    </row>
    <row r="18" spans="1:17" ht="12.75" customHeight="1" thickBot="1">
      <c r="A18" s="805"/>
      <c r="B18" s="2408" t="s">
        <v>1186</v>
      </c>
      <c r="C18" s="2408" t="s">
        <v>1187</v>
      </c>
      <c r="D18" s="2408" t="s">
        <v>1188</v>
      </c>
      <c r="E18" s="2410" t="s">
        <v>1189</v>
      </c>
      <c r="F18" s="2410"/>
    </row>
    <row r="19" spans="1:17" ht="44.1" customHeight="1">
      <c r="A19" s="805"/>
      <c r="B19" s="2412"/>
      <c r="C19" s="2412"/>
      <c r="D19" s="2412"/>
      <c r="E19" s="1820" t="s">
        <v>1190</v>
      </c>
      <c r="F19" s="1820" t="s">
        <v>1191</v>
      </c>
    </row>
    <row r="20" spans="1:17" ht="54.75" customHeight="1">
      <c r="A20" s="2397" t="s">
        <v>1207</v>
      </c>
      <c r="B20" s="2397"/>
      <c r="C20" s="2397"/>
      <c r="D20" s="2397"/>
      <c r="E20" s="2397"/>
      <c r="F20" s="2397"/>
    </row>
    <row r="23" spans="1:17">
      <c r="Q23" s="1829"/>
    </row>
  </sheetData>
  <mergeCells count="13">
    <mergeCell ref="A20:F20"/>
    <mergeCell ref="A1:F1"/>
    <mergeCell ref="A2:F2"/>
    <mergeCell ref="B3:F3"/>
    <mergeCell ref="B4:B5"/>
    <mergeCell ref="C4:C5"/>
    <mergeCell ref="D4:D5"/>
    <mergeCell ref="E4:F4"/>
    <mergeCell ref="B6:F6"/>
    <mergeCell ref="B18:B19"/>
    <mergeCell ref="C18:C19"/>
    <mergeCell ref="D18:D19"/>
    <mergeCell ref="E18:F18"/>
  </mergeCells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2EB6D-618D-4E14-B62B-323A9F144451}">
  <sheetPr>
    <tabColor theme="4"/>
  </sheetPr>
  <dimension ref="A1:K11"/>
  <sheetViews>
    <sheetView showGridLines="0" zoomScale="120" zoomScaleNormal="120" workbookViewId="0">
      <selection sqref="A1:B1"/>
    </sheetView>
  </sheetViews>
  <sheetFormatPr defaultColWidth="8.7109375" defaultRowHeight="12.75"/>
  <cols>
    <col min="1" max="1" width="35.140625" style="53" customWidth="1"/>
    <col min="2" max="2" width="9" style="53" customWidth="1"/>
    <col min="3" max="4" width="15.42578125" style="53" customWidth="1"/>
    <col min="5" max="16384" width="8.7109375" style="53"/>
  </cols>
  <sheetData>
    <row r="1" spans="1:11" s="51" customFormat="1" ht="39" customHeight="1">
      <c r="A1" s="1930" t="s">
        <v>156</v>
      </c>
      <c r="B1" s="1930"/>
      <c r="C1" s="919"/>
      <c r="D1" s="919"/>
    </row>
    <row r="2" spans="1:11" ht="56.25" customHeight="1" thickBot="1">
      <c r="A2" s="1931" t="s">
        <v>157</v>
      </c>
      <c r="B2" s="1932"/>
      <c r="C2" s="946"/>
      <c r="D2" s="946"/>
    </row>
    <row r="3" spans="1:11" ht="12.75" customHeight="1">
      <c r="A3" s="1933" t="s">
        <v>148</v>
      </c>
      <c r="B3" s="1933"/>
      <c r="C3" s="52"/>
      <c r="D3" s="52"/>
    </row>
    <row r="4" spans="1:11" s="59" customFormat="1" ht="18.75" customHeight="1">
      <c r="A4" s="70" t="s">
        <v>158</v>
      </c>
      <c r="B4" s="71">
        <v>858</v>
      </c>
      <c r="C4" s="54"/>
      <c r="D4" s="55"/>
      <c r="E4" s="56"/>
      <c r="F4" s="57"/>
      <c r="G4" s="58"/>
      <c r="H4" s="58"/>
      <c r="I4" s="58"/>
      <c r="J4" s="58"/>
      <c r="K4" s="58"/>
    </row>
    <row r="5" spans="1:11" s="59" customFormat="1" ht="17.25" customHeight="1">
      <c r="A5" s="72" t="s">
        <v>159</v>
      </c>
      <c r="B5" s="73">
        <v>184</v>
      </c>
      <c r="C5" s="60"/>
      <c r="D5" s="61"/>
      <c r="E5" s="62"/>
      <c r="F5" s="63"/>
      <c r="G5" s="62"/>
      <c r="H5" s="62"/>
      <c r="I5" s="62"/>
      <c r="J5" s="62"/>
      <c r="K5" s="62"/>
    </row>
    <row r="6" spans="1:11" ht="24.95" customHeight="1">
      <c r="A6" s="72" t="s">
        <v>160</v>
      </c>
      <c r="B6" s="73">
        <v>237</v>
      </c>
      <c r="C6" s="64"/>
      <c r="D6" s="58"/>
      <c r="E6" s="62"/>
      <c r="F6" s="63"/>
      <c r="G6" s="63"/>
      <c r="H6" s="63"/>
      <c r="I6" s="63"/>
      <c r="J6" s="63"/>
      <c r="K6" s="63"/>
    </row>
    <row r="7" spans="1:11" ht="39" customHeight="1">
      <c r="A7" s="72" t="s">
        <v>161</v>
      </c>
      <c r="B7" s="73">
        <v>362</v>
      </c>
      <c r="C7" s="65"/>
      <c r="D7" s="58"/>
      <c r="E7" s="62"/>
      <c r="F7" s="63"/>
    </row>
    <row r="8" spans="1:11" ht="19.5" customHeight="1">
      <c r="A8" s="72" t="s">
        <v>162</v>
      </c>
      <c r="B8" s="73">
        <v>9</v>
      </c>
      <c r="C8" s="66"/>
      <c r="D8" s="58"/>
      <c r="E8" s="62"/>
      <c r="F8" s="63"/>
    </row>
    <row r="9" spans="1:11" ht="18.75" customHeight="1">
      <c r="A9" s="72" t="s">
        <v>163</v>
      </c>
      <c r="B9" s="73">
        <v>3985</v>
      </c>
      <c r="C9" s="67"/>
      <c r="D9" s="58"/>
      <c r="E9" s="62"/>
      <c r="F9" s="63"/>
    </row>
    <row r="10" spans="1:11" ht="18.75" customHeight="1" thickBot="1">
      <c r="A10" s="74" t="s">
        <v>164</v>
      </c>
      <c r="B10" s="75">
        <v>18</v>
      </c>
      <c r="C10" s="68"/>
      <c r="D10" s="58"/>
      <c r="E10" s="62"/>
      <c r="F10" s="63"/>
    </row>
    <row r="11" spans="1:11" ht="30" customHeight="1">
      <c r="A11" s="1934" t="s">
        <v>165</v>
      </c>
      <c r="B11" s="1934"/>
      <c r="C11" s="69"/>
      <c r="D11" s="58"/>
      <c r="E11" s="62"/>
      <c r="F11" s="63"/>
    </row>
  </sheetData>
  <mergeCells count="4">
    <mergeCell ref="A1:B1"/>
    <mergeCell ref="A2:B2"/>
    <mergeCell ref="A3:B3"/>
    <mergeCell ref="A11:B11"/>
  </mergeCell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6D30-451A-4DD1-AC3D-1959CD9BC35F}">
  <sheetPr>
    <tabColor rgb="FF952B88"/>
  </sheetPr>
  <dimension ref="A1:G24"/>
  <sheetViews>
    <sheetView showGridLines="0" zoomScale="120" zoomScaleNormal="120" workbookViewId="0">
      <selection activeCell="J21" sqref="J21"/>
    </sheetView>
  </sheetViews>
  <sheetFormatPr defaultColWidth="9.140625" defaultRowHeight="9"/>
  <cols>
    <col min="1" max="1" width="9.85546875" style="76" customWidth="1"/>
    <col min="2" max="2" width="12.140625" style="76" customWidth="1"/>
    <col min="3" max="3" width="12.28515625" style="76" customWidth="1"/>
    <col min="4" max="4" width="4.42578125" style="76" customWidth="1"/>
    <col min="5" max="5" width="12.7109375" style="76" customWidth="1"/>
    <col min="6" max="16384" width="9.140625" style="76"/>
  </cols>
  <sheetData>
    <row r="1" spans="1:6" ht="20.25" customHeight="1">
      <c r="A1" s="1936" t="s">
        <v>166</v>
      </c>
      <c r="B1" s="1937"/>
      <c r="C1" s="1937"/>
      <c r="D1" s="918"/>
      <c r="E1" s="891"/>
      <c r="F1" s="891"/>
    </row>
    <row r="2" spans="1:6" ht="18.75" customHeight="1" thickBot="1">
      <c r="A2" s="1860" t="s">
        <v>167</v>
      </c>
      <c r="B2" s="1938"/>
      <c r="C2" s="1938"/>
      <c r="D2" s="945"/>
      <c r="E2" s="891"/>
      <c r="F2" s="891"/>
    </row>
    <row r="3" spans="1:6" s="77" customFormat="1" ht="12" customHeight="1" thickBot="1">
      <c r="A3" s="81"/>
      <c r="B3" s="1048" t="s">
        <v>168</v>
      </c>
      <c r="C3" s="1049" t="s">
        <v>169</v>
      </c>
    </row>
    <row r="4" spans="1:6" ht="15" customHeight="1">
      <c r="A4" s="82"/>
      <c r="B4" s="1939" t="s">
        <v>173</v>
      </c>
      <c r="C4" s="1939"/>
    </row>
    <row r="5" spans="1:6" ht="12" customHeight="1">
      <c r="A5" s="83">
        <v>2010</v>
      </c>
      <c r="B5" s="84">
        <v>5053543</v>
      </c>
      <c r="C5" s="84">
        <v>5519178</v>
      </c>
      <c r="E5" s="78"/>
    </row>
    <row r="6" spans="1:6" ht="12" customHeight="1">
      <c r="A6" s="83">
        <v>2011</v>
      </c>
      <c r="B6" s="84">
        <v>5038389</v>
      </c>
      <c r="C6" s="84">
        <v>5511961</v>
      </c>
      <c r="E6" s="78"/>
    </row>
    <row r="7" spans="1:6" ht="12" customHeight="1">
      <c r="A7" s="83">
        <v>2012</v>
      </c>
      <c r="B7" s="84">
        <v>5003294</v>
      </c>
      <c r="C7" s="84">
        <v>5500595</v>
      </c>
      <c r="E7" s="78"/>
    </row>
    <row r="8" spans="1:6" ht="12" customHeight="1">
      <c r="A8" s="83">
        <v>2013</v>
      </c>
      <c r="B8" s="84">
        <v>4965345</v>
      </c>
      <c r="C8" s="84">
        <v>5478747</v>
      </c>
      <c r="E8" s="78"/>
    </row>
    <row r="9" spans="1:6" ht="12" customHeight="1">
      <c r="A9" s="83">
        <v>2014</v>
      </c>
      <c r="B9" s="84">
        <v>4934668</v>
      </c>
      <c r="C9" s="84">
        <v>5460453</v>
      </c>
      <c r="E9" s="78"/>
    </row>
    <row r="10" spans="1:6" ht="12" customHeight="1">
      <c r="A10" s="83">
        <v>2015</v>
      </c>
      <c r="B10" s="84">
        <v>4919465</v>
      </c>
      <c r="C10" s="84">
        <v>5449089</v>
      </c>
      <c r="E10" s="79"/>
    </row>
    <row r="11" spans="1:6" ht="12" customHeight="1">
      <c r="A11" s="83">
        <v>2016</v>
      </c>
      <c r="B11" s="84">
        <v>4907936</v>
      </c>
      <c r="C11" s="84">
        <v>5436542</v>
      </c>
      <c r="E11" s="79"/>
    </row>
    <row r="12" spans="1:6" ht="12" customHeight="1">
      <c r="A12" s="83">
        <v>2017</v>
      </c>
      <c r="B12" s="84">
        <v>4902631</v>
      </c>
      <c r="C12" s="84">
        <v>5433139</v>
      </c>
      <c r="E12" s="79"/>
    </row>
    <row r="13" spans="1:6" ht="12" customHeight="1">
      <c r="A13" s="83">
        <v>2018</v>
      </c>
      <c r="B13" s="84">
        <v>4898614</v>
      </c>
      <c r="C13" s="84">
        <v>5434882</v>
      </c>
      <c r="E13" s="79"/>
    </row>
    <row r="14" spans="1:6" ht="12" customHeight="1">
      <c r="A14" s="83">
        <v>2019</v>
      </c>
      <c r="B14" s="84">
        <v>4926990</v>
      </c>
      <c r="C14" s="84">
        <v>5448405</v>
      </c>
      <c r="E14" s="79"/>
    </row>
    <row r="15" spans="1:6" ht="12" customHeight="1">
      <c r="A15" s="83">
        <v>2020</v>
      </c>
      <c r="B15" s="84">
        <v>4942871</v>
      </c>
      <c r="C15" s="84">
        <v>5451426</v>
      </c>
      <c r="E15" s="79"/>
    </row>
    <row r="16" spans="1:6" ht="12" customHeight="1">
      <c r="A16" s="83">
        <v>2021</v>
      </c>
      <c r="B16" s="84">
        <v>4967262</v>
      </c>
      <c r="C16" s="84">
        <v>5453855</v>
      </c>
      <c r="E16" s="79"/>
    </row>
    <row r="17" spans="1:7" ht="12" customHeight="1">
      <c r="A17" s="83" t="s">
        <v>170</v>
      </c>
      <c r="B17" s="84">
        <v>5020648</v>
      </c>
      <c r="C17" s="84">
        <v>5495973</v>
      </c>
      <c r="E17" s="79"/>
    </row>
    <row r="18" spans="1:7" ht="12" customHeight="1" thickBot="1">
      <c r="A18" s="85">
        <v>2023</v>
      </c>
      <c r="B18" s="86">
        <v>5083568</v>
      </c>
      <c r="C18" s="86">
        <v>5556158</v>
      </c>
      <c r="E18" s="79"/>
    </row>
    <row r="19" spans="1:7" s="77" customFormat="1" ht="12" customHeight="1" thickBot="1">
      <c r="A19" s="81"/>
      <c r="B19" s="1048" t="s">
        <v>171</v>
      </c>
      <c r="C19" s="1049" t="s">
        <v>172</v>
      </c>
    </row>
    <row r="20" spans="1:7" ht="67.5" customHeight="1">
      <c r="A20" s="1940" t="s">
        <v>174</v>
      </c>
      <c r="B20" s="1940"/>
      <c r="C20" s="1940"/>
    </row>
    <row r="21" spans="1:7" ht="84" customHeight="1">
      <c r="A21" s="1941"/>
      <c r="B21" s="1941"/>
      <c r="C21" s="1941"/>
      <c r="D21" s="80"/>
    </row>
    <row r="22" spans="1:7" ht="48" customHeight="1">
      <c r="A22" s="1942"/>
      <c r="B22" s="1942"/>
      <c r="C22" s="1942"/>
      <c r="D22" s="80"/>
    </row>
    <row r="24" spans="1:7" ht="11.25">
      <c r="F24" s="1935"/>
      <c r="G24" s="1935"/>
    </row>
  </sheetData>
  <mergeCells count="7">
    <mergeCell ref="F24:G24"/>
    <mergeCell ref="A1:C1"/>
    <mergeCell ref="A2:C2"/>
    <mergeCell ref="B4:C4"/>
    <mergeCell ref="A20:C20"/>
    <mergeCell ref="A21:C21"/>
    <mergeCell ref="A22:C22"/>
  </mergeCells>
  <pageMargins left="0.75" right="0.75" top="1" bottom="1" header="0.5" footer="0.5"/>
  <pageSetup paperSize="11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6EE64-260A-48D4-901B-F71249A467AA}">
  <sheetPr>
    <tabColor rgb="FF952B88"/>
  </sheetPr>
  <dimension ref="A1:V43"/>
  <sheetViews>
    <sheetView showGridLines="0" zoomScale="120" zoomScaleNormal="120" workbookViewId="0">
      <selection activeCell="F25" sqref="F25"/>
    </sheetView>
  </sheetViews>
  <sheetFormatPr defaultColWidth="9.140625" defaultRowHeight="11.25"/>
  <cols>
    <col min="1" max="1" width="9.7109375" style="87" customWidth="1"/>
    <col min="2" max="2" width="14" style="87" customWidth="1"/>
    <col min="3" max="3" width="11.42578125" style="87" customWidth="1"/>
    <col min="4" max="4" width="13" style="87" customWidth="1"/>
    <col min="5" max="5" width="9.140625" style="87"/>
    <col min="6" max="6" width="15.28515625" style="87" customWidth="1"/>
    <col min="7" max="7" width="9.140625" style="87"/>
    <col min="8" max="8" width="3.85546875" style="87" customWidth="1"/>
    <col min="9" max="9" width="8.140625" style="87" customWidth="1"/>
    <col min="10" max="10" width="3.5703125" style="87" customWidth="1"/>
    <col min="11" max="11" width="11.85546875" style="87" customWidth="1"/>
    <col min="12" max="16384" width="9.140625" style="87"/>
  </cols>
  <sheetData>
    <row r="1" spans="1:11" ht="12.75" customHeight="1">
      <c r="A1" s="1943" t="s">
        <v>175</v>
      </c>
      <c r="B1" s="1943"/>
      <c r="C1" s="1943"/>
      <c r="D1" s="179"/>
      <c r="E1" s="179"/>
      <c r="F1" s="179"/>
    </row>
    <row r="2" spans="1:11" ht="13.5" customHeight="1" thickBot="1">
      <c r="A2" s="1944" t="s">
        <v>176</v>
      </c>
      <c r="B2" s="1944"/>
      <c r="C2" s="1944"/>
      <c r="D2" s="929"/>
      <c r="E2" s="179"/>
      <c r="F2" s="179"/>
    </row>
    <row r="3" spans="1:11" ht="39" customHeight="1" thickBot="1">
      <c r="A3" s="450"/>
      <c r="B3" s="1050" t="s">
        <v>177</v>
      </c>
      <c r="C3" s="1050" t="s">
        <v>178</v>
      </c>
    </row>
    <row r="4" spans="1:11" s="88" customFormat="1" ht="18" customHeight="1" thickBot="1">
      <c r="A4" s="450"/>
      <c r="B4" s="1945" t="s">
        <v>1198</v>
      </c>
      <c r="C4" s="1946"/>
      <c r="K4" s="88" t="s">
        <v>179</v>
      </c>
    </row>
    <row r="5" spans="1:11" s="88" customFormat="1">
      <c r="A5" s="1051">
        <v>2005</v>
      </c>
      <c r="B5" s="1052">
        <v>109.3</v>
      </c>
      <c r="C5" s="1053">
        <v>26</v>
      </c>
      <c r="D5" s="89"/>
    </row>
    <row r="6" spans="1:11" s="88" customFormat="1">
      <c r="A6" s="1054">
        <v>2006</v>
      </c>
      <c r="B6" s="1055">
        <v>111.5</v>
      </c>
      <c r="C6" s="1056">
        <v>26.3</v>
      </c>
      <c r="D6" s="89"/>
    </row>
    <row r="7" spans="1:11" s="88" customFormat="1">
      <c r="A7" s="1054">
        <v>2007</v>
      </c>
      <c r="B7" s="1055">
        <v>113.8</v>
      </c>
      <c r="C7" s="1056">
        <v>26.6</v>
      </c>
      <c r="D7" s="89"/>
    </row>
    <row r="8" spans="1:11" s="88" customFormat="1">
      <c r="A8" s="1054">
        <v>2008</v>
      </c>
      <c r="B8" s="1055">
        <v>116.4</v>
      </c>
      <c r="C8" s="1056">
        <v>27</v>
      </c>
      <c r="D8" s="90"/>
    </row>
    <row r="9" spans="1:11" s="88" customFormat="1" ht="12.75" customHeight="1">
      <c r="A9" s="1054">
        <v>2009</v>
      </c>
      <c r="B9" s="1055">
        <v>119.3</v>
      </c>
      <c r="C9" s="1056">
        <v>27.5</v>
      </c>
    </row>
    <row r="10" spans="1:11" s="88" customFormat="1">
      <c r="A10" s="1057">
        <v>2010</v>
      </c>
      <c r="B10" s="1055">
        <v>123.9</v>
      </c>
      <c r="C10" s="1058">
        <v>28.2</v>
      </c>
    </row>
    <row r="11" spans="1:11" s="91" customFormat="1" ht="15" customHeight="1">
      <c r="A11" s="1057">
        <v>2011</v>
      </c>
      <c r="B11" s="1055">
        <v>128</v>
      </c>
      <c r="C11" s="1058">
        <v>29.1</v>
      </c>
    </row>
    <row r="12" spans="1:11" s="88" customFormat="1" ht="15" customHeight="1">
      <c r="A12" s="1057">
        <v>2012</v>
      </c>
      <c r="B12" s="1055">
        <v>131.4</v>
      </c>
      <c r="C12" s="1058">
        <v>29.7</v>
      </c>
    </row>
    <row r="13" spans="1:11" s="88" customFormat="1" ht="15" customHeight="1">
      <c r="A13" s="1057">
        <v>2013</v>
      </c>
      <c r="B13" s="1055">
        <v>136.4</v>
      </c>
      <c r="C13" s="1058">
        <v>30.6</v>
      </c>
    </row>
    <row r="14" spans="1:11" s="91" customFormat="1" ht="15" customHeight="1">
      <c r="A14" s="1057">
        <v>2014</v>
      </c>
      <c r="B14" s="1055">
        <v>141.9</v>
      </c>
      <c r="C14" s="1058">
        <v>31.4</v>
      </c>
    </row>
    <row r="15" spans="1:11" s="91" customFormat="1" ht="15" customHeight="1">
      <c r="A15" s="1057">
        <v>2015</v>
      </c>
      <c r="B15" s="1055">
        <v>147.6</v>
      </c>
      <c r="C15" s="1058">
        <v>32.1</v>
      </c>
    </row>
    <row r="16" spans="1:11" s="91" customFormat="1" ht="15" customHeight="1">
      <c r="A16" s="1057">
        <v>2016</v>
      </c>
      <c r="B16" s="1055">
        <v>152.5</v>
      </c>
      <c r="C16" s="1058">
        <v>33</v>
      </c>
    </row>
    <row r="17" spans="1:22" s="91" customFormat="1" ht="15" customHeight="1">
      <c r="A17" s="1057">
        <v>2017</v>
      </c>
      <c r="B17" s="1055">
        <v>157.9</v>
      </c>
      <c r="C17" s="1058">
        <v>33.799999999999997</v>
      </c>
    </row>
    <row r="18" spans="1:22" s="91" customFormat="1" ht="15" customHeight="1">
      <c r="A18" s="1057">
        <v>2018</v>
      </c>
      <c r="B18" s="1055">
        <v>163.19999999999999</v>
      </c>
      <c r="C18" s="1058">
        <v>34.6</v>
      </c>
    </row>
    <row r="19" spans="1:22" s="91" customFormat="1" ht="15" customHeight="1">
      <c r="A19" s="1057">
        <v>2019</v>
      </c>
      <c r="B19" s="1055">
        <v>169.4</v>
      </c>
      <c r="C19" s="1058">
        <v>35.6</v>
      </c>
    </row>
    <row r="20" spans="1:22" s="91" customFormat="1" ht="15" customHeight="1">
      <c r="A20" s="1057">
        <v>2020</v>
      </c>
      <c r="B20" s="1055">
        <v>175.6</v>
      </c>
      <c r="C20" s="1058">
        <v>36.5</v>
      </c>
    </row>
    <row r="21" spans="1:22" s="91" customFormat="1" ht="15" customHeight="1">
      <c r="A21" s="1057">
        <v>2021</v>
      </c>
      <c r="B21" s="1055">
        <v>181.3</v>
      </c>
      <c r="C21" s="1058">
        <v>37.299999999999997</v>
      </c>
    </row>
    <row r="22" spans="1:22" s="91" customFormat="1" ht="15" customHeight="1">
      <c r="A22" s="1059">
        <v>2022</v>
      </c>
      <c r="B22" s="1060">
        <v>184.4</v>
      </c>
      <c r="C22" s="1061">
        <v>37.799999999999997</v>
      </c>
    </row>
    <row r="23" spans="1:22" s="91" customFormat="1" ht="15" customHeight="1" thickBot="1">
      <c r="A23" s="871"/>
      <c r="B23" s="872">
        <v>188.1</v>
      </c>
      <c r="C23" s="873">
        <v>38.200000000000003</v>
      </c>
    </row>
    <row r="24" spans="1:22" s="88" customFormat="1" ht="24.75" customHeight="1" thickBot="1">
      <c r="A24" s="450"/>
      <c r="B24" s="1050" t="s">
        <v>180</v>
      </c>
      <c r="C24" s="1050" t="s">
        <v>181</v>
      </c>
    </row>
    <row r="25" spans="1:22" ht="78" customHeight="1">
      <c r="A25" s="1947" t="s">
        <v>1199</v>
      </c>
      <c r="B25" s="1947"/>
      <c r="C25" s="1947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</row>
    <row r="26" spans="1:22" ht="33" customHeight="1">
      <c r="A26" s="1948"/>
      <c r="B26" s="1948"/>
      <c r="C26" s="1948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</row>
    <row r="29" spans="1:22" ht="45" customHeight="1"/>
    <row r="43" ht="45" customHeight="1"/>
  </sheetData>
  <mergeCells count="5">
    <mergeCell ref="A1:C1"/>
    <mergeCell ref="A2:C2"/>
    <mergeCell ref="B4:C4"/>
    <mergeCell ref="A25:C25"/>
    <mergeCell ref="A26:C26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FDA93-0290-44D1-8487-BD3C88304DA2}">
  <sheetPr>
    <tabColor rgb="FF952B88"/>
  </sheetPr>
  <dimension ref="A1:F25"/>
  <sheetViews>
    <sheetView showGridLines="0" zoomScale="120" zoomScaleNormal="120" workbookViewId="0">
      <selection sqref="A1:C1"/>
    </sheetView>
  </sheetViews>
  <sheetFormatPr defaultColWidth="9.140625" defaultRowHeight="11.25"/>
  <cols>
    <col min="1" max="1" width="9.7109375" style="87" customWidth="1"/>
    <col min="2" max="2" width="11" style="87" customWidth="1"/>
    <col min="3" max="3" width="10.7109375" style="87" customWidth="1"/>
    <col min="4" max="16384" width="9.140625" style="87"/>
  </cols>
  <sheetData>
    <row r="1" spans="1:6" ht="15" customHeight="1">
      <c r="A1" s="1943" t="s">
        <v>175</v>
      </c>
      <c r="B1" s="1943"/>
      <c r="C1" s="1943"/>
      <c r="D1" s="179"/>
      <c r="E1" s="179"/>
      <c r="F1" s="179"/>
    </row>
    <row r="2" spans="1:6" ht="15" customHeight="1" thickBot="1">
      <c r="A2" s="1944" t="s">
        <v>176</v>
      </c>
      <c r="B2" s="1944"/>
      <c r="C2" s="1944"/>
      <c r="D2" s="929"/>
      <c r="E2" s="179"/>
      <c r="F2" s="179"/>
    </row>
    <row r="3" spans="1:6" s="88" customFormat="1" ht="34.5" customHeight="1" thickBot="1">
      <c r="A3" s="93"/>
      <c r="B3" s="1050" t="s">
        <v>182</v>
      </c>
      <c r="C3" s="1050" t="s">
        <v>183</v>
      </c>
    </row>
    <row r="4" spans="1:6" s="88" customFormat="1" ht="15.75" customHeight="1">
      <c r="A4" s="93"/>
      <c r="B4" s="1949" t="s">
        <v>184</v>
      </c>
      <c r="C4" s="1949"/>
    </row>
    <row r="5" spans="1:6" s="88" customFormat="1">
      <c r="A5" s="1062">
        <v>2005</v>
      </c>
      <c r="B5" s="1063">
        <v>10.4</v>
      </c>
      <c r="C5" s="1063">
        <v>10.199999999999999</v>
      </c>
    </row>
    <row r="6" spans="1:6" s="88" customFormat="1">
      <c r="A6" s="1064">
        <v>2006</v>
      </c>
      <c r="B6" s="1065">
        <v>10</v>
      </c>
      <c r="C6" s="1065">
        <v>9.6999999999999993</v>
      </c>
    </row>
    <row r="7" spans="1:6" s="88" customFormat="1">
      <c r="A7" s="1064">
        <v>2007</v>
      </c>
      <c r="B7" s="1065">
        <v>9.6999999999999993</v>
      </c>
      <c r="C7" s="1065">
        <v>9.8000000000000007</v>
      </c>
    </row>
    <row r="8" spans="1:6" s="88" customFormat="1">
      <c r="A8" s="1064">
        <v>2008</v>
      </c>
      <c r="B8" s="1065">
        <v>9.9</v>
      </c>
      <c r="C8" s="1065">
        <v>9.9</v>
      </c>
    </row>
    <row r="9" spans="1:6" s="88" customFormat="1">
      <c r="A9" s="1064">
        <v>2009</v>
      </c>
      <c r="B9" s="1065">
        <v>9.4</v>
      </c>
      <c r="C9" s="1065">
        <v>9.9</v>
      </c>
    </row>
    <row r="10" spans="1:6" s="94" customFormat="1">
      <c r="A10" s="1066">
        <v>2010</v>
      </c>
      <c r="B10" s="1066">
        <v>9.6</v>
      </c>
      <c r="C10" s="1066">
        <v>10</v>
      </c>
    </row>
    <row r="11" spans="1:6" s="94" customFormat="1">
      <c r="A11" s="1066">
        <v>2011</v>
      </c>
      <c r="B11" s="1066">
        <v>9.1999999999999993</v>
      </c>
      <c r="C11" s="1066">
        <v>9.6999999999999993</v>
      </c>
    </row>
    <row r="12" spans="1:6" s="94" customFormat="1">
      <c r="A12" s="1066">
        <v>2012</v>
      </c>
      <c r="B12" s="1066">
        <v>8.5</v>
      </c>
      <c r="C12" s="1066">
        <v>10.199999999999999</v>
      </c>
    </row>
    <row r="13" spans="1:6" s="94" customFormat="1">
      <c r="A13" s="1066">
        <v>2013</v>
      </c>
      <c r="B13" s="1066">
        <v>7.9</v>
      </c>
      <c r="C13" s="1066">
        <v>10.199999999999999</v>
      </c>
    </row>
    <row r="14" spans="1:6" s="94" customFormat="1">
      <c r="A14" s="1066">
        <v>2014</v>
      </c>
      <c r="B14" s="1066">
        <v>7.9</v>
      </c>
      <c r="C14" s="1066">
        <v>10.1</v>
      </c>
    </row>
    <row r="15" spans="1:6" s="95" customFormat="1">
      <c r="A15" s="1066">
        <v>2015</v>
      </c>
      <c r="B15" s="1066">
        <v>8.1999999999999993</v>
      </c>
      <c r="C15" s="1066">
        <v>10.5</v>
      </c>
    </row>
    <row r="16" spans="1:6" s="95" customFormat="1">
      <c r="A16" s="1066">
        <v>2016</v>
      </c>
      <c r="B16" s="1066">
        <v>8.4</v>
      </c>
      <c r="C16" s="1066">
        <v>10.7</v>
      </c>
    </row>
    <row r="17" spans="1:3" s="95" customFormat="1">
      <c r="A17" s="1066">
        <v>2017</v>
      </c>
      <c r="B17" s="1066">
        <v>8.3000000000000007</v>
      </c>
      <c r="C17" s="1066">
        <v>10.6</v>
      </c>
    </row>
    <row r="18" spans="1:3" s="95" customFormat="1">
      <c r="A18" s="1066">
        <v>2018</v>
      </c>
      <c r="B18" s="1066">
        <v>8.4</v>
      </c>
      <c r="C18" s="1066">
        <v>10.9</v>
      </c>
    </row>
    <row r="19" spans="1:3" s="95" customFormat="1">
      <c r="A19" s="1066">
        <v>2019</v>
      </c>
      <c r="B19" s="1066">
        <v>8.4</v>
      </c>
      <c r="C19" s="1066">
        <v>10.8</v>
      </c>
    </row>
    <row r="20" spans="1:3" s="95" customFormat="1">
      <c r="A20" s="1066">
        <v>2020</v>
      </c>
      <c r="B20" s="1066">
        <v>8.1</v>
      </c>
      <c r="C20" s="1067">
        <v>11.9</v>
      </c>
    </row>
    <row r="21" spans="1:3" s="95" customFormat="1">
      <c r="A21" s="1066">
        <v>2021</v>
      </c>
      <c r="B21" s="1066">
        <v>7.6</v>
      </c>
      <c r="C21" s="1067">
        <v>12</v>
      </c>
    </row>
    <row r="22" spans="1:3" s="95" customFormat="1">
      <c r="A22" s="1068">
        <v>2022</v>
      </c>
      <c r="B22" s="1068">
        <v>8</v>
      </c>
      <c r="C22" s="1069">
        <v>11.9</v>
      </c>
    </row>
    <row r="23" spans="1:3" s="95" customFormat="1" ht="12" thickBot="1">
      <c r="A23" s="96">
        <v>2023</v>
      </c>
      <c r="B23" s="97">
        <v>8.1</v>
      </c>
      <c r="C23" s="98">
        <v>11.2</v>
      </c>
    </row>
    <row r="24" spans="1:3" s="88" customFormat="1" ht="36.950000000000003" customHeight="1" thickBot="1">
      <c r="A24" s="93"/>
      <c r="B24" s="1050" t="s">
        <v>185</v>
      </c>
      <c r="C24" s="1050" t="s">
        <v>186</v>
      </c>
    </row>
    <row r="25" spans="1:3" ht="86.1" customHeight="1">
      <c r="A25" s="1950" t="s">
        <v>187</v>
      </c>
      <c r="B25" s="1950"/>
      <c r="C25" s="1950"/>
    </row>
  </sheetData>
  <mergeCells count="4">
    <mergeCell ref="A1:C1"/>
    <mergeCell ref="A2:C2"/>
    <mergeCell ref="B4:C4"/>
    <mergeCell ref="A25:C2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45045-7A17-4501-BAAA-251DE786A475}">
  <sheetPr>
    <tabColor rgb="FF952B88"/>
  </sheetPr>
  <dimension ref="A1:F21"/>
  <sheetViews>
    <sheetView showGridLines="0" zoomScale="120" zoomScaleNormal="120" workbookViewId="0">
      <selection sqref="A1:E1"/>
    </sheetView>
  </sheetViews>
  <sheetFormatPr defaultColWidth="8.7109375" defaultRowHeight="15"/>
  <cols>
    <col min="1" max="1" width="9.140625" style="99" customWidth="1"/>
    <col min="2" max="2" width="9.42578125" style="99" customWidth="1"/>
    <col min="3" max="3" width="10" style="99" customWidth="1"/>
    <col min="4" max="4" width="9.7109375" style="99" customWidth="1"/>
    <col min="5" max="5" width="9.42578125" style="99" customWidth="1"/>
    <col min="6" max="16384" width="8.7109375" style="99"/>
  </cols>
  <sheetData>
    <row r="1" spans="1:6" ht="14.25" customHeight="1">
      <c r="A1" s="1953" t="s">
        <v>188</v>
      </c>
      <c r="B1" s="1954"/>
      <c r="C1" s="1954"/>
      <c r="D1" s="1954"/>
      <c r="E1" s="1954"/>
      <c r="F1" s="917"/>
    </row>
    <row r="2" spans="1:6" ht="20.25" customHeight="1" thickBot="1">
      <c r="A2" s="1955" t="s">
        <v>189</v>
      </c>
      <c r="B2" s="1956"/>
      <c r="C2" s="1956"/>
      <c r="D2" s="1956"/>
      <c r="E2" s="1957"/>
      <c r="F2" s="917"/>
    </row>
    <row r="3" spans="1:6" ht="12" customHeight="1" thickBot="1">
      <c r="A3" s="100"/>
      <c r="B3" s="1050" t="s">
        <v>190</v>
      </c>
      <c r="C3" s="1050" t="s">
        <v>191</v>
      </c>
      <c r="D3" s="1050" t="s">
        <v>190</v>
      </c>
      <c r="E3" s="1050" t="s">
        <v>191</v>
      </c>
    </row>
    <row r="4" spans="1:6" ht="14.25" customHeight="1" thickBot="1">
      <c r="A4" s="100"/>
      <c r="B4" s="1958" t="s">
        <v>192</v>
      </c>
      <c r="C4" s="1959"/>
      <c r="D4" s="1960" t="s">
        <v>193</v>
      </c>
      <c r="E4" s="1959"/>
    </row>
    <row r="5" spans="1:6" ht="14.25" customHeight="1" thickBot="1">
      <c r="A5" s="100"/>
      <c r="B5" s="1961" t="s">
        <v>194</v>
      </c>
      <c r="C5" s="1961"/>
      <c r="D5" s="1961"/>
      <c r="E5" s="1961"/>
    </row>
    <row r="6" spans="1:6" s="5" customFormat="1" ht="12" customHeight="1">
      <c r="A6" s="1070" t="s">
        <v>195</v>
      </c>
      <c r="B6" s="101">
        <v>76.67</v>
      </c>
      <c r="C6" s="101">
        <v>82.6</v>
      </c>
      <c r="D6" s="101">
        <v>16.95</v>
      </c>
      <c r="E6" s="102">
        <v>20.27</v>
      </c>
    </row>
    <row r="7" spans="1:6" s="5" customFormat="1" ht="12" customHeight="1">
      <c r="A7" s="101" t="s">
        <v>196</v>
      </c>
      <c r="B7" s="101">
        <v>76.97</v>
      </c>
      <c r="C7" s="101">
        <v>82.8</v>
      </c>
      <c r="D7" s="101">
        <v>17.149999999999999</v>
      </c>
      <c r="E7" s="102">
        <v>20.41</v>
      </c>
    </row>
    <row r="8" spans="1:6" s="5" customFormat="1" ht="12" customHeight="1">
      <c r="A8" s="101" t="s">
        <v>197</v>
      </c>
      <c r="B8" s="101">
        <v>77.239999999999995</v>
      </c>
      <c r="C8" s="101">
        <v>83.12</v>
      </c>
      <c r="D8" s="101">
        <v>17.34</v>
      </c>
      <c r="E8" s="102">
        <v>20.64</v>
      </c>
    </row>
    <row r="9" spans="1:6" s="5" customFormat="1" ht="12" customHeight="1">
      <c r="A9" s="101" t="s">
        <v>198</v>
      </c>
      <c r="B9" s="101">
        <v>77.430000000000007</v>
      </c>
      <c r="C9" s="101">
        <v>83.23</v>
      </c>
      <c r="D9" s="101">
        <v>17.420000000000002</v>
      </c>
      <c r="E9" s="102">
        <v>20.67</v>
      </c>
    </row>
    <row r="10" spans="1:6" s="5" customFormat="1" ht="12" customHeight="1">
      <c r="A10" s="101" t="s">
        <v>199</v>
      </c>
      <c r="B10" s="101">
        <v>77.67</v>
      </c>
      <c r="C10" s="101">
        <v>83.38</v>
      </c>
      <c r="D10" s="101">
        <v>17.5</v>
      </c>
      <c r="E10" s="102">
        <v>20.78</v>
      </c>
    </row>
    <row r="11" spans="1:6" s="5" customFormat="1" ht="12" customHeight="1">
      <c r="A11" s="101" t="s">
        <v>200</v>
      </c>
      <c r="B11" s="101">
        <v>77.86</v>
      </c>
      <c r="C11" s="101">
        <v>83.5</v>
      </c>
      <c r="D11" s="101">
        <v>17.670000000000002</v>
      </c>
      <c r="E11" s="102">
        <v>20.91</v>
      </c>
    </row>
    <row r="12" spans="1:6" s="5" customFormat="1" ht="12" customHeight="1">
      <c r="A12" s="103" t="s">
        <v>201</v>
      </c>
      <c r="B12" s="103">
        <v>77.92</v>
      </c>
      <c r="C12" s="103">
        <v>83.51</v>
      </c>
      <c r="D12" s="103">
        <v>17.72</v>
      </c>
      <c r="E12" s="103">
        <v>20.96</v>
      </c>
    </row>
    <row r="13" spans="1:6" s="5" customFormat="1" ht="12" customHeight="1">
      <c r="A13" s="103" t="s">
        <v>202</v>
      </c>
      <c r="B13" s="104">
        <v>78.13</v>
      </c>
      <c r="C13" s="104">
        <v>83.61</v>
      </c>
      <c r="D13" s="104">
        <v>17.87</v>
      </c>
      <c r="E13" s="105">
        <v>21.11</v>
      </c>
    </row>
    <row r="14" spans="1:6" s="5" customFormat="1" ht="12" customHeight="1">
      <c r="A14" s="103" t="s">
        <v>203</v>
      </c>
      <c r="B14" s="104">
        <v>78.34</v>
      </c>
      <c r="C14" s="104">
        <v>83.74</v>
      </c>
      <c r="D14" s="104">
        <v>18.04</v>
      </c>
      <c r="E14" s="103">
        <v>21.19</v>
      </c>
    </row>
    <row r="15" spans="1:6" s="5" customFormat="1" ht="12" customHeight="1">
      <c r="A15" s="103" t="s">
        <v>204</v>
      </c>
      <c r="B15" s="104">
        <v>78.040000000000006</v>
      </c>
      <c r="C15" s="104">
        <v>83.53</v>
      </c>
      <c r="D15" s="104">
        <v>17.77</v>
      </c>
      <c r="E15" s="103">
        <v>20.98</v>
      </c>
    </row>
    <row r="16" spans="1:6" s="5" customFormat="1" ht="12" customHeight="1">
      <c r="A16" s="103" t="s">
        <v>205</v>
      </c>
      <c r="B16" s="104">
        <v>78.05</v>
      </c>
      <c r="C16" s="104">
        <v>83.52</v>
      </c>
      <c r="D16" s="104">
        <v>17.760000000000002</v>
      </c>
      <c r="E16" s="103">
        <v>20.98</v>
      </c>
    </row>
    <row r="17" spans="1:5" s="5" customFormat="1" ht="12" customHeight="1" thickBot="1">
      <c r="A17" s="106" t="s">
        <v>206</v>
      </c>
      <c r="B17" s="107">
        <v>78.37</v>
      </c>
      <c r="C17" s="107">
        <v>83.67</v>
      </c>
      <c r="D17" s="107">
        <v>18</v>
      </c>
      <c r="E17" s="107">
        <v>21.11</v>
      </c>
    </row>
    <row r="18" spans="1:5" s="5" customFormat="1" ht="14.25" customHeight="1" thickBot="1">
      <c r="A18" s="106"/>
      <c r="B18" s="1958" t="s">
        <v>207</v>
      </c>
      <c r="C18" s="1959"/>
      <c r="D18" s="1960" t="s">
        <v>208</v>
      </c>
      <c r="E18" s="1959"/>
    </row>
    <row r="19" spans="1:5" ht="12" customHeight="1" thickBot="1">
      <c r="A19" s="100"/>
      <c r="B19" s="1050" t="s">
        <v>171</v>
      </c>
      <c r="C19" s="1050" t="s">
        <v>172</v>
      </c>
      <c r="D19" s="1050" t="s">
        <v>171</v>
      </c>
      <c r="E19" s="1050" t="s">
        <v>172</v>
      </c>
    </row>
    <row r="20" spans="1:5" ht="33" customHeight="1">
      <c r="A20" s="1951" t="s">
        <v>209</v>
      </c>
      <c r="B20" s="1951"/>
      <c r="C20" s="1951"/>
      <c r="D20" s="1951"/>
      <c r="E20" s="1951"/>
    </row>
    <row r="21" spans="1:5" ht="17.25" customHeight="1">
      <c r="A21" s="1952"/>
      <c r="B21" s="1952"/>
      <c r="C21" s="1952"/>
      <c r="D21" s="1952"/>
      <c r="E21" s="1952"/>
    </row>
  </sheetData>
  <mergeCells count="9">
    <mergeCell ref="A20:E20"/>
    <mergeCell ref="A21:E21"/>
    <mergeCell ref="A1:E1"/>
    <mergeCell ref="A2:E2"/>
    <mergeCell ref="B4:C4"/>
    <mergeCell ref="D4:E4"/>
    <mergeCell ref="B5:E5"/>
    <mergeCell ref="B18:C18"/>
    <mergeCell ref="D18:E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5E503-23FB-4CE9-8F0E-824112936919}">
  <sheetPr>
    <tabColor rgb="FF952B88"/>
  </sheetPr>
  <dimension ref="A1:T12"/>
  <sheetViews>
    <sheetView showGridLines="0" zoomScale="120" zoomScaleNormal="120" workbookViewId="0">
      <selection sqref="A1:S1"/>
    </sheetView>
  </sheetViews>
  <sheetFormatPr defaultColWidth="9.140625" defaultRowHeight="11.25"/>
  <cols>
    <col min="1" max="1" width="27.7109375" style="108" customWidth="1"/>
    <col min="2" max="2" width="5.7109375" style="108" customWidth="1"/>
    <col min="3" max="9" width="10.140625" style="108" customWidth="1"/>
    <col min="10" max="16384" width="9.140625" style="108"/>
  </cols>
  <sheetData>
    <row r="1" spans="1:20" ht="21.75" customHeight="1">
      <c r="A1" s="1962" t="s">
        <v>210</v>
      </c>
      <c r="B1" s="1962"/>
      <c r="C1" s="1962"/>
      <c r="D1" s="1962"/>
      <c r="E1" s="1962"/>
      <c r="F1" s="1962"/>
      <c r="G1" s="1963"/>
      <c r="H1" s="1963"/>
      <c r="I1" s="1963"/>
      <c r="J1" s="1963"/>
      <c r="K1" s="1963"/>
      <c r="L1" s="1963"/>
      <c r="M1" s="1963"/>
      <c r="N1" s="1963"/>
      <c r="O1" s="1963"/>
      <c r="P1" s="1963"/>
      <c r="Q1" s="1963"/>
      <c r="R1" s="1963"/>
      <c r="S1" s="1963"/>
    </row>
    <row r="2" spans="1:20" ht="18" customHeight="1">
      <c r="A2" s="1964" t="s">
        <v>211</v>
      </c>
      <c r="B2" s="1964"/>
      <c r="C2" s="1964"/>
      <c r="D2" s="1964"/>
      <c r="E2" s="1965"/>
      <c r="F2" s="1965"/>
      <c r="G2" s="1966"/>
      <c r="H2" s="1966"/>
      <c r="I2" s="1966"/>
      <c r="J2" s="1966"/>
      <c r="K2" s="1966"/>
      <c r="L2" s="1966"/>
      <c r="M2" s="1966"/>
      <c r="N2" s="1966"/>
      <c r="O2" s="1966"/>
      <c r="P2" s="1966"/>
      <c r="Q2" s="1966"/>
      <c r="R2" s="1966"/>
      <c r="S2" s="1966"/>
    </row>
    <row r="3" spans="1:20" ht="24" customHeight="1">
      <c r="A3" s="109" t="s">
        <v>212</v>
      </c>
      <c r="B3" s="110" t="s">
        <v>213</v>
      </c>
      <c r="C3" s="111" t="s">
        <v>214</v>
      </c>
      <c r="D3" s="111" t="s">
        <v>215</v>
      </c>
      <c r="E3" s="111" t="s">
        <v>216</v>
      </c>
      <c r="F3" s="111" t="s">
        <v>217</v>
      </c>
      <c r="G3" s="112" t="s">
        <v>218</v>
      </c>
      <c r="H3" s="113" t="s">
        <v>219</v>
      </c>
      <c r="I3" s="114" t="s">
        <v>220</v>
      </c>
      <c r="J3" s="115" t="s">
        <v>221</v>
      </c>
      <c r="K3" s="115" t="s">
        <v>222</v>
      </c>
      <c r="L3" s="115" t="s">
        <v>223</v>
      </c>
      <c r="M3" s="115" t="s">
        <v>224</v>
      </c>
      <c r="N3" s="115" t="s">
        <v>225</v>
      </c>
      <c r="O3" s="115" t="s">
        <v>226</v>
      </c>
      <c r="P3" s="115" t="s">
        <v>227</v>
      </c>
      <c r="Q3" s="115" t="s">
        <v>228</v>
      </c>
      <c r="R3" s="115" t="s">
        <v>228</v>
      </c>
      <c r="S3" s="115" t="s">
        <v>229</v>
      </c>
      <c r="T3" s="116" t="s">
        <v>230</v>
      </c>
    </row>
    <row r="4" spans="1:20" ht="14.25" customHeight="1" thickBot="1">
      <c r="A4" s="117"/>
      <c r="B4" s="117"/>
      <c r="C4" s="1967" t="s">
        <v>231</v>
      </c>
      <c r="D4" s="1967"/>
      <c r="E4" s="1967"/>
      <c r="F4" s="1967"/>
      <c r="G4" s="1967"/>
      <c r="H4" s="1967"/>
      <c r="I4" s="1967"/>
      <c r="J4" s="1967"/>
      <c r="K4" s="1967"/>
      <c r="L4" s="1967"/>
      <c r="M4" s="1967"/>
      <c r="N4" s="1967"/>
      <c r="O4" s="1967"/>
      <c r="P4" s="1967"/>
      <c r="Q4" s="1967"/>
      <c r="R4" s="118"/>
      <c r="S4" s="118"/>
      <c r="T4" s="118"/>
    </row>
    <row r="5" spans="1:20" s="119" customFormat="1" ht="24" customHeight="1">
      <c r="A5" s="1071" t="s">
        <v>232</v>
      </c>
      <c r="B5" s="1072" t="s">
        <v>233</v>
      </c>
      <c r="C5" s="1073">
        <v>71322</v>
      </c>
      <c r="D5" s="1073">
        <v>73060</v>
      </c>
      <c r="E5" s="1073">
        <v>75923</v>
      </c>
      <c r="F5" s="1073">
        <v>76256</v>
      </c>
      <c r="G5" s="1073">
        <v>78573</v>
      </c>
      <c r="H5" s="1073">
        <v>81510</v>
      </c>
      <c r="I5" s="1073">
        <v>78972</v>
      </c>
      <c r="J5" s="1073">
        <v>75622</v>
      </c>
      <c r="K5" s="1073">
        <v>74779</v>
      </c>
      <c r="L5" s="1073">
        <v>73487</v>
      </c>
      <c r="M5" s="1073">
        <v>75718</v>
      </c>
      <c r="N5" s="1073">
        <v>76820</v>
      </c>
      <c r="O5" s="1074" t="s">
        <v>234</v>
      </c>
      <c r="P5" s="1073">
        <v>85008</v>
      </c>
      <c r="Q5" s="1073">
        <v>87843</v>
      </c>
      <c r="R5" s="1073">
        <v>91791</v>
      </c>
      <c r="S5" s="1073">
        <v>96635</v>
      </c>
      <c r="T5" s="1075">
        <v>98723</v>
      </c>
    </row>
    <row r="6" spans="1:20" s="120" customFormat="1" ht="39" customHeight="1">
      <c r="A6" s="1076" t="s">
        <v>235</v>
      </c>
      <c r="B6" s="1077" t="s">
        <v>233</v>
      </c>
      <c r="C6" s="1078">
        <v>85097</v>
      </c>
      <c r="D6" s="1078">
        <v>86202</v>
      </c>
      <c r="E6" s="1078">
        <v>88020</v>
      </c>
      <c r="F6" s="1078">
        <v>86450</v>
      </c>
      <c r="G6" s="1078">
        <v>88644</v>
      </c>
      <c r="H6" s="1078">
        <v>89899</v>
      </c>
      <c r="I6" s="1078">
        <v>89388</v>
      </c>
      <c r="J6" s="1078">
        <v>85871</v>
      </c>
      <c r="K6" s="1078">
        <v>81577</v>
      </c>
      <c r="L6" s="1078">
        <v>76953</v>
      </c>
      <c r="M6" s="1078">
        <v>78390</v>
      </c>
      <c r="N6" s="1078">
        <v>78027</v>
      </c>
      <c r="O6" s="1079" t="s">
        <v>236</v>
      </c>
      <c r="P6" s="1078">
        <v>81137</v>
      </c>
      <c r="Q6" s="1078">
        <v>82298</v>
      </c>
      <c r="R6" s="1078">
        <v>84262</v>
      </c>
      <c r="S6" s="1078">
        <v>87975</v>
      </c>
      <c r="T6" s="1080">
        <v>88550</v>
      </c>
    </row>
    <row r="7" spans="1:20" s="119" customFormat="1" ht="16.5">
      <c r="A7" s="1081" t="s">
        <v>237</v>
      </c>
      <c r="B7" s="1082" t="s">
        <v>233</v>
      </c>
      <c r="C7" s="1083">
        <v>58714</v>
      </c>
      <c r="D7" s="1083">
        <v>60599</v>
      </c>
      <c r="E7" s="1083">
        <v>62389</v>
      </c>
      <c r="F7" s="1083">
        <v>62409</v>
      </c>
      <c r="G7" s="1083">
        <v>62528</v>
      </c>
      <c r="H7" s="1083">
        <v>63999</v>
      </c>
      <c r="I7" s="1083">
        <v>61963</v>
      </c>
      <c r="J7" s="1083">
        <v>57723</v>
      </c>
      <c r="K7" s="1083">
        <v>57194</v>
      </c>
      <c r="L7" s="1083">
        <v>55530</v>
      </c>
      <c r="M7" s="1083">
        <v>55406</v>
      </c>
      <c r="N7" s="1083">
        <v>56113</v>
      </c>
      <c r="O7" s="1084" t="s">
        <v>238</v>
      </c>
      <c r="P7" s="1083">
        <v>58986</v>
      </c>
      <c r="Q7" s="1083">
        <v>60712</v>
      </c>
      <c r="R7" s="1083">
        <v>62748</v>
      </c>
      <c r="S7" s="1083">
        <v>66092</v>
      </c>
      <c r="T7" s="1085">
        <v>68941</v>
      </c>
    </row>
    <row r="8" spans="1:20" s="119" customFormat="1" ht="26.25" customHeight="1">
      <c r="A8" s="1086" t="s">
        <v>239</v>
      </c>
      <c r="B8" s="1087" t="s">
        <v>233</v>
      </c>
      <c r="C8" s="1088">
        <v>71322</v>
      </c>
      <c r="D8" s="1088">
        <v>73060</v>
      </c>
      <c r="E8" s="1088">
        <v>75923</v>
      </c>
      <c r="F8" s="1088">
        <v>76256</v>
      </c>
      <c r="G8" s="1088">
        <v>78573</v>
      </c>
      <c r="H8" s="1088">
        <v>81510</v>
      </c>
      <c r="I8" s="1088">
        <v>78972</v>
      </c>
      <c r="J8" s="1088">
        <v>75622</v>
      </c>
      <c r="K8" s="1088">
        <v>74779</v>
      </c>
      <c r="L8" s="1088">
        <v>73487</v>
      </c>
      <c r="M8" s="1088">
        <v>75718</v>
      </c>
      <c r="N8" s="1088">
        <v>76820</v>
      </c>
      <c r="O8" s="1089" t="s">
        <v>234</v>
      </c>
      <c r="P8" s="1088">
        <v>85008</v>
      </c>
      <c r="Q8" s="1088">
        <v>87843</v>
      </c>
      <c r="R8" s="1088">
        <v>91791</v>
      </c>
      <c r="S8" s="1088">
        <v>96635</v>
      </c>
      <c r="T8" s="1090">
        <v>98723</v>
      </c>
    </row>
    <row r="9" spans="1:20" s="119" customFormat="1" ht="28.5" customHeight="1" thickBot="1">
      <c r="A9" s="121" t="s">
        <v>240</v>
      </c>
      <c r="B9" s="122" t="s">
        <v>233</v>
      </c>
      <c r="C9" s="123">
        <v>31606</v>
      </c>
      <c r="D9" s="123">
        <v>31086</v>
      </c>
      <c r="E9" s="123">
        <v>32821</v>
      </c>
      <c r="F9" s="123">
        <v>32170</v>
      </c>
      <c r="G9" s="123">
        <v>34187</v>
      </c>
      <c r="H9" s="123">
        <v>36789</v>
      </c>
      <c r="I9" s="123">
        <v>37271</v>
      </c>
      <c r="J9" s="123">
        <v>35846</v>
      </c>
      <c r="K9" s="123">
        <v>35492</v>
      </c>
      <c r="L9" s="123">
        <v>35375</v>
      </c>
      <c r="M9" s="123">
        <v>36285</v>
      </c>
      <c r="N9" s="123">
        <v>37558</v>
      </c>
      <c r="O9" s="124" t="s">
        <v>241</v>
      </c>
      <c r="P9" s="123">
        <v>40346</v>
      </c>
      <c r="Q9" s="123">
        <v>41357</v>
      </c>
      <c r="R9" s="123">
        <v>42069</v>
      </c>
      <c r="S9" s="123">
        <v>44419</v>
      </c>
      <c r="T9" s="125">
        <v>46000</v>
      </c>
    </row>
    <row r="10" spans="1:20" s="133" customFormat="1" ht="21" customHeight="1">
      <c r="A10" s="126" t="s">
        <v>242</v>
      </c>
      <c r="B10" s="127" t="s">
        <v>243</v>
      </c>
      <c r="C10" s="128" t="s">
        <v>214</v>
      </c>
      <c r="D10" s="128" t="s">
        <v>215</v>
      </c>
      <c r="E10" s="128" t="s">
        <v>216</v>
      </c>
      <c r="F10" s="128" t="s">
        <v>217</v>
      </c>
      <c r="G10" s="129" t="s">
        <v>218</v>
      </c>
      <c r="H10" s="130" t="s">
        <v>219</v>
      </c>
      <c r="I10" s="131" t="s">
        <v>220</v>
      </c>
      <c r="J10" s="132" t="s">
        <v>221</v>
      </c>
      <c r="K10" s="132" t="s">
        <v>222</v>
      </c>
      <c r="L10" s="132" t="s">
        <v>223</v>
      </c>
      <c r="M10" s="132" t="s">
        <v>224</v>
      </c>
      <c r="N10" s="115" t="s">
        <v>225</v>
      </c>
      <c r="O10" s="115" t="s">
        <v>226</v>
      </c>
      <c r="P10" s="115" t="s">
        <v>227</v>
      </c>
      <c r="Q10" s="115" t="s">
        <v>228</v>
      </c>
      <c r="R10" s="115" t="s">
        <v>228</v>
      </c>
      <c r="S10" s="115" t="s">
        <v>229</v>
      </c>
      <c r="T10" s="116" t="s">
        <v>230</v>
      </c>
    </row>
    <row r="11" spans="1:20" ht="42.75" customHeight="1">
      <c r="A11" s="1968" t="s">
        <v>244</v>
      </c>
      <c r="B11" s="1968"/>
      <c r="C11" s="1968"/>
      <c r="D11" s="1968"/>
      <c r="E11" s="1968"/>
      <c r="F11" s="1968"/>
      <c r="G11" s="1968"/>
      <c r="H11" s="1968"/>
      <c r="I11" s="1968"/>
      <c r="J11" s="1968"/>
      <c r="K11" s="1968"/>
      <c r="L11" s="1968"/>
      <c r="M11" s="1968"/>
      <c r="N11" s="1968"/>
      <c r="O11" s="1968"/>
    </row>
    <row r="12" spans="1:20" ht="45" customHeight="1">
      <c r="A12" s="134"/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</row>
  </sheetData>
  <mergeCells count="4">
    <mergeCell ref="A1:S1"/>
    <mergeCell ref="A2:S2"/>
    <mergeCell ref="C4:Q4"/>
    <mergeCell ref="A11:O11"/>
  </mergeCells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B467D-6B6A-4712-8DEE-5E194C303ADE}">
  <sheetPr>
    <tabColor rgb="FF952B88"/>
  </sheetPr>
  <dimension ref="A1:L54"/>
  <sheetViews>
    <sheetView showGridLines="0" zoomScale="120" zoomScaleNormal="120" workbookViewId="0">
      <selection sqref="A1:C1"/>
    </sheetView>
  </sheetViews>
  <sheetFormatPr defaultColWidth="9.140625" defaultRowHeight="9"/>
  <cols>
    <col min="1" max="1" width="17.42578125" style="76" customWidth="1"/>
    <col min="2" max="2" width="9" style="76" customWidth="1"/>
    <col min="3" max="3" width="20" style="76" customWidth="1"/>
    <col min="4" max="16384" width="9.140625" style="76"/>
  </cols>
  <sheetData>
    <row r="1" spans="1:12" ht="13.5" customHeight="1">
      <c r="A1" s="1936" t="s">
        <v>245</v>
      </c>
      <c r="B1" s="1936"/>
      <c r="C1" s="1969"/>
      <c r="D1" s="891"/>
      <c r="E1" s="891"/>
      <c r="F1" s="891"/>
    </row>
    <row r="2" spans="1:12" ht="13.5" customHeight="1" thickBot="1">
      <c r="A2" s="1860" t="s">
        <v>246</v>
      </c>
      <c r="B2" s="1970"/>
      <c r="C2" s="1971"/>
      <c r="D2" s="927"/>
      <c r="E2" s="891"/>
      <c r="F2" s="891"/>
    </row>
    <row r="3" spans="1:12" ht="12" customHeight="1" thickBot="1">
      <c r="A3" s="1091"/>
      <c r="B3" s="1092" t="s">
        <v>266</v>
      </c>
      <c r="C3" s="1093"/>
    </row>
    <row r="4" spans="1:12" ht="19.5" customHeight="1">
      <c r="A4" s="1094" t="s">
        <v>247</v>
      </c>
      <c r="B4" s="1095"/>
      <c r="C4" s="1096" t="s">
        <v>248</v>
      </c>
    </row>
    <row r="5" spans="1:12" ht="12" customHeight="1">
      <c r="A5" s="1097" t="s">
        <v>249</v>
      </c>
      <c r="B5" s="1098">
        <v>5767</v>
      </c>
      <c r="C5" s="1099" t="s">
        <v>250</v>
      </c>
      <c r="L5" s="136"/>
    </row>
    <row r="6" spans="1:12" ht="18.75" customHeight="1">
      <c r="A6" s="1097" t="s">
        <v>251</v>
      </c>
      <c r="B6" s="1100">
        <v>6654</v>
      </c>
      <c r="C6" s="1099" t="s">
        <v>252</v>
      </c>
    </row>
    <row r="7" spans="1:12" ht="12" customHeight="1">
      <c r="A7" s="1097" t="s">
        <v>253</v>
      </c>
      <c r="B7" s="1100">
        <v>963</v>
      </c>
      <c r="C7" s="1099" t="s">
        <v>254</v>
      </c>
    </row>
    <row r="8" spans="1:12" ht="21.75" customHeight="1">
      <c r="A8" s="1101" t="s">
        <v>255</v>
      </c>
      <c r="B8" s="1102"/>
      <c r="C8" s="1103" t="s">
        <v>256</v>
      </c>
    </row>
    <row r="9" spans="1:12" ht="12" customHeight="1">
      <c r="A9" s="1097" t="s">
        <v>249</v>
      </c>
      <c r="B9" s="1100">
        <v>259030</v>
      </c>
      <c r="C9" s="1099" t="s">
        <v>250</v>
      </c>
    </row>
    <row r="10" spans="1:12" ht="18">
      <c r="A10" s="1097" t="s">
        <v>251</v>
      </c>
      <c r="B10" s="1104">
        <v>930323</v>
      </c>
      <c r="C10" s="1099" t="s">
        <v>252</v>
      </c>
    </row>
    <row r="11" spans="1:12" ht="12" customHeight="1">
      <c r="A11" s="1097" t="s">
        <v>253</v>
      </c>
      <c r="B11" s="1100">
        <v>397100</v>
      </c>
      <c r="C11" s="1099" t="s">
        <v>254</v>
      </c>
    </row>
    <row r="12" spans="1:12" ht="16.5" customHeight="1">
      <c r="A12" s="1105" t="s">
        <v>257</v>
      </c>
      <c r="B12" s="1100">
        <v>5412</v>
      </c>
      <c r="C12" s="1106" t="s">
        <v>258</v>
      </c>
    </row>
    <row r="13" spans="1:12" ht="12" customHeight="1">
      <c r="A13" s="1107" t="s">
        <v>259</v>
      </c>
      <c r="B13" s="1102"/>
      <c r="C13" s="1103" t="s">
        <v>260</v>
      </c>
    </row>
    <row r="14" spans="1:12" ht="12" customHeight="1">
      <c r="A14" s="1097" t="s">
        <v>249</v>
      </c>
      <c r="B14" s="1100">
        <v>17260</v>
      </c>
      <c r="C14" s="1099" t="s">
        <v>250</v>
      </c>
    </row>
    <row r="15" spans="1:12" ht="20.25" customHeight="1">
      <c r="A15" s="1108" t="s">
        <v>261</v>
      </c>
      <c r="B15" s="1109">
        <v>133389</v>
      </c>
      <c r="C15" s="1110" t="s">
        <v>262</v>
      </c>
    </row>
    <row r="16" spans="1:12" ht="20.25" customHeight="1" thickBot="1">
      <c r="A16" s="1111" t="s">
        <v>263</v>
      </c>
      <c r="B16" s="1112">
        <v>8549</v>
      </c>
      <c r="C16" s="1113" t="s">
        <v>264</v>
      </c>
    </row>
    <row r="17" spans="1:8" ht="57" customHeight="1">
      <c r="A17" s="1972" t="s">
        <v>267</v>
      </c>
      <c r="B17" s="1972"/>
      <c r="C17" s="1972"/>
    </row>
    <row r="18" spans="1:8" ht="23.25" customHeight="1">
      <c r="A18" s="1973"/>
      <c r="B18" s="1973"/>
      <c r="C18" s="1974"/>
    </row>
    <row r="19" spans="1:8" ht="17.25" customHeight="1"/>
    <row r="20" spans="1:8" ht="9.75" customHeight="1">
      <c r="H20" s="76" t="s">
        <v>265</v>
      </c>
    </row>
    <row r="21" spans="1:8" ht="17.25" customHeight="1"/>
    <row r="22" spans="1:8" ht="12.75" customHeight="1"/>
    <row r="24" spans="1:8" ht="6" customHeight="1"/>
    <row r="25" spans="1:8" ht="10.5" customHeight="1"/>
    <row r="26" spans="1:8" ht="12" customHeight="1"/>
    <row r="27" spans="1:8" ht="11.25" customHeight="1"/>
    <row r="29" spans="1:8" ht="12" customHeight="1"/>
    <row r="31" spans="1:8" ht="6" customHeight="1"/>
    <row r="32" spans="1:8" ht="9.75" customHeight="1"/>
    <row r="33" ht="19.5" customHeight="1"/>
    <row r="34" ht="11.25" customHeight="1"/>
    <row r="35" ht="22.5" customHeight="1"/>
    <row r="36" ht="12" customHeight="1"/>
    <row r="37" ht="13.5" customHeight="1"/>
    <row r="52" ht="12.75" customHeight="1"/>
    <row r="53" ht="12.75" customHeight="1"/>
    <row r="54" ht="12.75" customHeight="1"/>
  </sheetData>
  <mergeCells count="4">
    <mergeCell ref="A1:C1"/>
    <mergeCell ref="A2:C2"/>
    <mergeCell ref="A17:C17"/>
    <mergeCell ref="A18:C18"/>
  </mergeCells>
  <conditionalFormatting sqref="B5">
    <cfRule type="cellIs" dxfId="37" priority="1" operator="between">
      <formula>0.0001</formula>
      <formula>0.045</formula>
    </cfRule>
    <cfRule type="cellIs" dxfId="36" priority="2" operator="between">
      <formula>0.001</formula>
      <formula>0.045</formula>
    </cfRule>
  </conditionalFormatting>
  <pageMargins left="0.55118110236220474" right="0.35433070866141736" top="0.82677165354330717" bottom="0.59055118110236227" header="0.74803149606299213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0319D-E480-4D0F-AAFA-8A4EB34242DA}">
  <sheetPr>
    <tabColor rgb="FF952B88"/>
  </sheetPr>
  <dimension ref="A1:L49"/>
  <sheetViews>
    <sheetView showGridLines="0" zoomScale="120" zoomScaleNormal="120" workbookViewId="0">
      <selection sqref="A1:D1"/>
    </sheetView>
  </sheetViews>
  <sheetFormatPr defaultColWidth="9.140625" defaultRowHeight="11.25"/>
  <cols>
    <col min="1" max="1" width="8.85546875" style="1" customWidth="1"/>
    <col min="2" max="2" width="12.140625" style="1" customWidth="1"/>
    <col min="3" max="3" width="10.28515625" style="1" customWidth="1"/>
    <col min="4" max="4" width="8.28515625" style="1" customWidth="1"/>
    <col min="5" max="16384" width="9.140625" style="1"/>
  </cols>
  <sheetData>
    <row r="1" spans="1:6" ht="15" customHeight="1">
      <c r="A1" s="1936" t="s">
        <v>268</v>
      </c>
      <c r="B1" s="1937"/>
      <c r="C1" s="1937"/>
      <c r="D1" s="1937"/>
      <c r="E1" s="891"/>
      <c r="F1" s="891"/>
    </row>
    <row r="2" spans="1:6" ht="13.5" customHeight="1">
      <c r="A2" s="1860" t="s">
        <v>269</v>
      </c>
      <c r="B2" s="1938"/>
      <c r="C2" s="1938"/>
      <c r="D2" s="1938"/>
      <c r="E2" s="891"/>
      <c r="F2" s="891"/>
    </row>
    <row r="3" spans="1:6" s="143" customFormat="1" ht="25.5" customHeight="1" thickBot="1">
      <c r="A3" s="142"/>
      <c r="B3" s="109" t="s">
        <v>270</v>
      </c>
      <c r="C3" s="109" t="s">
        <v>271</v>
      </c>
      <c r="D3" s="109" t="s">
        <v>259</v>
      </c>
    </row>
    <row r="4" spans="1:6" ht="12" customHeight="1">
      <c r="A4" s="1114"/>
      <c r="B4" s="1115"/>
      <c r="C4" s="1116" t="s">
        <v>272</v>
      </c>
      <c r="D4" s="1115"/>
    </row>
    <row r="5" spans="1:6" ht="12" customHeight="1">
      <c r="A5" s="1117" t="s">
        <v>273</v>
      </c>
      <c r="B5" s="1118">
        <v>326</v>
      </c>
      <c r="C5" s="1118">
        <v>367312</v>
      </c>
      <c r="D5" s="1118">
        <v>37434</v>
      </c>
    </row>
    <row r="6" spans="1:6" ht="12" customHeight="1">
      <c r="A6" s="1117" t="s">
        <v>274</v>
      </c>
      <c r="B6" s="1118">
        <v>319</v>
      </c>
      <c r="C6" s="1118">
        <v>366729</v>
      </c>
      <c r="D6" s="1118">
        <v>36069</v>
      </c>
      <c r="E6" s="145"/>
      <c r="F6" s="144"/>
    </row>
    <row r="7" spans="1:6" ht="12" customHeight="1">
      <c r="A7" s="1117" t="s">
        <v>275</v>
      </c>
      <c r="B7" s="1118">
        <v>305</v>
      </c>
      <c r="C7" s="1118">
        <v>376917</v>
      </c>
      <c r="D7" s="1118">
        <v>35178</v>
      </c>
    </row>
    <row r="8" spans="1:6" ht="12" customHeight="1">
      <c r="A8" s="1117" t="s">
        <v>276</v>
      </c>
      <c r="B8" s="1118">
        <v>301</v>
      </c>
      <c r="C8" s="1118">
        <v>373002</v>
      </c>
      <c r="D8" s="1118">
        <v>35380</v>
      </c>
    </row>
    <row r="9" spans="1:6" ht="12" customHeight="1">
      <c r="A9" s="1117" t="s">
        <v>277</v>
      </c>
      <c r="B9" s="1118">
        <v>296</v>
      </c>
      <c r="C9" s="1118">
        <v>383627</v>
      </c>
      <c r="D9" s="1118">
        <v>36215</v>
      </c>
    </row>
    <row r="10" spans="1:6" ht="12" customHeight="1">
      <c r="A10" s="1117" t="s">
        <v>278</v>
      </c>
      <c r="B10" s="1118">
        <v>300</v>
      </c>
      <c r="C10" s="1118">
        <v>396268</v>
      </c>
      <c r="D10" s="1119">
        <v>38064</v>
      </c>
    </row>
    <row r="11" spans="1:6" ht="12" customHeight="1">
      <c r="A11" s="1117" t="s">
        <v>279</v>
      </c>
      <c r="B11" s="1120">
        <v>300</v>
      </c>
      <c r="C11" s="1121">
        <v>390273</v>
      </c>
      <c r="D11" s="1121">
        <v>37078</v>
      </c>
    </row>
    <row r="12" spans="1:6" ht="12" customHeight="1">
      <c r="A12" s="1117" t="s">
        <v>280</v>
      </c>
      <c r="B12" s="1120">
        <v>298</v>
      </c>
      <c r="C12" s="1121">
        <v>371000</v>
      </c>
      <c r="D12" s="1121">
        <v>35482</v>
      </c>
    </row>
    <row r="13" spans="1:6" ht="12" customHeight="1">
      <c r="A13" s="1117" t="s">
        <v>281</v>
      </c>
      <c r="B13" s="1120">
        <v>295</v>
      </c>
      <c r="C13" s="1121">
        <v>362200</v>
      </c>
      <c r="D13" s="1121">
        <v>33528</v>
      </c>
    </row>
    <row r="14" spans="1:6" ht="12" customHeight="1">
      <c r="A14" s="1117" t="s">
        <v>282</v>
      </c>
      <c r="B14" s="1122">
        <v>293</v>
      </c>
      <c r="C14" s="1122">
        <v>349658</v>
      </c>
      <c r="D14" s="1122">
        <v>32346</v>
      </c>
    </row>
    <row r="15" spans="1:6" ht="12" customHeight="1">
      <c r="A15" s="1123" t="s">
        <v>283</v>
      </c>
      <c r="B15" s="1122">
        <v>294</v>
      </c>
      <c r="C15" s="1122">
        <v>356399</v>
      </c>
      <c r="D15" s="1122">
        <v>32580</v>
      </c>
    </row>
    <row r="16" spans="1:6" ht="12" customHeight="1">
      <c r="A16" s="1124" t="s">
        <v>225</v>
      </c>
      <c r="B16" s="1122">
        <v>286</v>
      </c>
      <c r="C16" s="1125">
        <v>361943</v>
      </c>
      <c r="D16" s="1122">
        <v>33160</v>
      </c>
    </row>
    <row r="17" spans="1:12" ht="12" customHeight="1">
      <c r="A17" s="1124" t="s">
        <v>226</v>
      </c>
      <c r="B17" s="1126">
        <v>290</v>
      </c>
      <c r="C17" s="1127">
        <v>372753</v>
      </c>
      <c r="D17" s="1126">
        <v>34227</v>
      </c>
    </row>
    <row r="18" spans="1:12" ht="12" customHeight="1">
      <c r="A18" s="1124" t="s">
        <v>227</v>
      </c>
      <c r="B18" s="1126">
        <v>287</v>
      </c>
      <c r="C18" s="1122">
        <v>385247</v>
      </c>
      <c r="D18" s="1122">
        <v>35283</v>
      </c>
    </row>
    <row r="19" spans="1:12" ht="12" customHeight="1">
      <c r="A19" s="1124" t="s">
        <v>228</v>
      </c>
      <c r="B19" s="1126">
        <v>284</v>
      </c>
      <c r="C19" s="1122">
        <v>396909</v>
      </c>
      <c r="D19" s="1122">
        <v>35549</v>
      </c>
    </row>
    <row r="20" spans="1:12" ht="12" customHeight="1">
      <c r="A20" s="1124" t="s">
        <v>284</v>
      </c>
      <c r="B20" s="1126">
        <v>288</v>
      </c>
      <c r="C20" s="1122">
        <v>411995</v>
      </c>
      <c r="D20" s="1122">
        <v>36473</v>
      </c>
    </row>
    <row r="21" spans="1:12" ht="12" customHeight="1">
      <c r="A21" s="1128" t="s">
        <v>229</v>
      </c>
      <c r="B21" s="1129">
        <v>288</v>
      </c>
      <c r="C21" s="1130">
        <v>433217</v>
      </c>
      <c r="D21" s="1130">
        <v>38667</v>
      </c>
    </row>
    <row r="22" spans="1:12" ht="12" customHeight="1">
      <c r="A22" s="146" t="s">
        <v>230</v>
      </c>
      <c r="B22" s="147">
        <v>287</v>
      </c>
      <c r="C22" s="148">
        <v>446028</v>
      </c>
      <c r="D22" s="148">
        <v>40183</v>
      </c>
    </row>
    <row r="23" spans="1:12" s="143" customFormat="1" ht="21" customHeight="1">
      <c r="A23" s="149"/>
      <c r="B23" s="109" t="s">
        <v>248</v>
      </c>
      <c r="C23" s="109" t="s">
        <v>256</v>
      </c>
      <c r="D23" s="109" t="s">
        <v>260</v>
      </c>
    </row>
    <row r="24" spans="1:12" ht="63.75" customHeight="1">
      <c r="A24" s="1968" t="s">
        <v>285</v>
      </c>
      <c r="B24" s="1968"/>
      <c r="C24" s="1968"/>
      <c r="D24" s="1968"/>
      <c r="E24" s="150"/>
      <c r="F24" s="150"/>
      <c r="G24" s="150"/>
      <c r="H24" s="150"/>
      <c r="I24" s="150"/>
      <c r="J24" s="150"/>
      <c r="K24" s="150"/>
      <c r="L24" s="150"/>
    </row>
    <row r="25" spans="1:12" ht="20.25" customHeight="1">
      <c r="A25" s="1975"/>
      <c r="B25" s="1975"/>
      <c r="C25" s="1975"/>
      <c r="D25" s="1975"/>
      <c r="E25" s="151"/>
      <c r="F25" s="151"/>
      <c r="G25" s="151"/>
      <c r="H25" s="151"/>
      <c r="I25" s="151"/>
      <c r="J25" s="151"/>
      <c r="K25" s="151"/>
      <c r="L25" s="151"/>
    </row>
    <row r="44" ht="11.25" customHeight="1"/>
    <row r="45" ht="11.25" customHeight="1"/>
    <row r="47" ht="12.75" customHeight="1"/>
    <row r="48" ht="11.25" customHeight="1"/>
    <row r="49" ht="11.25" customHeight="1"/>
  </sheetData>
  <mergeCells count="4">
    <mergeCell ref="A1:D1"/>
    <mergeCell ref="A2:D2"/>
    <mergeCell ref="A24:D24"/>
    <mergeCell ref="A25:D25"/>
  </mergeCells>
  <conditionalFormatting sqref="B11:D22">
    <cfRule type="cellIs" dxfId="35" priority="1" operator="between">
      <formula>0.0001</formula>
      <formula>0.045</formula>
    </cfRule>
    <cfRule type="cellIs" dxfId="34" priority="2" operator="between">
      <formula>0.001</formula>
      <formula>0.045</formula>
    </cfRule>
  </conditionalFormatting>
  <pageMargins left="0.75" right="0.75" top="1" bottom="1" header="0.5" footer="0.5"/>
  <pageSetup paperSize="1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3BF17-D00B-489E-B0C3-C2C7927BFC0E}">
  <sheetPr>
    <tabColor rgb="FF952B88"/>
  </sheetPr>
  <dimension ref="A1:L19"/>
  <sheetViews>
    <sheetView showGridLines="0" zoomScale="120" zoomScaleNormal="120" workbookViewId="0">
      <selection sqref="A1:E1"/>
    </sheetView>
  </sheetViews>
  <sheetFormatPr defaultColWidth="8.7109375" defaultRowHeight="12.75"/>
  <cols>
    <col min="1" max="1" width="18.28515625" style="152" customWidth="1"/>
    <col min="2" max="2" width="8.28515625" style="152" customWidth="1"/>
    <col min="3" max="3" width="8" style="152" customWidth="1"/>
    <col min="4" max="4" width="12.42578125" style="152" customWidth="1"/>
    <col min="5" max="5" width="13.42578125" style="152" customWidth="1"/>
    <col min="6" max="16384" width="8.7109375" style="152"/>
  </cols>
  <sheetData>
    <row r="1" spans="1:5" ht="12.75" customHeight="1">
      <c r="A1" s="1976" t="s">
        <v>286</v>
      </c>
      <c r="B1" s="1977"/>
      <c r="C1" s="1977"/>
      <c r="D1" s="1977"/>
      <c r="E1" s="1977"/>
    </row>
    <row r="2" spans="1:5" ht="21" customHeight="1">
      <c r="A2" s="1978" t="s">
        <v>287</v>
      </c>
      <c r="B2" s="1979"/>
      <c r="C2" s="1979"/>
      <c r="D2" s="1979"/>
      <c r="E2" s="1980"/>
    </row>
    <row r="3" spans="1:5" ht="21" customHeight="1" thickBot="1">
      <c r="A3" s="1981"/>
      <c r="B3" s="1983" t="s">
        <v>288</v>
      </c>
      <c r="C3" s="1985" t="s">
        <v>289</v>
      </c>
      <c r="D3" s="1986"/>
      <c r="E3" s="1987" t="s">
        <v>290</v>
      </c>
    </row>
    <row r="4" spans="1:5" ht="30" customHeight="1" thickBot="1">
      <c r="A4" s="1982"/>
      <c r="B4" s="1984"/>
      <c r="C4" s="950" t="s">
        <v>251</v>
      </c>
      <c r="D4" s="950" t="s">
        <v>253</v>
      </c>
      <c r="E4" s="1988"/>
    </row>
    <row r="5" spans="1:5" ht="11.25" customHeight="1" thickBot="1">
      <c r="A5" s="153"/>
      <c r="B5" s="1989" t="s">
        <v>291</v>
      </c>
      <c r="C5" s="1989"/>
      <c r="D5" s="1989"/>
      <c r="E5" s="1989"/>
    </row>
    <row r="6" spans="1:5">
      <c r="A6" s="1131" t="s">
        <v>0</v>
      </c>
      <c r="B6" s="1132">
        <v>98.3</v>
      </c>
      <c r="C6" s="1132">
        <v>110.4</v>
      </c>
      <c r="D6" s="1132">
        <v>126.9</v>
      </c>
      <c r="E6" s="1133">
        <v>41.1</v>
      </c>
    </row>
    <row r="7" spans="1:5" ht="12.75" customHeight="1">
      <c r="A7" s="154" t="s">
        <v>7</v>
      </c>
      <c r="B7" s="155">
        <v>98.3</v>
      </c>
      <c r="C7" s="155">
        <v>110.3</v>
      </c>
      <c r="D7" s="155">
        <v>127.5</v>
      </c>
      <c r="E7" s="156">
        <v>42.7</v>
      </c>
    </row>
    <row r="8" spans="1:5">
      <c r="A8" s="157" t="s">
        <v>8</v>
      </c>
      <c r="B8" s="155">
        <v>98.6</v>
      </c>
      <c r="C8" s="155">
        <v>108.2</v>
      </c>
      <c r="D8" s="155">
        <v>126.4</v>
      </c>
      <c r="E8" s="156">
        <v>40.1</v>
      </c>
    </row>
    <row r="9" spans="1:5">
      <c r="A9" s="157" t="s">
        <v>9</v>
      </c>
      <c r="B9" s="155">
        <v>101.5</v>
      </c>
      <c r="C9" s="155">
        <v>108.2</v>
      </c>
      <c r="D9" s="155">
        <v>130</v>
      </c>
      <c r="E9" s="156">
        <v>58.5</v>
      </c>
    </row>
    <row r="10" spans="1:5">
      <c r="A10" s="158" t="s">
        <v>15</v>
      </c>
      <c r="B10" s="155">
        <v>100.4</v>
      </c>
      <c r="C10" s="155">
        <v>107.8</v>
      </c>
      <c r="D10" s="155">
        <v>123.2</v>
      </c>
      <c r="E10" s="156">
        <v>15</v>
      </c>
    </row>
    <row r="11" spans="1:5">
      <c r="A11" s="158" t="s">
        <v>16</v>
      </c>
      <c r="B11" s="155">
        <v>96.8</v>
      </c>
      <c r="C11" s="155">
        <v>113.2</v>
      </c>
      <c r="D11" s="155">
        <v>134.4</v>
      </c>
      <c r="E11" s="156">
        <v>59.3</v>
      </c>
    </row>
    <row r="12" spans="1:5">
      <c r="A12" s="158" t="s">
        <v>17</v>
      </c>
      <c r="B12" s="155">
        <v>89.4</v>
      </c>
      <c r="C12" s="155">
        <v>111.2</v>
      </c>
      <c r="D12" s="155">
        <v>119.2</v>
      </c>
      <c r="E12" s="156">
        <v>25.6</v>
      </c>
    </row>
    <row r="13" spans="1:5">
      <c r="A13" s="157" t="s">
        <v>10</v>
      </c>
      <c r="B13" s="155">
        <v>103.1</v>
      </c>
      <c r="C13" s="155">
        <v>111.6</v>
      </c>
      <c r="D13" s="155">
        <v>124.6</v>
      </c>
      <c r="E13" s="156">
        <v>30.1</v>
      </c>
    </row>
    <row r="14" spans="1:5">
      <c r="A14" s="157" t="s">
        <v>11</v>
      </c>
      <c r="B14" s="155">
        <v>101.9</v>
      </c>
      <c r="C14" s="155">
        <v>116.8</v>
      </c>
      <c r="D14" s="155">
        <v>122.2</v>
      </c>
      <c r="E14" s="156">
        <v>24.2</v>
      </c>
    </row>
    <row r="15" spans="1:5">
      <c r="A15" s="159" t="s">
        <v>12</v>
      </c>
      <c r="B15" s="155">
        <v>98.4</v>
      </c>
      <c r="C15" s="155">
        <v>112.8</v>
      </c>
      <c r="D15" s="155">
        <v>109.5</v>
      </c>
      <c r="E15" s="156">
        <v>11</v>
      </c>
    </row>
    <row r="16" spans="1:5">
      <c r="A16" s="160" t="s">
        <v>104</v>
      </c>
      <c r="B16" s="161">
        <v>100.7</v>
      </c>
      <c r="C16" s="161">
        <v>113.1</v>
      </c>
      <c r="D16" s="161">
        <v>123.6</v>
      </c>
      <c r="E16" s="162">
        <v>15.9</v>
      </c>
    </row>
    <row r="17" spans="1:12" ht="22.5" customHeight="1" thickBot="1">
      <c r="A17" s="1990"/>
      <c r="B17" s="1983" t="s">
        <v>292</v>
      </c>
      <c r="C17" s="1985" t="s">
        <v>293</v>
      </c>
      <c r="D17" s="1986"/>
      <c r="E17" s="1992" t="s">
        <v>294</v>
      </c>
    </row>
    <row r="18" spans="1:12" ht="35.25" customHeight="1">
      <c r="A18" s="1991"/>
      <c r="B18" s="1983"/>
      <c r="C18" s="950" t="s">
        <v>252</v>
      </c>
      <c r="D18" s="950" t="s">
        <v>254</v>
      </c>
      <c r="E18" s="1992"/>
    </row>
    <row r="19" spans="1:12" ht="43.5" customHeight="1">
      <c r="A19" s="1968" t="s">
        <v>244</v>
      </c>
      <c r="B19" s="1968"/>
      <c r="C19" s="1968"/>
      <c r="D19" s="1968"/>
      <c r="E19" s="1968"/>
      <c r="F19" s="150"/>
      <c r="G19" s="150"/>
      <c r="H19" s="150"/>
      <c r="I19" s="150"/>
      <c r="J19" s="150"/>
      <c r="K19" s="150"/>
      <c r="L19" s="150"/>
    </row>
  </sheetData>
  <mergeCells count="12">
    <mergeCell ref="A19:E19"/>
    <mergeCell ref="A1:E1"/>
    <mergeCell ref="A2:E2"/>
    <mergeCell ref="A3:A4"/>
    <mergeCell ref="B3:B4"/>
    <mergeCell ref="C3:D3"/>
    <mergeCell ref="E3:E4"/>
    <mergeCell ref="B5:E5"/>
    <mergeCell ref="A17:A18"/>
    <mergeCell ref="B17:B18"/>
    <mergeCell ref="C17:D17"/>
    <mergeCell ref="E17:E18"/>
  </mergeCells>
  <conditionalFormatting sqref="B6:E16">
    <cfRule type="cellIs" dxfId="33" priority="1" operator="between">
      <formula>0.0001</formula>
      <formula>0.045</formula>
    </cfRule>
    <cfRule type="cellIs" dxfId="32" priority="2" operator="between">
      <formula>0.001</formula>
      <formula>0.045</formula>
    </cfRule>
  </conditionalFormatting>
  <conditionalFormatting sqref="E6:E16">
    <cfRule type="cellIs" dxfId="31" priority="4" operator="between">
      <formula>0.0001</formula>
      <formula>0.05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1DB81-D80D-4E20-97A3-5225F6AD2704}">
  <dimension ref="A1:A137"/>
  <sheetViews>
    <sheetView showGridLines="0" workbookViewId="0"/>
  </sheetViews>
  <sheetFormatPr defaultColWidth="9.140625" defaultRowHeight="12.75"/>
  <cols>
    <col min="1" max="1" width="129.5703125" style="1032" customWidth="1"/>
    <col min="2" max="16384" width="9.140625" style="1032"/>
  </cols>
  <sheetData>
    <row r="1" spans="1:1" ht="44.25" customHeight="1">
      <c r="A1" s="1839" t="s">
        <v>1213</v>
      </c>
    </row>
    <row r="2" spans="1:1" ht="9.75" customHeight="1">
      <c r="A2" s="1035"/>
    </row>
    <row r="3" spans="1:1" ht="15">
      <c r="A3" s="1831" t="s">
        <v>1294</v>
      </c>
    </row>
    <row r="4" spans="1:1" ht="15">
      <c r="A4" s="1831" t="s">
        <v>1295</v>
      </c>
    </row>
    <row r="5" spans="1:1">
      <c r="A5" s="1033" t="s">
        <v>19</v>
      </c>
    </row>
    <row r="6" spans="1:1">
      <c r="A6" s="1033" t="s">
        <v>21</v>
      </c>
    </row>
    <row r="7" spans="1:1">
      <c r="A7" s="1033" t="s">
        <v>37</v>
      </c>
    </row>
    <row r="8" spans="1:1">
      <c r="A8" s="1033" t="s">
        <v>41</v>
      </c>
    </row>
    <row r="9" spans="1:1">
      <c r="A9" s="1033" t="s">
        <v>64</v>
      </c>
    </row>
    <row r="10" spans="1:1" s="1831" customFormat="1" ht="15">
      <c r="A10" s="1831" t="s">
        <v>1296</v>
      </c>
    </row>
    <row r="11" spans="1:1">
      <c r="A11" s="1033" t="s">
        <v>83</v>
      </c>
    </row>
    <row r="12" spans="1:1">
      <c r="A12" s="1033" t="s">
        <v>116</v>
      </c>
    </row>
    <row r="13" spans="1:1">
      <c r="A13" s="1033" t="s">
        <v>150</v>
      </c>
    </row>
    <row r="14" spans="1:1">
      <c r="A14" s="1033" t="s">
        <v>157</v>
      </c>
    </row>
    <row r="15" spans="1:1">
      <c r="A15" s="1033"/>
    </row>
    <row r="16" spans="1:1" ht="15">
      <c r="A16" s="1832" t="s">
        <v>1297</v>
      </c>
    </row>
    <row r="17" spans="1:1" ht="15">
      <c r="A17" s="1832" t="s">
        <v>1298</v>
      </c>
    </row>
    <row r="18" spans="1:1">
      <c r="A18" s="1033" t="s">
        <v>167</v>
      </c>
    </row>
    <row r="19" spans="1:1">
      <c r="A19" s="1033" t="s">
        <v>176</v>
      </c>
    </row>
    <row r="20" spans="1:1">
      <c r="A20" s="1033" t="s">
        <v>176</v>
      </c>
    </row>
    <row r="21" spans="1:1">
      <c r="A21" s="1033" t="s">
        <v>189</v>
      </c>
    </row>
    <row r="22" spans="1:1" ht="15">
      <c r="A22" s="1832" t="s">
        <v>1299</v>
      </c>
    </row>
    <row r="23" spans="1:1">
      <c r="A23" s="1033" t="s">
        <v>211</v>
      </c>
    </row>
    <row r="24" spans="1:1">
      <c r="A24" s="1033" t="s">
        <v>246</v>
      </c>
    </row>
    <row r="25" spans="1:1">
      <c r="A25" s="1033" t="s">
        <v>269</v>
      </c>
    </row>
    <row r="26" spans="1:1">
      <c r="A26" s="1033" t="s">
        <v>287</v>
      </c>
    </row>
    <row r="27" spans="1:1">
      <c r="A27" s="1033" t="s">
        <v>296</v>
      </c>
    </row>
    <row r="28" spans="1:1" ht="15">
      <c r="A28" s="1832" t="s">
        <v>1300</v>
      </c>
    </row>
    <row r="29" spans="1:1">
      <c r="A29" s="1033" t="s">
        <v>305</v>
      </c>
    </row>
    <row r="30" spans="1:1">
      <c r="A30" s="1033" t="s">
        <v>338</v>
      </c>
    </row>
    <row r="31" spans="1:1">
      <c r="A31" s="1033" t="s">
        <v>340</v>
      </c>
    </row>
    <row r="32" spans="1:1" ht="15">
      <c r="A32" s="1832" t="s">
        <v>969</v>
      </c>
    </row>
    <row r="33" spans="1:1">
      <c r="A33" s="1033" t="s">
        <v>352</v>
      </c>
    </row>
    <row r="34" spans="1:1">
      <c r="A34" s="1033" t="s">
        <v>361</v>
      </c>
    </row>
    <row r="35" spans="1:1">
      <c r="A35" s="1033" t="s">
        <v>373</v>
      </c>
    </row>
    <row r="36" spans="1:1">
      <c r="A36" s="1833" t="s">
        <v>1301</v>
      </c>
    </row>
    <row r="37" spans="1:1">
      <c r="A37" s="1033" t="s">
        <v>389</v>
      </c>
    </row>
    <row r="38" spans="1:1">
      <c r="A38" s="1033" t="s">
        <v>392</v>
      </c>
    </row>
    <row r="39" spans="1:1">
      <c r="A39" s="1033" t="s">
        <v>417</v>
      </c>
    </row>
    <row r="40" spans="1:1">
      <c r="A40" s="1033" t="s">
        <v>433</v>
      </c>
    </row>
    <row r="41" spans="1:1">
      <c r="A41" s="1833" t="s">
        <v>1302</v>
      </c>
    </row>
    <row r="42" spans="1:1">
      <c r="A42" s="1033" t="s">
        <v>446</v>
      </c>
    </row>
    <row r="43" spans="1:1">
      <c r="A43" s="1033" t="s">
        <v>453</v>
      </c>
    </row>
    <row r="44" spans="1:1">
      <c r="A44" s="1033" t="s">
        <v>456</v>
      </c>
    </row>
    <row r="45" spans="1:1">
      <c r="A45" s="1833" t="s">
        <v>1303</v>
      </c>
    </row>
    <row r="46" spans="1:1">
      <c r="A46" s="1033" t="s">
        <v>460</v>
      </c>
    </row>
    <row r="47" spans="1:1">
      <c r="A47" s="1033" t="s">
        <v>477</v>
      </c>
    </row>
    <row r="48" spans="1:1">
      <c r="A48" s="1033" t="s">
        <v>480</v>
      </c>
    </row>
    <row r="49" spans="1:1">
      <c r="A49" s="1033" t="s">
        <v>496</v>
      </c>
    </row>
    <row r="50" spans="1:1">
      <c r="A50" s="1033"/>
    </row>
    <row r="51" spans="1:1" ht="15">
      <c r="A51" s="1834" t="s">
        <v>1304</v>
      </c>
    </row>
    <row r="52" spans="1:1" ht="15">
      <c r="A52" s="1834" t="s">
        <v>1305</v>
      </c>
    </row>
    <row r="53" spans="1:1">
      <c r="A53" s="1033" t="s">
        <v>499</v>
      </c>
    </row>
    <row r="54" spans="1:1">
      <c r="A54" s="1033" t="s">
        <v>515</v>
      </c>
    </row>
    <row r="55" spans="1:1">
      <c r="A55" s="1033" t="s">
        <v>518</v>
      </c>
    </row>
    <row r="56" spans="1:1">
      <c r="A56" s="1033" t="s">
        <v>522</v>
      </c>
    </row>
    <row r="57" spans="1:1">
      <c r="A57" s="1033" t="s">
        <v>532</v>
      </c>
    </row>
    <row r="58" spans="1:1">
      <c r="A58" s="1033" t="s">
        <v>542</v>
      </c>
    </row>
    <row r="59" spans="1:1">
      <c r="A59" s="1835" t="s">
        <v>1306</v>
      </c>
    </row>
    <row r="60" spans="1:1">
      <c r="A60" s="1033" t="s">
        <v>550</v>
      </c>
    </row>
    <row r="61" spans="1:1">
      <c r="A61" s="1033" t="s">
        <v>553</v>
      </c>
    </row>
    <row r="62" spans="1:1">
      <c r="A62" s="1835" t="s">
        <v>892</v>
      </c>
    </row>
    <row r="63" spans="1:1">
      <c r="A63" s="1033" t="s">
        <v>557</v>
      </c>
    </row>
    <row r="64" spans="1:1">
      <c r="A64" s="1033" t="s">
        <v>572</v>
      </c>
    </row>
    <row r="65" spans="1:1">
      <c r="A65" s="1033" t="s">
        <v>575</v>
      </c>
    </row>
    <row r="66" spans="1:1">
      <c r="A66" s="1835" t="s">
        <v>1307</v>
      </c>
    </row>
    <row r="67" spans="1:1">
      <c r="A67" s="1033" t="s">
        <v>578</v>
      </c>
    </row>
    <row r="68" spans="1:1">
      <c r="A68" s="1033" t="s">
        <v>588</v>
      </c>
    </row>
    <row r="69" spans="1:1">
      <c r="A69" s="1033" t="s">
        <v>597</v>
      </c>
    </row>
    <row r="70" spans="1:1">
      <c r="A70" s="1033" t="s">
        <v>600</v>
      </c>
    </row>
    <row r="71" spans="1:1">
      <c r="A71" s="1033" t="s">
        <v>608</v>
      </c>
    </row>
    <row r="72" spans="1:1">
      <c r="A72" s="1836" t="s">
        <v>1308</v>
      </c>
    </row>
    <row r="73" spans="1:1">
      <c r="A73" s="1033" t="s">
        <v>634</v>
      </c>
    </row>
    <row r="74" spans="1:1">
      <c r="A74" s="1033" t="s">
        <v>646</v>
      </c>
    </row>
    <row r="75" spans="1:1">
      <c r="A75" s="1033" t="s">
        <v>667</v>
      </c>
    </row>
    <row r="76" spans="1:1">
      <c r="A76" s="1835" t="s">
        <v>1309</v>
      </c>
    </row>
    <row r="77" spans="1:1">
      <c r="A77" s="1033" t="s">
        <v>682</v>
      </c>
    </row>
    <row r="78" spans="1:1">
      <c r="A78" s="1033" t="s">
        <v>694</v>
      </c>
    </row>
    <row r="79" spans="1:1">
      <c r="A79" s="1033" t="s">
        <v>714</v>
      </c>
    </row>
    <row r="80" spans="1:1">
      <c r="A80" s="1835" t="s">
        <v>1310</v>
      </c>
    </row>
    <row r="81" spans="1:1">
      <c r="A81" s="1033" t="s">
        <v>718</v>
      </c>
    </row>
    <row r="82" spans="1:1">
      <c r="A82" s="1033" t="s">
        <v>729</v>
      </c>
    </row>
    <row r="83" spans="1:1">
      <c r="A83" s="1835" t="s">
        <v>1311</v>
      </c>
    </row>
    <row r="84" spans="1:1">
      <c r="A84" s="1033" t="s">
        <v>732</v>
      </c>
    </row>
    <row r="85" spans="1:1">
      <c r="A85" s="1033" t="s">
        <v>743</v>
      </c>
    </row>
    <row r="86" spans="1:1">
      <c r="A86" s="1835" t="s">
        <v>508</v>
      </c>
    </row>
    <row r="87" spans="1:1">
      <c r="A87" s="1033" t="s">
        <v>751</v>
      </c>
    </row>
    <row r="88" spans="1:1">
      <c r="A88" s="1835" t="s">
        <v>1312</v>
      </c>
    </row>
    <row r="89" spans="1:1">
      <c r="A89" s="1033" t="s">
        <v>768</v>
      </c>
    </row>
    <row r="90" spans="1:1">
      <c r="A90" s="1033" t="s">
        <v>778</v>
      </c>
    </row>
    <row r="91" spans="1:1">
      <c r="A91" s="1835" t="s">
        <v>1313</v>
      </c>
    </row>
    <row r="92" spans="1:1">
      <c r="A92" s="1033" t="s">
        <v>783</v>
      </c>
    </row>
    <row r="93" spans="1:1">
      <c r="A93" s="1033" t="s">
        <v>791</v>
      </c>
    </row>
    <row r="94" spans="1:1">
      <c r="A94" s="1033" t="s">
        <v>810</v>
      </c>
    </row>
    <row r="95" spans="1:1">
      <c r="A95" s="1033" t="s">
        <v>819</v>
      </c>
    </row>
    <row r="96" spans="1:1">
      <c r="A96" s="1835" t="s">
        <v>1314</v>
      </c>
    </row>
    <row r="97" spans="1:1">
      <c r="A97" s="1033" t="s">
        <v>1203</v>
      </c>
    </row>
    <row r="98" spans="1:1">
      <c r="A98" s="1033" t="s">
        <v>852</v>
      </c>
    </row>
    <row r="99" spans="1:1">
      <c r="A99" s="1033" t="s">
        <v>863</v>
      </c>
    </row>
    <row r="100" spans="1:1">
      <c r="A100" s="1033" t="s">
        <v>1315</v>
      </c>
    </row>
    <row r="101" spans="1:1">
      <c r="A101" s="1835" t="s">
        <v>1316</v>
      </c>
    </row>
    <row r="102" spans="1:1">
      <c r="A102" s="1033" t="s">
        <v>887</v>
      </c>
    </row>
    <row r="103" spans="1:1">
      <c r="A103" s="1033" t="s">
        <v>899</v>
      </c>
    </row>
    <row r="104" spans="1:1" ht="15.75" customHeight="1">
      <c r="A104" s="1033" t="s">
        <v>919</v>
      </c>
    </row>
    <row r="105" spans="1:1" ht="15.75" customHeight="1">
      <c r="A105" s="1835" t="s">
        <v>1317</v>
      </c>
    </row>
    <row r="106" spans="1:1">
      <c r="A106" s="1033" t="s">
        <v>921</v>
      </c>
    </row>
    <row r="107" spans="1:1">
      <c r="A107" s="1033" t="s">
        <v>933</v>
      </c>
    </row>
    <row r="108" spans="1:1">
      <c r="A108" s="1033" t="s">
        <v>941</v>
      </c>
    </row>
    <row r="109" spans="1:1">
      <c r="A109" s="1033" t="s">
        <v>960</v>
      </c>
    </row>
    <row r="110" spans="1:1">
      <c r="A110" s="1835" t="s">
        <v>1318</v>
      </c>
    </row>
    <row r="111" spans="1:1">
      <c r="A111" s="1033" t="s">
        <v>977</v>
      </c>
    </row>
    <row r="112" spans="1:1">
      <c r="A112" s="1033" t="s">
        <v>984</v>
      </c>
    </row>
    <row r="113" spans="1:1">
      <c r="A113" s="1033" t="s">
        <v>993</v>
      </c>
    </row>
    <row r="114" spans="1:1">
      <c r="A114" s="1835" t="s">
        <v>1319</v>
      </c>
    </row>
    <row r="115" spans="1:1">
      <c r="A115" s="1033" t="s">
        <v>999</v>
      </c>
    </row>
    <row r="116" spans="1:1">
      <c r="A116" s="1033" t="s">
        <v>1019</v>
      </c>
    </row>
    <row r="117" spans="1:1">
      <c r="A117" s="1835" t="s">
        <v>1320</v>
      </c>
    </row>
    <row r="118" spans="1:1">
      <c r="A118" s="1033" t="s">
        <v>1030</v>
      </c>
    </row>
    <row r="119" spans="1:1">
      <c r="A119" s="1033" t="s">
        <v>1041</v>
      </c>
    </row>
    <row r="120" spans="1:1">
      <c r="A120" s="1835" t="s">
        <v>1321</v>
      </c>
    </row>
    <row r="121" spans="1:1">
      <c r="A121" s="1033" t="s">
        <v>1055</v>
      </c>
    </row>
    <row r="122" spans="1:1">
      <c r="A122" s="1033" t="s">
        <v>1061</v>
      </c>
    </row>
    <row r="123" spans="1:1">
      <c r="A123" s="1033" t="s">
        <v>1074</v>
      </c>
    </row>
    <row r="124" spans="1:1">
      <c r="A124" s="1033"/>
    </row>
    <row r="125" spans="1:1" ht="15">
      <c r="A125" s="1043" t="s">
        <v>1322</v>
      </c>
    </row>
    <row r="126" spans="1:1" ht="15">
      <c r="A126" s="1837" t="s">
        <v>1323</v>
      </c>
    </row>
    <row r="127" spans="1:1">
      <c r="A127" s="1033" t="s">
        <v>1083</v>
      </c>
    </row>
    <row r="128" spans="1:1">
      <c r="A128" s="1033" t="s">
        <v>1105</v>
      </c>
    </row>
    <row r="129" spans="1:1">
      <c r="A129" s="1033" t="s">
        <v>1111</v>
      </c>
    </row>
    <row r="130" spans="1:1">
      <c r="A130" s="1034" t="s">
        <v>1212</v>
      </c>
    </row>
    <row r="131" spans="1:1">
      <c r="A131" s="1033" t="s">
        <v>1130</v>
      </c>
    </row>
    <row r="132" spans="1:1">
      <c r="A132" s="1838" t="s">
        <v>1324</v>
      </c>
    </row>
    <row r="133" spans="1:1">
      <c r="A133" s="1033" t="s">
        <v>1141</v>
      </c>
    </row>
    <row r="134" spans="1:1">
      <c r="A134" s="1033" t="s">
        <v>1162</v>
      </c>
    </row>
    <row r="135" spans="1:1">
      <c r="A135" s="1838" t="s">
        <v>1325</v>
      </c>
    </row>
    <row r="136" spans="1:1">
      <c r="A136" s="1033" t="s">
        <v>1164</v>
      </c>
    </row>
    <row r="137" spans="1:1">
      <c r="A137" s="1033" t="s">
        <v>1174</v>
      </c>
    </row>
  </sheetData>
  <hyperlinks>
    <hyperlink ref="A5" location="'1'!A2" display="Area and population by NUTS 2, 2023" xr:uid="{26D3E6F2-8C95-4396-8C99-DBDC2F4676B5}"/>
    <hyperlink ref="A6" location="'2'!A2" display="Major mountain systems" xr:uid="{3934579E-A47F-4409-93FD-C69D91B7994F}"/>
    <hyperlink ref="A7" location="'3'!A2" display="Characteristics of the territory , 2022" xr:uid="{69AE8516-37E4-44D5-A956-EDA31A18D3EC}"/>
    <hyperlink ref="A8" location="'4'!A2" display="Major rivers" xr:uid="{A15F3874-600D-4EFE-85C9-98F7124FF249}"/>
    <hyperlink ref="A9" location="'5'!A2" display="Territorial structure, 2022" xr:uid="{974F174F-E11E-406C-AA85-8555D94E6849}"/>
    <hyperlink ref="A11" location="'6'!A2" display="Municipal waste by type of collection and kind of destination, 2022" xr:uid="{8844E734-B6E8-467A-A1F4-087C48F21491}"/>
    <hyperlink ref="A12" location="'7'!A2" display="Bathing waters according to the type and quality classification, 2022" xr:uid="{736094C3-BED6-4D4D-B9AD-0B81489145AD}"/>
    <hyperlink ref="A13" location="'8'!A2" display="Expenditure of municipalities per 1,000 inhabitants" xr:uid="{DFF8374A-2AF5-475B-89B2-4B4DE5D15A8E}"/>
    <hyperlink ref="A14" location="'9'!A2" display="Activities performed by Non-Governmental Organizations for Environment (NGOE) according to domains of environmental management and protection, 2022" xr:uid="{8117AFF0-2CD5-4C54-8317-D06A7DF837A7}"/>
    <hyperlink ref="A18" location="'10'!A2" display="Resident population on 31 December" xr:uid="{4F8448E8-EEE8-42CF-870F-2877A3D026B8}"/>
    <hyperlink ref="A19" location="'11'!A2" display="Population indicators" xr:uid="{BC12BF80-ACC1-42EA-BC15-D58C0BE086E0}"/>
    <hyperlink ref="A20" location="'12'!A2" display="Population indicators" xr:uid="{E5575A29-B4AB-4BB7-9027-527CF2215080}"/>
    <hyperlink ref="A21" location="'13'!A2" display="Life expectancy " xr:uid="{E3F5D202-8C14-4E29-A275-45F8FC0DFD6B}"/>
    <hyperlink ref="A23" location="'14'!A2" display="Students enrolled in tertiary education institutions by field of study (ISCED-F 2013)" xr:uid="{E3CBFAD3-598D-4C77-A43F-BFD08E262BFC}"/>
    <hyperlink ref="A24" location="'15'!A2" display="Educational Institutions, 2021/2022" xr:uid="{060AA61F-C259-4080-9E01-DA988CDEAF26}"/>
    <hyperlink ref="A25" location="'16'!A2" display="Tertiary education" xr:uid="{152E8A32-6563-43EE-86EC-919D06E214B2}"/>
    <hyperlink ref="A26" location="'17'!A2" display="Educational attainment rate, 2021/2022" xr:uid="{C272AA5D-89B1-44C8-BBA4-25A331164016}"/>
    <hyperlink ref="A27" location="'18'!A2" display="Retention and desistance rate at primary and lower secondary education" xr:uid="{D3D0ED91-94FE-4837-BE9E-81E0410400E1}"/>
    <hyperlink ref="A29" location="'19'!A2" display="Culture and recreation Indicators 2022" xr:uid="{69586952-0B27-4B4A-BA8F-5146528196D0}"/>
    <hyperlink ref="A30" location="'20'!A2" display="Cinema spectators, 2023" xr:uid="{5DA71B44-480A-4115-A469-7CE21F5DD366}"/>
    <hyperlink ref="A31" location="'21'!A2" display="Local administration expenditures, 2022" xr:uid="{518457BD-BE2E-4E2B-92E9-96F7B566ED89}"/>
    <hyperlink ref="A33" location="'22'!A2" display="Health indicators" xr:uid="{D1E2B293-AE8E-4F91-8A96-866AB9DB2BE3}"/>
    <hyperlink ref="A34" location="'23'!A2" display="Mortality rates" xr:uid="{552544D3-FB56-4C6E-831F-5DF300316B09}"/>
    <hyperlink ref="A35" location="'24'!A2" display="Health indicators 2022" xr:uid="{D954EB42-6831-473F-8F9B-A8756678CE3C}"/>
    <hyperlink ref="A37" location="'25'!A2" display="Average duration of weekly working time " xr:uid="{E51D246B-4A6B-49A9-A232-6C965FCF55A5}"/>
    <hyperlink ref="A38" location="'26'!A2" display="Labour force indicators, 2023" xr:uid="{221FD711-DBB7-4528-9CFE-423884B6102D}"/>
    <hyperlink ref="A39" location="'27'!A2" display="Employment rate " xr:uid="{D25F6C8E-6C57-4425-82F1-B819BD224187}"/>
    <hyperlink ref="A40" location="'28'!A2" display="Employed and Unemployed population according to age group, 2023" xr:uid="{41B952C3-D08F-47C5-BC69-7D303457DBD4}"/>
    <hyperlink ref="A42" location="'29'!A2" display="Social benefits mean value" xr:uid="{B45B6191-177B-42FB-9053-6A9043205521}"/>
    <hyperlink ref="A43" location="'30'!A2" display="Mean number of days of social benefits, 2023" xr:uid="{38C5CE43-C204-42C0-947F-CE0F1C6AEFD9}"/>
    <hyperlink ref="A44" location="'31'!A2" display="Recipients of unemployment benefits of Social Security" xr:uid="{AEED28AE-555B-49D0-9202-A541BC6B2315}"/>
    <hyperlink ref="A46" location="'32'!A2" display="At-risk-of-poverty rate, after social transfers, by most frequent activity status" xr:uid="{D63F8B62-039F-461F-9723-55C0827A200C}"/>
    <hyperlink ref="A47" location="'33'!A2" display="Relative median at-risk-of-poverty gap, by age group " xr:uid="{2EFFF81C-464E-41DD-A2F1-F63ABFC5A6B0}"/>
    <hyperlink ref="A48" location="'34'!A2" display="Housing deprivation indicators" xr:uid="{5BC8D34D-31B8-463C-B101-EC67B7DBE7CC}"/>
    <hyperlink ref="A49" location="'35'!A2" display="National Accounts Indicators, 2023 Pe" xr:uid="{29F2B709-89A6-44FF-8E3E-EF3DE3E1E927}"/>
    <hyperlink ref="A53" location="'36'!A2" display="Growth rate of GDP" xr:uid="{FFD417BB-6A91-4023-9252-E6A992586C75}"/>
    <hyperlink ref="A54" location="'37'!A2" display="Percentage composition of (nominal) GVA" xr:uid="{EE0637F5-EC10-40A1-BFDE-DE18A1D02711}"/>
    <hyperlink ref="A55" location="'38'!A2" display="Compensation of employees at current prices  " xr:uid="{94B3AC05-361E-4B4A-8221-EF0C8EB27171}"/>
    <hyperlink ref="A56" location="'39'!A2" display="Net lending/net borrowing of the Portuguese economy, as a percentage of GDP" xr:uid="{8FFA1597-22A4-4860-AD80-AFE19DC31E9E}"/>
    <hyperlink ref="A57" location="'40'!A2" display="Gross Value Added at current prices" xr:uid="{5F8B28D7-CF57-4727-93C9-5E033EA14AD3}"/>
    <hyperlink ref="A58" location="'41'!A2" display="Final consumption expenditure in percentage of GDP" xr:uid="{D9121CDF-D784-4AA9-8A4D-4650B7BDCEA4}"/>
    <hyperlink ref="A60" location="'42'!A2" display="Annual average rate in the consumer price index" xr:uid="{2E13BCFE-7596-430C-B1E1-E0520726DF71}"/>
    <hyperlink ref="A61" location="'43'!A2" display="Annual average growth rate in the harmonised consumer price index " xr:uid="{833C9E0E-8BE0-4A41-B280-E1FB30DB06D6}"/>
    <hyperlink ref="A63" location="'44'!A2" display="Economic-financial ratios of enterprises " xr:uid="{65DC85ED-5DEA-433B-89A0-D6D2293F7A0F}"/>
    <hyperlink ref="A64" location="'45'!A2" display="Weight of personnel expenses in GVA, 2022" xr:uid="{946FEBAC-E1E6-4DFE-9E8C-E25462920273}"/>
    <hyperlink ref="A65" location="'46'!A2" display="Density of enterprises, 2022" xr:uid="{2A47D42B-0212-4155-9685-BD09BEB4F4DD}"/>
    <hyperlink ref="A67" location="'47'!A2" display="Indicators of international trade" xr:uid="{2572C6F2-2C70-46BE-956C-634D025F31F8}"/>
    <hyperlink ref="A68" location="'48.a'!A2" display="Trend of exports of goods" xr:uid="{65EF9D95-5FDF-4E6D-A9FB-B51B1CABBE9E}"/>
    <hyperlink ref="A69" location="'48.b'!A2" display="Trend of imports of goods" xr:uid="{9F7968F9-078A-49E1-8EAC-991AC74EF8E8}"/>
    <hyperlink ref="A70" location="'49'!A2" display="International trade of goods, 2023 Pe" xr:uid="{BFB076BF-9C0A-4D60-B28D-53601AB628C4}"/>
    <hyperlink ref="A71" location="'50'!A2" display="Exports and Imports of goods by main partner countries, 2023" xr:uid="{6070575A-0445-4D67-95C5-EB78FE74210C}"/>
    <hyperlink ref="A73" location="'51'!A2" display="Livestock by species" xr:uid="{8EC7460F-7792-4518-BE63-EC7CB6573CDB}"/>
    <hyperlink ref="A74" location="'52'!A2" display=" Olive oil production, 2023" xr:uid="{4F8CF111-A713-4F93-A883-9E4C7C04EBD7}"/>
    <hyperlink ref="A75" location="'53'!A2" display="Indicators of forestry, 2023 Po" xr:uid="{EF867DC3-AAA7-4C3E-BB44-5D216219B55B}"/>
    <hyperlink ref="A77" location="'54'!A2" display="Annual mean value of fish landed " xr:uid="{66ED6D51-C0ED-4033-95CE-27FF17368462}"/>
    <hyperlink ref="A78" location="'55'!A2" display="Registered fishermen and fishing vessels, 2023" xr:uid="{BC988E5F-A015-419C-B7A3-DCAF2D25E672}"/>
    <hyperlink ref="A79" location="'56'!A2" display="Nominal catch landed, 2023" xr:uid="{067750EF-6058-44AC-9CF6-4973BDA2B0AF}"/>
    <hyperlink ref="A81" location="'57'!A2" display="Electricity consumption per consumer, 2022 Po" xr:uid="{B1BEBFBF-5D1B-4775-8A49-A272C7BDCC74}"/>
    <hyperlink ref="A82" location="'58'!A2" display="Car fuel consumption per inhabitant, 2022 Po" xr:uid="{A8FA081C-5D6A-4905-9C14-BD313851F7CA}"/>
    <hyperlink ref="A84" location="'59_'!A2" display="Weight of the main activities (CAE Rev.3) on the total sales of products and services, 2022" xr:uid="{0C5C475B-F77B-408D-8200-0432FFA53F46}"/>
    <hyperlink ref="A85" location="'60_'!A2" display="Weight of manufacturing industries in the main variable, 2021" xr:uid="{AC146D7D-4E7D-4D86-8A70-E6485F848374}"/>
    <hyperlink ref="A87" location="'61'!A2" display="Building permits issued by local administration and construction works completed according to type of project, 2022" xr:uid="{2B7FB8EF-DA1C-43CB-A7CA-A34554D0B0D2}"/>
    <hyperlink ref="A89" location="'62'!A2" display="Permits of new buildings for family housing indicators, 2022" xr:uid="{35E902B0-4271-44AD-8E2C-FA8194146198}"/>
    <hyperlink ref="A90" location="'63'!A2" display="Completed new buildings for family housing indicators, 2022" xr:uid="{C6493FD4-FBD6-4A4B-9CBC-344CEAD58288}"/>
    <hyperlink ref="A92" location="'64'!A2" display="Sales and register of new vehicles " xr:uid="{C68FA7C3-DB97-4D8B-9014-E78492CA2905}"/>
    <hyperlink ref="A93" location="'65'!A2" display="Airport commercial traffic by type of traffic, 2023 Po" xr:uid="{B86C0A63-A7D8-4E4A-BBA0-A5FB430AE126}"/>
    <hyperlink ref="A94" location="'66'!A2" display="Railway flows, 2022 Po" xr:uid="{16B8E4C5-D906-4049-91D6-260633DF07A4}"/>
    <hyperlink ref="A95" location="'67'!A2" display="Maritime ports traffic, 2023 Po" xr:uid="{23AF178D-3A30-4A12-9EC4-7BE7E6132DF0}"/>
    <hyperlink ref="A97" location="'68'!A2" display="Communication indicators, 2022" xr:uid="{076270AB-8F24-454F-9604-F53A60023D57}"/>
    <hyperlink ref="A98" location="'69'!A2" display="Subscription television service, 2022" xr:uid="{09A97F81-391E-4C94-B814-89B86C0807A2}"/>
    <hyperlink ref="A99" location="'70'!A2" display="Postal traffic, 2023" xr:uid="{860204E0-9BF2-46A5-B6BE-56074547F154}"/>
    <hyperlink ref="A100" location="'71'!A2" display=" Revenue from telephone services" xr:uid="{A42DC795-91EA-41F6-91F0-10BC502C441A}"/>
    <hyperlink ref="A102" location="'72'!A2" display="Trade enterprises by employment size class, 2022" xr:uid="{1012908C-1558-4C26-A3BC-634ADB9C75DC}"/>
    <hyperlink ref="A103" location="'73'!A2" display="UCDR - Food-predominant retail trade - main results, 2022" xr:uid="{F430226A-DC16-4DCB-B196-867A29EED47D}"/>
    <hyperlink ref="A104" location="'74'!A2" display="UCDR - Non food-predominant retail trade - main results, 2022" xr:uid="{40AD7064-98BA-4681-9529-5208198F7E38}"/>
    <hyperlink ref="A106" location="'75'!A2" display="Tourism activity indicators, 2023" xr:uid="{2BDD5E88-BF04-42EE-9FE9-5BB74F475ADA}"/>
    <hyperlink ref="A107" location="'76'!A2" display="Guests, nights spent in tourism accommodation establishments" xr:uid="{B83D3B69-2659-4DBB-A38A-C5FACA83E76F}"/>
    <hyperlink ref="A108" location="'77'!A2" display="Guests and nights spent in tourism accommodation establishments according to continent of usual residence, 2023" xr:uid="{3B2EA8FE-C423-478C-8F32-E6079B584D60}"/>
    <hyperlink ref="A109" location="'78'!A2" display="Trips in Portugal by reasons and destination, 2023" xr:uid="{D92C336C-4DC1-46A9-B529-60A29C850285}"/>
    <hyperlink ref="A111" location="'79'!A2" display="National ATM network activity, 2023" xr:uid="{4DDA0F53-D787-4DBA-BFDB-5C67D9CD1DCF}"/>
    <hyperlink ref="A112" location="'80'!A2" display="Monetary and financial sector indicators, 2023" xr:uid="{A7B67124-E475-4F2A-9AD0-6651EE9AE86F}"/>
    <hyperlink ref="A113" location="'81'!A2" display="National ATM operations per inhabitant, 2023" xr:uid="{98438DE0-13AA-4564-BF36-0F6CE26799D3}"/>
    <hyperlink ref="A115" location="'82'!A2" display="Turnover of some business services to enterprises, 2022" xr:uid="{CFA187D9-D936-4C01-AD34-EB407AB92178}"/>
    <hyperlink ref="A116" location="'83'!A2" display="Indicators of some business services to enterprises, 2022" xr:uid="{FFE15DFB-16B6-4D64-94D1-6BD439DD7351}"/>
    <hyperlink ref="A118" location="'84'!A2" display="Repartition of R&amp;D total expenditure by sector of performance" xr:uid="{781AE666-6502-40E7-AC48-8A8FADEC1A37}"/>
    <hyperlink ref="A119" location="'85'!A2" display="Research and Development (R&amp;D) indicators" xr:uid="{F5033E1C-1789-446B-B1DF-5150EB2E2156}"/>
    <hyperlink ref="A121" location="'86'!A2" display="Internet access service, 2023" xr:uid="{6AA203CE-06C8-4F17-85AE-9E4AC99FC341}"/>
    <hyperlink ref="A122" location="'87'!A2" display="Information society indicators in enterprises, 2023" xr:uid="{FA67E5E4-63DC-4A66-9DE3-33B95960E5F5}"/>
    <hyperlink ref="A123" location="'88'!A2" display="Information society indicators in private households 2023" xr:uid="{88BEA636-C9BF-4A16-A927-C7F6D2F30869}"/>
    <hyperlink ref="A127" location="'89'!A2" display="Main current and capital revenues, 2023 Pe" xr:uid="{A525A3BE-70F9-4B4D-8266-E16DD8C960D3}"/>
    <hyperlink ref="A128" location="'90'!A2" display="Public Administration revenues" xr:uid="{3A0306EC-E28E-40BD-A1E6-D8F7F85FC2C2}"/>
    <hyperlink ref="A129" location="'91'!A2" display="Main current and capital expenditures, 2023 Pe" xr:uid="{93B7728F-E9A0-4C0F-B16E-857FFA4098A1}"/>
    <hyperlink ref="A130" location="'92'!A2" display="Public Administration expenditure_x000a_" xr:uid="{BC364D23-ED47-49D2-97C8-3DE38F045D03}"/>
    <hyperlink ref="A131" location="'93'!A2" display="Local government indicators" xr:uid="{4F3ECD24-787D-43A6-9858-A4DFB0AC0679}"/>
    <hyperlink ref="A133" location="'94'!A2" display="Crime rate category of crime" xr:uid="{BF749773-D7B7-4BDB-B5CF-392D3E5B6ECD}"/>
    <hyperlink ref="A134" location="'95'!A2" display="Offences recorded by the police forces, 2023 Po" xr:uid="{73FD4AE9-BFAC-4E9D-8756-874F404EF273}"/>
    <hyperlink ref="A136" location="'96'!A2" display="Participation in the election to National Parliament " xr:uid="{17AC9014-1892-415C-849D-7A5935422FAE}"/>
    <hyperlink ref="A137" location="'97'!A2" display="Election to National Parliament" xr:uid="{4EF70EF2-2615-4FBE-91FA-6521D7A4FDAB}"/>
  </hyperlinks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B9B67-5EEB-4B99-B7CC-FC5588794FF1}">
  <sheetPr>
    <tabColor rgb="FF952B88"/>
  </sheetPr>
  <dimension ref="A1:G24"/>
  <sheetViews>
    <sheetView showGridLines="0" zoomScale="120" zoomScaleNormal="120" workbookViewId="0">
      <selection sqref="A1:E1"/>
    </sheetView>
  </sheetViews>
  <sheetFormatPr defaultColWidth="8.7109375" defaultRowHeight="12.75"/>
  <cols>
    <col min="1" max="1" width="13.42578125" style="167" customWidth="1"/>
    <col min="2" max="2" width="11.5703125" style="167" customWidth="1"/>
    <col min="3" max="3" width="11.7109375" style="167" customWidth="1"/>
    <col min="4" max="4" width="12.5703125" style="167" customWidth="1"/>
    <col min="5" max="5" width="11.28515625" style="167" customWidth="1"/>
    <col min="6" max="6" width="9" style="167" customWidth="1"/>
    <col min="7" max="7" width="8.5703125" style="167" customWidth="1"/>
    <col min="8" max="8" width="5.7109375" style="167" customWidth="1"/>
    <col min="9" max="9" width="6.140625" style="167" customWidth="1"/>
    <col min="10" max="10" width="6" style="167" customWidth="1"/>
    <col min="11" max="11" width="5.7109375" style="167" customWidth="1"/>
    <col min="12" max="12" width="5.42578125" style="167" customWidth="1"/>
    <col min="13" max="13" width="5.7109375" style="167" bestFit="1" customWidth="1"/>
    <col min="14" max="14" width="3.28515625" style="167" customWidth="1"/>
    <col min="15" max="16384" width="8.7109375" style="167"/>
  </cols>
  <sheetData>
    <row r="1" spans="1:7" s="164" customFormat="1" ht="21" customHeight="1">
      <c r="A1" s="1993" t="s">
        <v>295</v>
      </c>
      <c r="B1" s="1993"/>
      <c r="C1" s="1993"/>
      <c r="D1" s="1993"/>
      <c r="E1" s="1993"/>
      <c r="F1" s="916"/>
      <c r="G1" s="163"/>
    </row>
    <row r="2" spans="1:7" s="164" customFormat="1" ht="24" customHeight="1">
      <c r="A2" s="1994" t="s">
        <v>296</v>
      </c>
      <c r="B2" s="1995"/>
      <c r="C2" s="1995"/>
      <c r="D2" s="1995"/>
      <c r="E2" s="1996"/>
      <c r="F2" s="916"/>
      <c r="G2" s="163"/>
    </row>
    <row r="3" spans="1:7" s="164" customFormat="1" ht="40.5" customHeight="1" thickBot="1">
      <c r="A3" s="169"/>
      <c r="B3" s="951" t="s">
        <v>68</v>
      </c>
      <c r="C3" s="952" t="s">
        <v>297</v>
      </c>
      <c r="D3" s="952" t="s">
        <v>298</v>
      </c>
      <c r="E3" s="952" t="s">
        <v>299</v>
      </c>
    </row>
    <row r="4" spans="1:7" s="164" customFormat="1" ht="15" customHeight="1" thickBot="1">
      <c r="A4" s="170"/>
      <c r="B4" s="1997" t="s">
        <v>291</v>
      </c>
      <c r="C4" s="1997"/>
      <c r="D4" s="1997"/>
      <c r="E4" s="1997"/>
    </row>
    <row r="5" spans="1:7" s="165" customFormat="1" ht="12.75" customHeight="1">
      <c r="A5" s="171" t="s">
        <v>0</v>
      </c>
      <c r="B5" s="172"/>
      <c r="C5" s="172"/>
      <c r="D5" s="172"/>
      <c r="E5" s="173"/>
    </row>
    <row r="6" spans="1:7" s="165" customFormat="1" ht="12.75" customHeight="1">
      <c r="A6" s="1136" t="s">
        <v>214</v>
      </c>
      <c r="B6" s="1137">
        <v>10.7</v>
      </c>
      <c r="C6" s="1137">
        <v>4.4000000000000004</v>
      </c>
      <c r="D6" s="1137">
        <v>10.7</v>
      </c>
      <c r="E6" s="1138">
        <v>19.2</v>
      </c>
    </row>
    <row r="7" spans="1:7" s="165" customFormat="1" ht="12.75" customHeight="1">
      <c r="A7" s="1139" t="s">
        <v>215</v>
      </c>
      <c r="B7" s="1140">
        <v>10.1</v>
      </c>
      <c r="C7" s="1140">
        <v>4</v>
      </c>
      <c r="D7" s="1140">
        <v>10.5</v>
      </c>
      <c r="E7" s="1141">
        <v>18.399999999999999</v>
      </c>
    </row>
    <row r="8" spans="1:7" s="164" customFormat="1" ht="14.25" customHeight="1">
      <c r="A8" s="1139" t="s">
        <v>216</v>
      </c>
      <c r="B8" s="1140">
        <v>7.9</v>
      </c>
      <c r="C8" s="1140">
        <v>3.7</v>
      </c>
      <c r="D8" s="1140">
        <v>8</v>
      </c>
      <c r="E8" s="1141">
        <v>14</v>
      </c>
    </row>
    <row r="9" spans="1:7" s="87" customFormat="1" ht="13.5" customHeight="1">
      <c r="A9" s="1139" t="s">
        <v>217</v>
      </c>
      <c r="B9" s="1140">
        <v>7.8</v>
      </c>
      <c r="C9" s="1140">
        <v>3.6</v>
      </c>
      <c r="D9" s="1140">
        <v>7.6</v>
      </c>
      <c r="E9" s="1141">
        <v>14</v>
      </c>
    </row>
    <row r="10" spans="1:7" s="87" customFormat="1" ht="12.75" customHeight="1">
      <c r="A10" s="1139" t="s">
        <v>218</v>
      </c>
      <c r="B10" s="1140">
        <v>7.9</v>
      </c>
      <c r="C10" s="1140">
        <v>3.7</v>
      </c>
      <c r="D10" s="1140">
        <v>7.7</v>
      </c>
      <c r="E10" s="1141">
        <v>13.8</v>
      </c>
    </row>
    <row r="11" spans="1:7" s="87" customFormat="1" ht="14.25" customHeight="1">
      <c r="A11" s="1139" t="s">
        <v>300</v>
      </c>
      <c r="B11" s="1140">
        <v>7.5</v>
      </c>
      <c r="C11" s="1140">
        <v>3.3</v>
      </c>
      <c r="D11" s="1140">
        <v>7.4</v>
      </c>
      <c r="E11" s="1142">
        <v>13.3</v>
      </c>
    </row>
    <row r="12" spans="1:7" s="166" customFormat="1">
      <c r="A12" s="1139" t="s">
        <v>220</v>
      </c>
      <c r="B12" s="1140">
        <v>9.6999999999999993</v>
      </c>
      <c r="C12" s="1140">
        <v>4.4000000000000004</v>
      </c>
      <c r="D12" s="1140">
        <v>11.2</v>
      </c>
      <c r="E12" s="1142">
        <v>15.6</v>
      </c>
    </row>
    <row r="13" spans="1:7" s="166" customFormat="1">
      <c r="A13" s="1139" t="s">
        <v>221</v>
      </c>
      <c r="B13" s="1140">
        <v>10.4</v>
      </c>
      <c r="C13" s="1140">
        <v>4.9000000000000004</v>
      </c>
      <c r="D13" s="1140">
        <v>12.5</v>
      </c>
      <c r="E13" s="1142">
        <v>15.9</v>
      </c>
    </row>
    <row r="14" spans="1:7" s="166" customFormat="1">
      <c r="A14" s="1139" t="s">
        <v>222</v>
      </c>
      <c r="B14" s="1140">
        <v>10</v>
      </c>
      <c r="C14" s="1140">
        <v>5</v>
      </c>
      <c r="D14" s="1140">
        <v>11.4</v>
      </c>
      <c r="E14" s="1142">
        <v>15.1</v>
      </c>
    </row>
    <row r="15" spans="1:7" s="166" customFormat="1">
      <c r="A15" s="1139" t="s">
        <v>223</v>
      </c>
      <c r="B15" s="1140">
        <v>7.9</v>
      </c>
      <c r="C15" s="1140">
        <v>4.0999999999999996</v>
      </c>
      <c r="D15" s="1140">
        <v>8.6</v>
      </c>
      <c r="E15" s="1142">
        <v>12.3</v>
      </c>
    </row>
    <row r="16" spans="1:7" s="166" customFormat="1" ht="13.5" customHeight="1">
      <c r="A16" s="1139" t="s">
        <v>224</v>
      </c>
      <c r="B16" s="1140">
        <v>6.6</v>
      </c>
      <c r="C16" s="1140">
        <v>3.7</v>
      </c>
      <c r="D16" s="1140">
        <v>6.7</v>
      </c>
      <c r="E16" s="1142">
        <v>10</v>
      </c>
    </row>
    <row r="17" spans="1:7" s="166" customFormat="1" ht="13.5" customHeight="1">
      <c r="A17" s="1139" t="s">
        <v>225</v>
      </c>
      <c r="B17" s="1140">
        <v>5.5</v>
      </c>
      <c r="C17" s="1140">
        <v>3</v>
      </c>
      <c r="D17" s="1140">
        <v>5.8</v>
      </c>
      <c r="E17" s="1142">
        <v>8.5</v>
      </c>
    </row>
    <row r="18" spans="1:7" s="166" customFormat="1" ht="13.5" customHeight="1">
      <c r="A18" s="1139" t="s">
        <v>226</v>
      </c>
      <c r="B18" s="1140">
        <v>5.0999999999999996</v>
      </c>
      <c r="C18" s="1140">
        <v>2.8</v>
      </c>
      <c r="D18" s="1140">
        <v>5.3</v>
      </c>
      <c r="E18" s="1142">
        <v>7.8</v>
      </c>
    </row>
    <row r="19" spans="1:7" s="166" customFormat="1">
      <c r="A19" s="1139" t="s">
        <v>227</v>
      </c>
      <c r="B19" s="1140">
        <v>3.8</v>
      </c>
      <c r="C19" s="1140">
        <v>2.1</v>
      </c>
      <c r="D19" s="1140">
        <v>3.8</v>
      </c>
      <c r="E19" s="1142">
        <v>5.8</v>
      </c>
    </row>
    <row r="20" spans="1:7" s="166" customFormat="1">
      <c r="A20" s="1139" t="s">
        <v>228</v>
      </c>
      <c r="B20" s="1140">
        <v>2.2000000000000002</v>
      </c>
      <c r="C20" s="1140">
        <v>1.4</v>
      </c>
      <c r="D20" s="1140">
        <v>2.4</v>
      </c>
      <c r="E20" s="1142">
        <v>3</v>
      </c>
    </row>
    <row r="21" spans="1:7" s="166" customFormat="1">
      <c r="A21" s="1143" t="s">
        <v>284</v>
      </c>
      <c r="B21" s="1144">
        <v>3.1</v>
      </c>
      <c r="C21" s="1144">
        <v>2.1</v>
      </c>
      <c r="D21" s="1144">
        <v>3.3</v>
      </c>
      <c r="E21" s="1145">
        <v>4.3</v>
      </c>
    </row>
    <row r="22" spans="1:7" s="166" customFormat="1">
      <c r="A22" s="174" t="s">
        <v>229</v>
      </c>
      <c r="B22" s="175">
        <v>3.1</v>
      </c>
      <c r="C22" s="175">
        <v>1.8</v>
      </c>
      <c r="D22" s="175">
        <v>3.1</v>
      </c>
      <c r="E22" s="176">
        <v>4.5</v>
      </c>
    </row>
    <row r="23" spans="1:7" ht="36.75" customHeight="1" thickBot="1">
      <c r="A23" s="1134"/>
      <c r="B23" s="951" t="s">
        <v>68</v>
      </c>
      <c r="C23" s="952" t="s">
        <v>301</v>
      </c>
      <c r="D23" s="952" t="s">
        <v>302</v>
      </c>
      <c r="E23" s="1135" t="s">
        <v>303</v>
      </c>
    </row>
    <row r="24" spans="1:7" ht="57" customHeight="1">
      <c r="A24" s="1998" t="s">
        <v>304</v>
      </c>
      <c r="B24" s="1998"/>
      <c r="C24" s="1998"/>
      <c r="D24" s="1998"/>
      <c r="E24" s="1998"/>
      <c r="F24" s="168"/>
      <c r="G24" s="168"/>
    </row>
  </sheetData>
  <mergeCells count="4">
    <mergeCell ref="A1:E1"/>
    <mergeCell ref="A2:E2"/>
    <mergeCell ref="B4:E4"/>
    <mergeCell ref="A24:E24"/>
  </mergeCells>
  <conditionalFormatting sqref="E5:E16">
    <cfRule type="cellIs" dxfId="30" priority="11" stopIfTrue="1" operator="between">
      <formula>0.001</formula>
      <formula>0.045</formula>
    </cfRule>
    <cfRule type="cellIs" dxfId="29" priority="12" stopIfTrue="1" operator="between">
      <formula>0.0001</formula>
      <formula>0.045</formula>
    </cfRule>
  </conditionalFormatting>
  <conditionalFormatting sqref="E15:E22">
    <cfRule type="cellIs" dxfId="28" priority="3" stopIfTrue="1" operator="between">
      <formula>0.001</formula>
      <formula>0.045</formula>
    </cfRule>
    <cfRule type="cellIs" dxfId="27" priority="4" stopIfTrue="1" operator="between">
      <formula>0.0001</formula>
      <formula>0.045</formula>
    </cfRule>
  </conditionalFormatting>
  <conditionalFormatting sqref="E17:E21">
    <cfRule type="cellIs" dxfId="26" priority="1" stopIfTrue="1" operator="between">
      <formula>0.001</formula>
      <formula>0.045</formula>
    </cfRule>
    <cfRule type="cellIs" dxfId="25" priority="2" stopIfTrue="1" operator="between">
      <formula>0.0001</formula>
      <formula>0.045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93E70-740C-49A1-905E-D2AA8DA4877C}">
  <sheetPr>
    <tabColor rgb="FF952B88"/>
  </sheetPr>
  <dimension ref="A1:F56"/>
  <sheetViews>
    <sheetView showGridLines="0" zoomScale="120" zoomScaleNormal="120" workbookViewId="0">
      <selection activeCell="L17" sqref="L17"/>
    </sheetView>
  </sheetViews>
  <sheetFormatPr defaultColWidth="9.140625" defaultRowHeight="9"/>
  <cols>
    <col min="1" max="1" width="14.5703125" style="76" customWidth="1"/>
    <col min="2" max="2" width="10.85546875" style="76" bestFit="1" customWidth="1"/>
    <col min="3" max="3" width="15.42578125" style="76" customWidth="1"/>
    <col min="4" max="4" width="7.140625" style="76" customWidth="1"/>
    <col min="5" max="16384" width="9.140625" style="76"/>
  </cols>
  <sheetData>
    <row r="1" spans="1:6" ht="12.75" customHeight="1">
      <c r="A1" s="2001" t="s">
        <v>1201</v>
      </c>
      <c r="B1" s="2001"/>
      <c r="C1" s="2001"/>
      <c r="D1" s="891"/>
      <c r="E1" s="891"/>
      <c r="F1" s="891"/>
    </row>
    <row r="2" spans="1:6" ht="22.5" customHeight="1" thickBot="1">
      <c r="A2" s="2002" t="s">
        <v>305</v>
      </c>
      <c r="B2" s="2003"/>
      <c r="C2" s="2003"/>
      <c r="D2" s="927"/>
      <c r="E2" s="891"/>
      <c r="F2" s="891"/>
    </row>
    <row r="3" spans="1:6" ht="12" customHeight="1" thickBot="1">
      <c r="A3" s="953"/>
      <c r="B3" s="954" t="s">
        <v>306</v>
      </c>
      <c r="C3" s="953"/>
    </row>
    <row r="4" spans="1:6" ht="17.25" customHeight="1">
      <c r="A4" s="958" t="s">
        <v>307</v>
      </c>
      <c r="B4" s="959">
        <v>840</v>
      </c>
      <c r="C4" s="960" t="s">
        <v>308</v>
      </c>
    </row>
    <row r="5" spans="1:6" ht="12" customHeight="1">
      <c r="A5" s="961" t="s">
        <v>309</v>
      </c>
      <c r="B5" s="962"/>
      <c r="C5" s="963" t="s">
        <v>310</v>
      </c>
    </row>
    <row r="6" spans="1:6" ht="27.75" customHeight="1">
      <c r="A6" s="964" t="s">
        <v>311</v>
      </c>
      <c r="B6" s="965">
        <v>346</v>
      </c>
      <c r="C6" s="966" t="s">
        <v>312</v>
      </c>
    </row>
    <row r="7" spans="1:6" ht="21" customHeight="1">
      <c r="A7" s="967" t="s">
        <v>313</v>
      </c>
      <c r="B7" s="965">
        <v>338881202</v>
      </c>
      <c r="C7" s="968" t="s">
        <v>314</v>
      </c>
    </row>
    <row r="8" spans="1:6" ht="24" customHeight="1">
      <c r="A8" s="969" t="s">
        <v>315</v>
      </c>
      <c r="B8" s="965">
        <v>104691645.00000027</v>
      </c>
      <c r="C8" s="970" t="s">
        <v>316</v>
      </c>
    </row>
    <row r="9" spans="1:6" ht="15.75" customHeight="1">
      <c r="A9" s="971" t="s">
        <v>317</v>
      </c>
      <c r="B9" s="972"/>
      <c r="C9" s="973" t="s">
        <v>318</v>
      </c>
    </row>
    <row r="10" spans="1:6" ht="12" customHeight="1">
      <c r="A10" s="974" t="s">
        <v>319</v>
      </c>
      <c r="B10" s="975">
        <v>41388</v>
      </c>
      <c r="C10" s="976" t="s">
        <v>320</v>
      </c>
    </row>
    <row r="11" spans="1:6" ht="12.75" customHeight="1">
      <c r="A11" s="974" t="s">
        <v>321</v>
      </c>
      <c r="B11" s="975">
        <v>14878403</v>
      </c>
      <c r="C11" s="977" t="s">
        <v>322</v>
      </c>
    </row>
    <row r="12" spans="1:6" ht="17.25" customHeight="1">
      <c r="A12" s="978" t="s">
        <v>323</v>
      </c>
      <c r="B12" s="979">
        <v>658</v>
      </c>
      <c r="C12" s="980" t="s">
        <v>324</v>
      </c>
    </row>
    <row r="13" spans="1:6" ht="12" customHeight="1">
      <c r="A13" s="974" t="s">
        <v>325</v>
      </c>
      <c r="B13" s="981">
        <v>1191381</v>
      </c>
      <c r="C13" s="976" t="s">
        <v>326</v>
      </c>
    </row>
    <row r="14" spans="1:6" ht="26.25" customHeight="1" thickBot="1">
      <c r="A14" s="982" t="s">
        <v>327</v>
      </c>
      <c r="B14" s="983">
        <v>35</v>
      </c>
      <c r="C14" s="984" t="s">
        <v>328</v>
      </c>
    </row>
    <row r="15" spans="1:6" ht="12" customHeight="1" thickBot="1">
      <c r="A15" s="955" t="s">
        <v>325</v>
      </c>
      <c r="B15" s="956">
        <v>4495665</v>
      </c>
      <c r="C15" s="957" t="s">
        <v>326</v>
      </c>
    </row>
    <row r="16" spans="1:6" ht="28.5" customHeight="1">
      <c r="A16" s="1999" t="s">
        <v>329</v>
      </c>
      <c r="B16" s="1999"/>
      <c r="C16" s="1999"/>
    </row>
    <row r="17" spans="1:5" ht="30" customHeight="1">
      <c r="A17" s="2000" t="s">
        <v>330</v>
      </c>
      <c r="B17" s="2000"/>
      <c r="C17" s="2000"/>
    </row>
    <row r="18" spans="1:5" ht="12" customHeight="1" thickBot="1">
      <c r="A18" s="177"/>
      <c r="B18" s="177"/>
      <c r="C18" s="177"/>
    </row>
    <row r="19" spans="1:5" ht="12.75" customHeight="1">
      <c r="A19" s="2004" t="s">
        <v>331</v>
      </c>
      <c r="B19" s="2004"/>
      <c r="C19" s="2004"/>
    </row>
    <row r="20" spans="1:5" ht="12.75" customHeight="1" thickBot="1">
      <c r="A20" s="2005" t="s">
        <v>332</v>
      </c>
      <c r="B20" s="2006"/>
      <c r="C20" s="2006"/>
    </row>
    <row r="21" spans="1:5" ht="12" customHeight="1">
      <c r="A21" s="985"/>
      <c r="B21" s="986" t="s">
        <v>306</v>
      </c>
      <c r="C21" s="985"/>
    </row>
    <row r="22" spans="1:5" ht="12" customHeight="1">
      <c r="A22" s="971" t="s">
        <v>333</v>
      </c>
      <c r="B22" s="962"/>
      <c r="C22" s="973" t="s">
        <v>333</v>
      </c>
      <c r="E22" s="178"/>
    </row>
    <row r="23" spans="1:5" ht="12" customHeight="1">
      <c r="A23" s="974" t="s">
        <v>334</v>
      </c>
      <c r="B23" s="987">
        <v>200</v>
      </c>
      <c r="C23" s="968" t="s">
        <v>335</v>
      </c>
      <c r="E23" s="178"/>
    </row>
    <row r="24" spans="1:5" ht="12" customHeight="1">
      <c r="A24" s="974" t="s">
        <v>319</v>
      </c>
      <c r="B24" s="987">
        <v>542597</v>
      </c>
      <c r="C24" s="968" t="s">
        <v>335</v>
      </c>
    </row>
    <row r="25" spans="1:5" ht="12" customHeight="1" thickBot="1">
      <c r="A25" s="988" t="s">
        <v>321</v>
      </c>
      <c r="B25" s="989">
        <v>12305721</v>
      </c>
      <c r="C25" s="990" t="s">
        <v>336</v>
      </c>
    </row>
    <row r="26" spans="1:5" ht="28.5" customHeight="1">
      <c r="A26" s="1999" t="s">
        <v>329</v>
      </c>
      <c r="B26" s="1999"/>
      <c r="C26" s="1999"/>
    </row>
    <row r="27" spans="1:5" ht="30" customHeight="1">
      <c r="A27" s="2000"/>
      <c r="B27" s="2000"/>
      <c r="C27" s="2000"/>
    </row>
    <row r="46" ht="12.75" customHeight="1"/>
    <row r="47" ht="12.75" customHeight="1"/>
    <row r="48" ht="12.75" customHeight="1"/>
    <row r="49" ht="12.75" customHeight="1"/>
    <row r="50" ht="12.75" customHeight="1"/>
    <row r="51" ht="9" customHeight="1"/>
    <row r="52" ht="9" customHeight="1"/>
    <row r="53" ht="9" customHeight="1"/>
    <row r="54" ht="9" customHeight="1"/>
    <row r="55" ht="9" customHeight="1"/>
    <row r="56" ht="9" customHeight="1"/>
  </sheetData>
  <mergeCells count="8">
    <mergeCell ref="A26:C26"/>
    <mergeCell ref="A27:C27"/>
    <mergeCell ref="A1:C1"/>
    <mergeCell ref="A2:C2"/>
    <mergeCell ref="A16:C16"/>
    <mergeCell ref="A17:C17"/>
    <mergeCell ref="A19:C19"/>
    <mergeCell ref="A20:C20"/>
  </mergeCells>
  <conditionalFormatting sqref="B6:B8">
    <cfRule type="cellIs" dxfId="24" priority="1" stopIfTrue="1" operator="between">
      <formula>0.0001</formula>
      <formula>0.045</formula>
    </cfRule>
  </conditionalFormatting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BC388-1AF8-4BB8-9C2E-76BC867DC24F}">
  <sheetPr>
    <tabColor rgb="FF952B88"/>
  </sheetPr>
  <dimension ref="A1:E15"/>
  <sheetViews>
    <sheetView showGridLines="0" zoomScale="120" zoomScaleNormal="120" workbookViewId="0">
      <selection sqref="A1:B1"/>
    </sheetView>
  </sheetViews>
  <sheetFormatPr defaultColWidth="9.140625" defaultRowHeight="12.75"/>
  <cols>
    <col min="1" max="1" width="18.140625" style="179" customWidth="1"/>
    <col min="2" max="2" width="17.5703125" style="179" customWidth="1"/>
    <col min="3" max="16384" width="9.140625" style="179"/>
  </cols>
  <sheetData>
    <row r="1" spans="1:5" ht="15.75" customHeight="1">
      <c r="A1" s="2007" t="s">
        <v>337</v>
      </c>
      <c r="B1" s="2007"/>
    </row>
    <row r="2" spans="1:5" ht="17.25" customHeight="1">
      <c r="A2" s="2008" t="s">
        <v>338</v>
      </c>
      <c r="B2" s="2009"/>
      <c r="C2" s="929"/>
      <c r="D2" s="929"/>
    </row>
    <row r="3" spans="1:5" s="180" customFormat="1" ht="24" customHeight="1">
      <c r="A3" s="874"/>
      <c r="B3" s="991" t="s">
        <v>333</v>
      </c>
    </row>
    <row r="4" spans="1:5" ht="15" customHeight="1" thickBot="1">
      <c r="A4" s="874"/>
      <c r="B4" s="875" t="s">
        <v>1200</v>
      </c>
      <c r="C4" s="180"/>
    </row>
    <row r="5" spans="1:5" s="180" customFormat="1" ht="18" customHeight="1">
      <c r="A5" s="876" t="s">
        <v>72</v>
      </c>
      <c r="B5" s="877">
        <v>3894057</v>
      </c>
    </row>
    <row r="6" spans="1:5" s="180" customFormat="1" ht="18" customHeight="1">
      <c r="A6" s="878" t="s">
        <v>73</v>
      </c>
      <c r="B6" s="879">
        <v>1425451</v>
      </c>
    </row>
    <row r="7" spans="1:5" s="180" customFormat="1" ht="18" customHeight="1">
      <c r="A7" s="878" t="s">
        <v>15</v>
      </c>
      <c r="B7" s="879">
        <v>427666</v>
      </c>
    </row>
    <row r="8" spans="1:5" s="180" customFormat="1" ht="18" customHeight="1">
      <c r="A8" s="878" t="s">
        <v>16</v>
      </c>
      <c r="B8" s="879">
        <v>4092992</v>
      </c>
    </row>
    <row r="9" spans="1:5" s="180" customFormat="1" ht="27.75" customHeight="1">
      <c r="A9" s="878" t="s">
        <v>17</v>
      </c>
      <c r="B9" s="880">
        <v>1249101</v>
      </c>
      <c r="E9" s="179"/>
    </row>
    <row r="10" spans="1:5" s="180" customFormat="1" ht="18" customHeight="1">
      <c r="A10" s="878" t="s">
        <v>75</v>
      </c>
      <c r="B10" s="880">
        <v>180662</v>
      </c>
    </row>
    <row r="11" spans="1:5" s="180" customFormat="1" ht="18" customHeight="1">
      <c r="A11" s="878" t="s">
        <v>76</v>
      </c>
      <c r="B11" s="881">
        <v>701723</v>
      </c>
    </row>
    <row r="12" spans="1:5" s="180" customFormat="1" ht="15.75" customHeight="1">
      <c r="A12" s="882" t="s">
        <v>77</v>
      </c>
      <c r="B12" s="881">
        <v>118638</v>
      </c>
    </row>
    <row r="13" spans="1:5" s="180" customFormat="1" ht="18" customHeight="1">
      <c r="A13" s="519" t="s">
        <v>1</v>
      </c>
      <c r="B13" s="883">
        <v>215431</v>
      </c>
    </row>
    <row r="14" spans="1:5" s="180" customFormat="1" ht="25.5" customHeight="1">
      <c r="A14" s="874"/>
      <c r="B14" s="991" t="s">
        <v>333</v>
      </c>
    </row>
    <row r="15" spans="1:5" ht="41.1" customHeight="1">
      <c r="A15" s="2010" t="s">
        <v>1246</v>
      </c>
      <c r="B15" s="2010"/>
    </row>
  </sheetData>
  <mergeCells count="3">
    <mergeCell ref="A1:B1"/>
    <mergeCell ref="A2:B2"/>
    <mergeCell ref="A15:B15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8C061-604A-4BE7-9BA4-21E777CC3095}">
  <sheetPr>
    <tabColor rgb="FF952B88"/>
  </sheetPr>
  <dimension ref="A1:F33"/>
  <sheetViews>
    <sheetView showGridLines="0" zoomScale="120" zoomScaleNormal="120" workbookViewId="0">
      <selection sqref="A1:C1"/>
    </sheetView>
  </sheetViews>
  <sheetFormatPr defaultColWidth="9.140625" defaultRowHeight="9"/>
  <cols>
    <col min="1" max="1" width="11.140625" style="76" customWidth="1"/>
    <col min="2" max="2" width="12.5703125" style="76" customWidth="1"/>
    <col min="3" max="3" width="16.140625" style="76" customWidth="1"/>
    <col min="4" max="4" width="10.42578125" style="76" customWidth="1"/>
    <col min="5" max="16384" width="9.140625" style="76"/>
  </cols>
  <sheetData>
    <row r="1" spans="1:6" ht="18.75" customHeight="1">
      <c r="A1" s="1936" t="s">
        <v>339</v>
      </c>
      <c r="B1" s="1936"/>
      <c r="C1" s="1936"/>
      <c r="D1" s="915"/>
      <c r="E1" s="891"/>
      <c r="F1" s="891"/>
    </row>
    <row r="2" spans="1:6" ht="13.5" customHeight="1" thickBot="1">
      <c r="A2" s="1860" t="s">
        <v>340</v>
      </c>
      <c r="B2" s="1860"/>
      <c r="C2" s="1860"/>
      <c r="D2" s="944"/>
      <c r="E2" s="891"/>
      <c r="F2" s="891"/>
    </row>
    <row r="3" spans="1:6" s="77" customFormat="1" ht="27" customHeight="1">
      <c r="A3" s="182"/>
      <c r="B3" s="1146" t="s">
        <v>341</v>
      </c>
      <c r="C3" s="1146" t="s">
        <v>342</v>
      </c>
    </row>
    <row r="4" spans="1:6" s="184" customFormat="1" ht="12" customHeight="1" thickBot="1">
      <c r="A4" s="183"/>
      <c r="B4" s="2011" t="s">
        <v>343</v>
      </c>
      <c r="C4" s="2011"/>
    </row>
    <row r="5" spans="1:6" ht="15" customHeight="1">
      <c r="A5" s="1147" t="s">
        <v>0</v>
      </c>
      <c r="B5" s="1148">
        <v>582039.87699999998</v>
      </c>
      <c r="C5" s="1149">
        <v>367740.23499999999</v>
      </c>
    </row>
    <row r="6" spans="1:6" ht="15" customHeight="1">
      <c r="A6" s="1150" t="s">
        <v>71</v>
      </c>
      <c r="B6" s="1151">
        <v>559690.12399999995</v>
      </c>
      <c r="C6" s="1152">
        <v>357221.935</v>
      </c>
    </row>
    <row r="7" spans="1:6" ht="15" customHeight="1">
      <c r="A7" s="1153" t="s">
        <v>344</v>
      </c>
      <c r="B7" s="1151">
        <v>169101.875</v>
      </c>
      <c r="C7" s="1152">
        <v>134759.4</v>
      </c>
    </row>
    <row r="8" spans="1:6" ht="15" customHeight="1">
      <c r="A8" s="1153" t="s">
        <v>73</v>
      </c>
      <c r="B8" s="1151">
        <v>143493.18799999999</v>
      </c>
      <c r="C8" s="1152">
        <v>98088.51</v>
      </c>
    </row>
    <row r="9" spans="1:6" ht="15" customHeight="1">
      <c r="A9" s="1153" t="s">
        <v>345</v>
      </c>
      <c r="B9" s="1151">
        <v>138148.81099999999</v>
      </c>
      <c r="C9" s="1152">
        <v>53531.165999999997</v>
      </c>
    </row>
    <row r="10" spans="1:6" ht="15" customHeight="1">
      <c r="A10" s="1153" t="s">
        <v>75</v>
      </c>
      <c r="B10" s="1151">
        <v>67354.341</v>
      </c>
      <c r="C10" s="1152">
        <v>39224.419000000002</v>
      </c>
    </row>
    <row r="11" spans="1:6" ht="15" customHeight="1">
      <c r="A11" s="1153" t="s">
        <v>76</v>
      </c>
      <c r="B11" s="1151">
        <v>41591.909</v>
      </c>
      <c r="C11" s="1152">
        <v>31618.44</v>
      </c>
    </row>
    <row r="12" spans="1:6" ht="15" customHeight="1">
      <c r="A12" s="1154" t="s">
        <v>346</v>
      </c>
      <c r="B12" s="1155">
        <v>13594.858</v>
      </c>
      <c r="C12" s="1156">
        <v>7324.5029999999997</v>
      </c>
    </row>
    <row r="13" spans="1:6" ht="15" customHeight="1" thickBot="1">
      <c r="A13" s="187" t="s">
        <v>347</v>
      </c>
      <c r="B13" s="188">
        <v>8754.8950000000004</v>
      </c>
      <c r="C13" s="189">
        <v>3193.797</v>
      </c>
    </row>
    <row r="14" spans="1:6" s="77" customFormat="1" ht="28.5" customHeight="1" thickBot="1">
      <c r="A14" s="182"/>
      <c r="B14" s="1157" t="s">
        <v>348</v>
      </c>
      <c r="C14" s="1158" t="s">
        <v>349</v>
      </c>
    </row>
    <row r="15" spans="1:6" ht="27" customHeight="1">
      <c r="A15" s="1999" t="s">
        <v>350</v>
      </c>
      <c r="B15" s="2012"/>
      <c r="C15" s="2012"/>
      <c r="D15" s="2012"/>
    </row>
    <row r="16" spans="1:6" ht="15" customHeight="1">
      <c r="A16" s="2013"/>
      <c r="B16" s="2013"/>
      <c r="C16" s="2013"/>
      <c r="D16" s="2013"/>
    </row>
    <row r="18" spans="4:4">
      <c r="D18" s="190"/>
    </row>
    <row r="19" spans="4:4">
      <c r="D19" s="190"/>
    </row>
    <row r="20" spans="4:4" ht="9" customHeight="1">
      <c r="D20" s="190"/>
    </row>
    <row r="21" spans="4:4">
      <c r="D21" s="190"/>
    </row>
    <row r="22" spans="4:4">
      <c r="D22" s="190"/>
    </row>
    <row r="23" spans="4:4">
      <c r="D23" s="190"/>
    </row>
    <row r="24" spans="4:4">
      <c r="D24" s="190"/>
    </row>
    <row r="25" spans="4:4">
      <c r="D25" s="190"/>
    </row>
    <row r="26" spans="4:4">
      <c r="D26" s="190"/>
    </row>
    <row r="27" spans="4:4">
      <c r="D27" s="190"/>
    </row>
    <row r="28" spans="4:4">
      <c r="D28" s="190"/>
    </row>
    <row r="29" spans="4:4">
      <c r="D29" s="190"/>
    </row>
    <row r="30" spans="4:4">
      <c r="D30" s="190"/>
    </row>
    <row r="31" spans="4:4">
      <c r="D31" s="190"/>
    </row>
    <row r="32" spans="4:4">
      <c r="D32" s="190"/>
    </row>
    <row r="33" spans="4:4">
      <c r="D33" s="190"/>
    </row>
  </sheetData>
  <mergeCells count="5">
    <mergeCell ref="A1:C1"/>
    <mergeCell ref="A2:C2"/>
    <mergeCell ref="B4:C4"/>
    <mergeCell ref="A15:D15"/>
    <mergeCell ref="A16:D16"/>
  </mergeCells>
  <conditionalFormatting sqref="B5:B6">
    <cfRule type="cellIs" dxfId="23" priority="7" stopIfTrue="1" operator="between">
      <formula>0.0000000001</formula>
      <formula>0.49</formula>
    </cfRule>
  </conditionalFormatting>
  <conditionalFormatting sqref="B5:B13">
    <cfRule type="cellIs" dxfId="22" priority="8" stopIfTrue="1" operator="between">
      <formula>0.0000000000000001</formula>
      <formula>0.45</formula>
    </cfRule>
  </conditionalFormatting>
  <conditionalFormatting sqref="C5:C13">
    <cfRule type="cellIs" dxfId="21" priority="1" operator="between">
      <formula>0.001</formula>
      <formula>0.449</formula>
    </cfRule>
    <cfRule type="cellIs" dxfId="20" priority="2" stopIfTrue="1" operator="between">
      <formula>0.0000000001</formula>
      <formula>0.49</formula>
    </cfRule>
    <cfRule type="cellIs" dxfId="19" priority="3" stopIfTrue="1" operator="between">
      <formula>0.0000000000000001</formula>
      <formula>0.45</formula>
    </cfRule>
  </conditionalFormatting>
  <pageMargins left="0.75" right="0.75" top="1" bottom="1" header="0.5" footer="0.5"/>
  <pageSetup paperSize="1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2A9BD-9D9E-4A03-9A13-31087ACDAF6E}">
  <sheetPr>
    <tabColor rgb="FF952B88"/>
  </sheetPr>
  <dimension ref="A1:K26"/>
  <sheetViews>
    <sheetView showGridLines="0" zoomScale="120" zoomScaleNormal="120" workbookViewId="0"/>
  </sheetViews>
  <sheetFormatPr defaultColWidth="9.140625" defaultRowHeight="11.25"/>
  <cols>
    <col min="1" max="1" width="7.28515625" style="87" customWidth="1"/>
    <col min="2" max="2" width="3" style="87" customWidth="1"/>
    <col min="3" max="3" width="15.140625" style="87" customWidth="1"/>
    <col min="4" max="4" width="3" style="87" customWidth="1"/>
    <col min="5" max="5" width="12.7109375" style="87" customWidth="1"/>
    <col min="6" max="6" width="2.28515625" style="87" customWidth="1"/>
    <col min="7" max="16384" width="9.140625" style="87"/>
  </cols>
  <sheetData>
    <row r="1" spans="1:11" ht="12.75">
      <c r="A1" s="913" t="s">
        <v>351</v>
      </c>
      <c r="B1" s="913"/>
      <c r="C1" s="913"/>
      <c r="D1" s="913"/>
      <c r="E1" s="913"/>
      <c r="F1" s="914"/>
    </row>
    <row r="2" spans="1:11" ht="12" customHeight="1">
      <c r="A2" s="1944" t="s">
        <v>352</v>
      </c>
      <c r="B2" s="1944"/>
      <c r="C2" s="1944"/>
      <c r="D2" s="1944"/>
      <c r="E2" s="2016"/>
      <c r="F2" s="179"/>
    </row>
    <row r="3" spans="1:11" ht="8.25" customHeight="1">
      <c r="A3" s="191"/>
      <c r="B3" s="191"/>
      <c r="C3" s="191"/>
      <c r="D3" s="191"/>
      <c r="E3" s="191"/>
    </row>
    <row r="4" spans="1:11" s="88" customFormat="1" ht="49.5" customHeight="1">
      <c r="A4" s="192"/>
      <c r="B4" s="192"/>
      <c r="C4" s="2017" t="s">
        <v>353</v>
      </c>
      <c r="D4" s="2018"/>
      <c r="E4" s="2019" t="s">
        <v>354</v>
      </c>
      <c r="F4" s="2017"/>
    </row>
    <row r="5" spans="1:11" s="88" customFormat="1" ht="13.5" customHeight="1" thickBot="1">
      <c r="A5" s="193"/>
      <c r="B5" s="193"/>
      <c r="C5" s="2020" t="s">
        <v>355</v>
      </c>
      <c r="D5" s="2020"/>
      <c r="E5" s="2020"/>
      <c r="F5" s="1159"/>
    </row>
    <row r="6" spans="1:11" ht="12.75" customHeight="1">
      <c r="A6" s="1161">
        <v>2005</v>
      </c>
      <c r="B6" s="1161"/>
      <c r="C6" s="1162">
        <v>4.5999999999999996</v>
      </c>
      <c r="D6" s="1162"/>
      <c r="E6" s="1160">
        <v>3.4</v>
      </c>
      <c r="F6" s="1160"/>
      <c r="G6" s="194"/>
      <c r="H6" s="194"/>
      <c r="I6" s="195"/>
      <c r="J6" s="196"/>
      <c r="K6" s="196"/>
    </row>
    <row r="7" spans="1:11" ht="12.75" customHeight="1">
      <c r="A7" s="1163">
        <v>2006</v>
      </c>
      <c r="B7" s="1163"/>
      <c r="C7" s="1164">
        <v>4.8</v>
      </c>
      <c r="D7" s="1164"/>
      <c r="E7" s="1164">
        <v>3.5</v>
      </c>
      <c r="F7" s="1164"/>
      <c r="G7" s="197"/>
      <c r="H7" s="197"/>
      <c r="I7" s="197"/>
      <c r="J7" s="198"/>
      <c r="K7" s="198"/>
    </row>
    <row r="8" spans="1:11" ht="12.75" customHeight="1">
      <c r="A8" s="1163">
        <v>2007</v>
      </c>
      <c r="B8" s="1163"/>
      <c r="C8" s="1165">
        <v>5.0999999999999996</v>
      </c>
      <c r="D8" s="1165"/>
      <c r="E8" s="1164">
        <v>3.6</v>
      </c>
      <c r="F8" s="1164"/>
      <c r="G8" s="199"/>
      <c r="H8" s="199"/>
      <c r="I8" s="200"/>
      <c r="J8" s="200"/>
      <c r="K8" s="200"/>
    </row>
    <row r="9" spans="1:11" ht="12.75" customHeight="1">
      <c r="A9" s="1163">
        <v>2008</v>
      </c>
      <c r="B9" s="1163"/>
      <c r="C9" s="1165">
        <v>5.3</v>
      </c>
      <c r="D9" s="1165"/>
      <c r="E9" s="1164">
        <v>3.7</v>
      </c>
      <c r="F9" s="1164"/>
      <c r="G9" s="199"/>
      <c r="H9" s="201"/>
      <c r="I9" s="197"/>
      <c r="J9" s="197"/>
      <c r="K9" s="200"/>
    </row>
    <row r="10" spans="1:11" ht="12.75" customHeight="1">
      <c r="A10" s="1163">
        <v>2009</v>
      </c>
      <c r="B10" s="1163"/>
      <c r="C10" s="1165">
        <v>5.6</v>
      </c>
      <c r="D10" s="1165"/>
      <c r="E10" s="1164">
        <v>3.8</v>
      </c>
      <c r="F10" s="1164"/>
      <c r="G10" s="197"/>
      <c r="H10" s="197"/>
      <c r="I10" s="197"/>
      <c r="J10" s="198"/>
      <c r="K10" s="198"/>
    </row>
    <row r="11" spans="1:11" ht="12.75" customHeight="1">
      <c r="A11" s="1163">
        <v>2010</v>
      </c>
      <c r="B11" s="1163"/>
      <c r="C11" s="1165">
        <v>5.9</v>
      </c>
      <c r="D11" s="1165"/>
      <c r="E11" s="1165">
        <v>3.9</v>
      </c>
      <c r="F11" s="1165"/>
      <c r="G11" s="200"/>
      <c r="H11" s="200"/>
      <c r="I11" s="200"/>
      <c r="J11" s="200"/>
      <c r="K11" s="200"/>
    </row>
    <row r="12" spans="1:11" ht="12.75" customHeight="1">
      <c r="A12" s="1163">
        <v>2011</v>
      </c>
      <c r="B12" s="1163"/>
      <c r="C12" s="1164">
        <v>6.1</v>
      </c>
      <c r="D12" s="1164" t="s">
        <v>356</v>
      </c>
      <c r="E12" s="1164">
        <v>4.0999999999999996</v>
      </c>
      <c r="F12" s="1164" t="s">
        <v>356</v>
      </c>
      <c r="G12" s="201"/>
      <c r="H12" s="201"/>
      <c r="I12" s="201"/>
      <c r="J12" s="201"/>
      <c r="K12" s="201"/>
    </row>
    <row r="13" spans="1:11" ht="12.75" customHeight="1">
      <c r="A13" s="1163">
        <v>2012</v>
      </c>
      <c r="B13" s="1163"/>
      <c r="C13" s="1164">
        <v>6.2</v>
      </c>
      <c r="D13" s="1164"/>
      <c r="E13" s="1164">
        <v>4.2</v>
      </c>
      <c r="F13" s="1164"/>
      <c r="G13" s="201"/>
      <c r="H13" s="201"/>
      <c r="I13" s="201"/>
      <c r="J13" s="201"/>
      <c r="K13" s="201"/>
    </row>
    <row r="14" spans="1:11" ht="12.75" customHeight="1">
      <c r="A14" s="1163">
        <v>2013</v>
      </c>
      <c r="B14" s="1163"/>
      <c r="C14" s="1166">
        <v>6.3</v>
      </c>
      <c r="D14" s="1166"/>
      <c r="E14" s="1166">
        <v>4.3</v>
      </c>
      <c r="F14" s="1167"/>
      <c r="G14" s="201"/>
      <c r="H14" s="201"/>
      <c r="I14" s="201"/>
      <c r="J14" s="201"/>
      <c r="K14" s="201"/>
    </row>
    <row r="15" spans="1:11" ht="12.75" customHeight="1">
      <c r="A15" s="1163">
        <v>2014</v>
      </c>
      <c r="B15" s="1163"/>
      <c r="C15" s="1166">
        <v>6.4</v>
      </c>
      <c r="D15" s="1166"/>
      <c r="E15" s="1166">
        <v>4.5</v>
      </c>
      <c r="F15" s="1166"/>
      <c r="G15" s="201"/>
      <c r="H15" s="201"/>
      <c r="I15" s="201"/>
      <c r="J15" s="201"/>
      <c r="K15" s="201"/>
    </row>
    <row r="16" spans="1:11" ht="12.75" customHeight="1">
      <c r="A16" s="1163">
        <v>2015</v>
      </c>
      <c r="B16" s="1163"/>
      <c r="C16" s="1166">
        <v>6.5</v>
      </c>
      <c r="D16" s="1166"/>
      <c r="E16" s="1166">
        <v>4.7</v>
      </c>
      <c r="F16" s="1166"/>
      <c r="G16" s="201"/>
      <c r="H16" s="201"/>
      <c r="I16" s="201"/>
      <c r="J16" s="201"/>
      <c r="K16" s="201"/>
    </row>
    <row r="17" spans="1:11" ht="12.75" customHeight="1">
      <c r="A17" s="1163">
        <v>2016</v>
      </c>
      <c r="B17" s="1163"/>
      <c r="C17" s="1168">
        <v>6.7</v>
      </c>
      <c r="D17" s="1168"/>
      <c r="E17" s="1169">
        <v>4.9000000000000004</v>
      </c>
      <c r="F17" s="1169"/>
      <c r="G17" s="201"/>
      <c r="H17" s="201"/>
      <c r="I17" s="201"/>
      <c r="J17" s="201"/>
      <c r="K17" s="201"/>
    </row>
    <row r="18" spans="1:11" ht="12.75" customHeight="1">
      <c r="A18" s="1163">
        <v>2017</v>
      </c>
      <c r="B18" s="1163"/>
      <c r="C18" s="1168">
        <v>7</v>
      </c>
      <c r="D18" s="1164" t="s">
        <v>356</v>
      </c>
      <c r="E18" s="1170">
        <v>5</v>
      </c>
      <c r="F18" s="1170"/>
      <c r="G18" s="201"/>
      <c r="H18" s="201"/>
      <c r="I18" s="201"/>
      <c r="J18" s="201"/>
      <c r="K18" s="201"/>
    </row>
    <row r="19" spans="1:11" ht="12.75" customHeight="1">
      <c r="A19" s="1163">
        <v>2018</v>
      </c>
      <c r="B19" s="1163"/>
      <c r="C19" s="1170">
        <v>7.2</v>
      </c>
      <c r="D19" s="1170"/>
      <c r="E19" s="1170">
        <v>5.2</v>
      </c>
      <c r="F19" s="1170"/>
      <c r="G19" s="201"/>
      <c r="H19" s="201"/>
      <c r="I19" s="201"/>
      <c r="J19" s="201"/>
      <c r="K19" s="201"/>
    </row>
    <row r="20" spans="1:11" ht="12.75" customHeight="1">
      <c r="A20" s="1163">
        <v>2019</v>
      </c>
      <c r="B20" s="1163"/>
      <c r="C20" s="1170">
        <v>7.4</v>
      </c>
      <c r="D20" s="1170"/>
      <c r="E20" s="1170">
        <v>5.4</v>
      </c>
      <c r="F20" s="1171"/>
      <c r="G20" s="201"/>
      <c r="H20" s="201"/>
      <c r="I20" s="201"/>
      <c r="J20" s="201"/>
      <c r="K20" s="201"/>
    </row>
    <row r="21" spans="1:11" ht="12.75" customHeight="1">
      <c r="A21" s="1163">
        <v>2020</v>
      </c>
      <c r="B21" s="1163"/>
      <c r="C21" s="1170">
        <v>7.6</v>
      </c>
      <c r="D21" s="1170"/>
      <c r="E21" s="1170">
        <v>5.6</v>
      </c>
      <c r="F21" s="1171"/>
      <c r="G21" s="201"/>
      <c r="H21" s="201"/>
      <c r="I21" s="201"/>
      <c r="J21" s="201"/>
      <c r="K21" s="201"/>
    </row>
    <row r="22" spans="1:11" ht="12.75" customHeight="1">
      <c r="A22" s="1163">
        <v>2021</v>
      </c>
      <c r="B22" s="1163"/>
      <c r="C22" s="1170">
        <v>7.8</v>
      </c>
      <c r="D22" s="1170"/>
      <c r="E22" s="1170">
        <v>5.7</v>
      </c>
      <c r="F22" s="1171"/>
      <c r="G22" s="201"/>
      <c r="H22" s="201"/>
      <c r="I22" s="201"/>
      <c r="J22" s="201"/>
      <c r="K22" s="201"/>
    </row>
    <row r="23" spans="1:11" ht="12.75" customHeight="1">
      <c r="A23" s="1172">
        <v>2022</v>
      </c>
      <c r="B23" s="1173"/>
      <c r="C23" s="1174">
        <v>7.8</v>
      </c>
      <c r="D23" s="1174"/>
      <c r="E23" s="1174">
        <v>5.8</v>
      </c>
      <c r="F23" s="1175"/>
      <c r="G23" s="201"/>
      <c r="H23" s="201"/>
      <c r="I23" s="201"/>
      <c r="J23" s="201"/>
      <c r="K23" s="201"/>
    </row>
    <row r="24" spans="1:11" s="88" customFormat="1" ht="44.25" customHeight="1">
      <c r="A24" s="192"/>
      <c r="B24" s="192"/>
      <c r="C24" s="2017" t="s">
        <v>357</v>
      </c>
      <c r="D24" s="2018"/>
      <c r="E24" s="2019" t="s">
        <v>358</v>
      </c>
      <c r="F24" s="2017"/>
    </row>
    <row r="25" spans="1:11" ht="45.75" customHeight="1">
      <c r="A25" s="2014" t="s">
        <v>359</v>
      </c>
      <c r="B25" s="2014"/>
      <c r="C25" s="2014"/>
      <c r="D25" s="2014"/>
      <c r="E25" s="2014"/>
      <c r="F25" s="202"/>
      <c r="G25" s="202"/>
    </row>
    <row r="26" spans="1:11" ht="42.75" customHeight="1">
      <c r="A26" s="2015"/>
      <c r="B26" s="2015"/>
      <c r="C26" s="2015"/>
      <c r="D26" s="2015"/>
      <c r="E26" s="2015"/>
    </row>
  </sheetData>
  <mergeCells count="8">
    <mergeCell ref="A25:E25"/>
    <mergeCell ref="A26:E26"/>
    <mergeCell ref="A2:E2"/>
    <mergeCell ref="C4:D4"/>
    <mergeCell ref="E4:F4"/>
    <mergeCell ref="C5:E5"/>
    <mergeCell ref="C24:D24"/>
    <mergeCell ref="E24:F24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C9414-0830-4458-AF20-54EBF879810C}">
  <sheetPr>
    <tabColor rgb="FF952B88"/>
  </sheetPr>
  <dimension ref="A1:S24"/>
  <sheetViews>
    <sheetView showGridLines="0" topLeftCell="A2" zoomScale="120" zoomScaleNormal="120" workbookViewId="0">
      <selection sqref="A1:I1"/>
    </sheetView>
  </sheetViews>
  <sheetFormatPr defaultColWidth="9.140625" defaultRowHeight="9"/>
  <cols>
    <col min="1" max="1" width="5.42578125" style="203" customWidth="1"/>
    <col min="2" max="2" width="5.7109375" style="203" customWidth="1"/>
    <col min="3" max="3" width="1.5703125" style="203" customWidth="1"/>
    <col min="4" max="4" width="6.42578125" style="203" customWidth="1"/>
    <col min="5" max="5" width="2.85546875" style="203" customWidth="1"/>
    <col min="6" max="6" width="5.85546875" style="203" customWidth="1"/>
    <col min="7" max="7" width="1.85546875" style="203" customWidth="1"/>
    <col min="8" max="8" width="6.140625" style="203" customWidth="1"/>
    <col min="9" max="9" width="2.28515625" style="203" customWidth="1"/>
    <col min="10" max="16384" width="9.140625" style="203"/>
  </cols>
  <sheetData>
    <row r="1" spans="1:19" ht="17.25" customHeight="1">
      <c r="A1" s="2021" t="s">
        <v>360</v>
      </c>
      <c r="B1" s="2022"/>
      <c r="C1" s="2022"/>
      <c r="D1" s="2022"/>
      <c r="E1" s="2022"/>
      <c r="F1" s="2022"/>
      <c r="G1" s="2023"/>
      <c r="H1" s="2023"/>
      <c r="I1" s="2023"/>
    </row>
    <row r="2" spans="1:19" ht="15.75" customHeight="1" thickBot="1">
      <c r="A2" s="2002" t="s">
        <v>361</v>
      </c>
      <c r="B2" s="2024"/>
      <c r="C2" s="2024"/>
      <c r="D2" s="2024"/>
      <c r="E2" s="2025"/>
      <c r="F2" s="2025"/>
      <c r="G2" s="2026"/>
      <c r="H2" s="2026"/>
      <c r="I2" s="2026"/>
    </row>
    <row r="3" spans="1:19" s="204" customFormat="1" ht="39" customHeight="1">
      <c r="A3" s="149"/>
      <c r="B3" s="2027" t="s">
        <v>362</v>
      </c>
      <c r="C3" s="2028"/>
      <c r="D3" s="2027" t="s">
        <v>363</v>
      </c>
      <c r="E3" s="2028"/>
      <c r="F3" s="2027" t="s">
        <v>364</v>
      </c>
      <c r="G3" s="2028"/>
      <c r="H3" s="2029" t="s">
        <v>365</v>
      </c>
      <c r="I3" s="2030"/>
      <c r="K3" s="205"/>
      <c r="L3" s="205"/>
      <c r="M3" s="206"/>
    </row>
    <row r="4" spans="1:19" s="207" customFormat="1" ht="12" customHeight="1">
      <c r="A4" s="1176"/>
      <c r="B4" s="2035" t="s">
        <v>184</v>
      </c>
      <c r="C4" s="2035"/>
      <c r="D4" s="2035"/>
      <c r="E4" s="2035"/>
      <c r="F4" s="2035"/>
      <c r="G4" s="2035"/>
      <c r="H4" s="2035"/>
      <c r="I4" s="2035"/>
      <c r="K4" s="205"/>
      <c r="L4" s="205"/>
      <c r="M4" s="206"/>
    </row>
    <row r="5" spans="1:19" s="207" customFormat="1" ht="12" customHeight="1">
      <c r="A5" s="1177">
        <v>2010</v>
      </c>
      <c r="B5" s="1178">
        <v>2.5</v>
      </c>
      <c r="C5" s="1178"/>
      <c r="D5" s="1178">
        <v>1.7</v>
      </c>
      <c r="E5" s="1178"/>
      <c r="F5" s="1178">
        <v>3.2</v>
      </c>
      <c r="G5" s="1178"/>
      <c r="H5" s="1179">
        <v>2.2999999999999998</v>
      </c>
      <c r="I5" s="1180"/>
      <c r="K5" s="208"/>
      <c r="L5" s="208"/>
      <c r="M5" s="209"/>
    </row>
    <row r="6" spans="1:19" s="207" customFormat="1" ht="12" customHeight="1">
      <c r="A6" s="1177">
        <v>2011</v>
      </c>
      <c r="B6" s="1178">
        <v>3.1</v>
      </c>
      <c r="C6" s="1178"/>
      <c r="D6" s="1178">
        <v>2.4</v>
      </c>
      <c r="E6" s="1178"/>
      <c r="F6" s="1178">
        <v>3</v>
      </c>
      <c r="G6" s="1181" t="s">
        <v>356</v>
      </c>
      <c r="H6" s="1179">
        <v>2.4</v>
      </c>
      <c r="I6" s="1182" t="s">
        <v>356</v>
      </c>
      <c r="K6" s="208"/>
      <c r="L6" s="208"/>
      <c r="M6" s="209"/>
    </row>
    <row r="7" spans="1:19" s="207" customFormat="1" ht="12" customHeight="1">
      <c r="A7" s="1177">
        <v>2012</v>
      </c>
      <c r="B7" s="1178">
        <v>3.4</v>
      </c>
      <c r="C7" s="1178"/>
      <c r="D7" s="1178">
        <v>2.2000000000000002</v>
      </c>
      <c r="E7" s="1178"/>
      <c r="F7" s="1178">
        <v>3.1</v>
      </c>
      <c r="G7" s="1178"/>
      <c r="H7" s="1179">
        <v>2.4</v>
      </c>
      <c r="I7" s="1180"/>
      <c r="K7" s="210"/>
      <c r="L7" s="205"/>
      <c r="M7" s="206"/>
      <c r="N7" s="205"/>
      <c r="O7" s="205"/>
      <c r="P7" s="211"/>
      <c r="Q7" s="211"/>
      <c r="R7" s="211"/>
      <c r="S7" s="212"/>
    </row>
    <row r="8" spans="1:19" s="207" customFormat="1" ht="12" customHeight="1">
      <c r="A8" s="1177">
        <v>2013</v>
      </c>
      <c r="B8" s="1178">
        <v>2.9</v>
      </c>
      <c r="C8" s="1178"/>
      <c r="D8" s="1178">
        <v>1.9</v>
      </c>
      <c r="E8" s="1178"/>
      <c r="F8" s="1178">
        <v>3</v>
      </c>
      <c r="G8" s="1178"/>
      <c r="H8" s="1179">
        <v>2.5</v>
      </c>
      <c r="I8" s="1180"/>
      <c r="K8" s="210"/>
      <c r="L8" s="208"/>
      <c r="M8" s="209"/>
      <c r="N8" s="208"/>
      <c r="O8" s="208"/>
      <c r="P8" s="208"/>
      <c r="Q8" s="208"/>
      <c r="R8" s="208"/>
      <c r="S8" s="212"/>
    </row>
    <row r="9" spans="1:19" s="207" customFormat="1" ht="12" customHeight="1">
      <c r="A9" s="1177">
        <v>2014</v>
      </c>
      <c r="B9" s="1178">
        <v>2.9</v>
      </c>
      <c r="C9" s="1178"/>
      <c r="D9" s="1178">
        <v>2.1</v>
      </c>
      <c r="E9" s="1178"/>
      <c r="F9" s="1178">
        <v>3.1</v>
      </c>
      <c r="G9" s="1178"/>
      <c r="H9" s="1179">
        <v>2.5</v>
      </c>
      <c r="I9" s="1180"/>
      <c r="K9" s="210"/>
      <c r="L9" s="205"/>
      <c r="M9" s="206"/>
      <c r="N9" s="205"/>
      <c r="O9" s="205"/>
      <c r="P9" s="211"/>
      <c r="Q9" s="211"/>
      <c r="R9" s="211"/>
      <c r="S9" s="212"/>
    </row>
    <row r="10" spans="1:19" s="207" customFormat="1" ht="12" customHeight="1">
      <c r="A10" s="1177">
        <v>2015</v>
      </c>
      <c r="B10" s="1178">
        <v>2.9</v>
      </c>
      <c r="C10" s="1178"/>
      <c r="D10" s="1178">
        <v>2</v>
      </c>
      <c r="E10" s="1178"/>
      <c r="F10" s="1178">
        <v>3.1</v>
      </c>
      <c r="G10" s="1178"/>
      <c r="H10" s="1179">
        <v>2.6</v>
      </c>
      <c r="I10" s="1180"/>
      <c r="K10" s="213"/>
      <c r="L10" s="214"/>
      <c r="M10" s="215"/>
      <c r="N10" s="208"/>
      <c r="O10" s="208"/>
      <c r="P10" s="216"/>
      <c r="Q10" s="216"/>
      <c r="R10" s="216"/>
      <c r="S10" s="217"/>
    </row>
    <row r="11" spans="1:19" s="207" customFormat="1" ht="12" customHeight="1">
      <c r="A11" s="1177">
        <v>2016</v>
      </c>
      <c r="B11" s="1178">
        <v>3.2</v>
      </c>
      <c r="C11" s="1178"/>
      <c r="D11" s="1178">
        <v>2.2999999999999998</v>
      </c>
      <c r="E11" s="1178"/>
      <c r="F11" s="1178">
        <v>3.2</v>
      </c>
      <c r="G11" s="1178"/>
      <c r="H11" s="1179">
        <v>2.6</v>
      </c>
      <c r="I11" s="1180"/>
      <c r="K11" s="213"/>
      <c r="L11" s="218"/>
      <c r="M11" s="215"/>
      <c r="N11" s="208"/>
      <c r="O11" s="208"/>
      <c r="P11" s="219"/>
      <c r="Q11" s="219"/>
      <c r="R11" s="219"/>
      <c r="S11" s="220" t="s">
        <v>356</v>
      </c>
    </row>
    <row r="12" spans="1:19" s="207" customFormat="1" ht="12" customHeight="1">
      <c r="A12" s="1177">
        <v>2017</v>
      </c>
      <c r="B12" s="1178">
        <v>2.7</v>
      </c>
      <c r="C12" s="1178"/>
      <c r="D12" s="1178">
        <v>1.8</v>
      </c>
      <c r="E12" s="1178"/>
      <c r="F12" s="1183">
        <v>3.1</v>
      </c>
      <c r="G12" s="1178"/>
      <c r="H12" s="1183">
        <v>2.7</v>
      </c>
      <c r="I12" s="1180"/>
      <c r="K12" s="213"/>
      <c r="L12" s="208"/>
      <c r="M12" s="209"/>
      <c r="N12" s="208"/>
      <c r="O12" s="208"/>
      <c r="P12" s="221"/>
      <c r="Q12" s="222"/>
      <c r="R12" s="221"/>
      <c r="S12" s="223"/>
    </row>
    <row r="13" spans="1:19" s="207" customFormat="1" ht="12" customHeight="1">
      <c r="A13" s="1177">
        <v>2018</v>
      </c>
      <c r="B13" s="1178">
        <v>3.3</v>
      </c>
      <c r="C13" s="1178"/>
      <c r="D13" s="1183">
        <v>2.2000000000000002</v>
      </c>
      <c r="E13" s="1178"/>
      <c r="F13" s="1178">
        <v>3.2</v>
      </c>
      <c r="G13" s="1178"/>
      <c r="H13" s="1179">
        <v>2.7</v>
      </c>
      <c r="I13" s="1180"/>
      <c r="K13" s="213"/>
      <c r="L13" s="208"/>
      <c r="M13" s="209"/>
      <c r="N13" s="208"/>
      <c r="O13" s="208"/>
      <c r="P13" s="221"/>
      <c r="Q13" s="222"/>
      <c r="R13" s="221"/>
      <c r="S13" s="223"/>
    </row>
    <row r="14" spans="1:19" s="207" customFormat="1" ht="12" customHeight="1">
      <c r="A14" s="1177">
        <v>2019</v>
      </c>
      <c r="B14" s="1178">
        <v>2.9</v>
      </c>
      <c r="C14" s="1178"/>
      <c r="D14" s="1183">
        <v>1.9</v>
      </c>
      <c r="E14" s="1178"/>
      <c r="F14" s="1178">
        <v>3.2</v>
      </c>
      <c r="G14" s="1178"/>
      <c r="H14" s="1179">
        <v>2.8</v>
      </c>
      <c r="I14" s="1180"/>
      <c r="K14" s="213"/>
      <c r="L14" s="224"/>
      <c r="M14" s="225"/>
      <c r="N14" s="224"/>
      <c r="O14" s="224"/>
      <c r="P14" s="221"/>
      <c r="Q14" s="222"/>
      <c r="R14" s="221"/>
      <c r="S14" s="223"/>
    </row>
    <row r="15" spans="1:19" s="207" customFormat="1" ht="12" customHeight="1">
      <c r="A15" s="1177">
        <v>2020</v>
      </c>
      <c r="B15" s="1178">
        <v>2.4</v>
      </c>
      <c r="C15" s="1178"/>
      <c r="D15" s="1183">
        <v>1.7</v>
      </c>
      <c r="E15" s="1178"/>
      <c r="F15" s="1178">
        <v>3.3</v>
      </c>
      <c r="G15" s="1178"/>
      <c r="H15" s="1184">
        <v>2.8</v>
      </c>
      <c r="I15" s="1180"/>
      <c r="K15" s="213"/>
      <c r="L15" s="224"/>
      <c r="M15" s="225"/>
      <c r="N15" s="224"/>
      <c r="O15" s="224"/>
      <c r="P15" s="221"/>
      <c r="Q15" s="222"/>
      <c r="R15" s="221"/>
      <c r="S15" s="223"/>
    </row>
    <row r="16" spans="1:19" s="207" customFormat="1" ht="12" customHeight="1">
      <c r="A16" s="1177">
        <v>2021</v>
      </c>
      <c r="B16" s="1178">
        <v>2.4</v>
      </c>
      <c r="C16" s="1178"/>
      <c r="D16" s="1183">
        <v>1.7</v>
      </c>
      <c r="E16" s="1178"/>
      <c r="F16" s="1178">
        <v>3.1</v>
      </c>
      <c r="G16" s="1178"/>
      <c r="H16" s="1184">
        <v>2.6</v>
      </c>
      <c r="I16" s="1180"/>
      <c r="K16" s="213"/>
      <c r="L16" s="224"/>
      <c r="M16" s="225"/>
      <c r="N16" s="224"/>
      <c r="O16" s="224"/>
      <c r="P16" s="221"/>
      <c r="Q16" s="222"/>
      <c r="R16" s="221"/>
      <c r="S16" s="223"/>
    </row>
    <row r="17" spans="1:19" s="207" customFormat="1" ht="12" customHeight="1">
      <c r="A17" s="1185">
        <v>2022</v>
      </c>
      <c r="B17" s="1186">
        <v>2.6</v>
      </c>
      <c r="C17" s="1187" t="s">
        <v>366</v>
      </c>
      <c r="D17" s="1188">
        <v>1.6</v>
      </c>
      <c r="E17" s="1187" t="s">
        <v>366</v>
      </c>
      <c r="F17" s="1186">
        <v>3.2</v>
      </c>
      <c r="G17" s="1186"/>
      <c r="H17" s="1189">
        <v>2.7</v>
      </c>
      <c r="I17" s="1190"/>
      <c r="K17" s="213"/>
      <c r="L17" s="224"/>
      <c r="M17" s="225"/>
      <c r="N17" s="224"/>
      <c r="O17" s="224"/>
      <c r="P17" s="221"/>
      <c r="Q17" s="222"/>
      <c r="R17" s="221"/>
      <c r="S17" s="223"/>
    </row>
    <row r="18" spans="1:19" s="207" customFormat="1" ht="12" customHeight="1">
      <c r="A18" s="226">
        <v>2023</v>
      </c>
      <c r="B18" s="227">
        <v>2.5</v>
      </c>
      <c r="C18" s="227"/>
      <c r="D18" s="227">
        <v>1.6</v>
      </c>
      <c r="E18" s="227"/>
      <c r="F18" s="227" t="s">
        <v>367</v>
      </c>
      <c r="G18" s="227"/>
      <c r="H18" s="228" t="s">
        <v>367</v>
      </c>
      <c r="I18" s="229"/>
      <c r="K18" s="213"/>
      <c r="L18" s="224"/>
      <c r="M18" s="225"/>
      <c r="N18" s="224"/>
      <c r="O18" s="224"/>
      <c r="P18" s="221"/>
      <c r="Q18" s="222"/>
      <c r="R18" s="221"/>
      <c r="S18" s="223"/>
    </row>
    <row r="19" spans="1:19" s="204" customFormat="1" ht="37.5" customHeight="1">
      <c r="A19" s="230"/>
      <c r="B19" s="2036">
        <v>7</v>
      </c>
      <c r="C19" s="2037"/>
      <c r="D19" s="2038" t="s">
        <v>368</v>
      </c>
      <c r="E19" s="2037"/>
      <c r="F19" s="2038" t="s">
        <v>369</v>
      </c>
      <c r="G19" s="2037"/>
      <c r="H19" s="2038" t="s">
        <v>370</v>
      </c>
      <c r="I19" s="2039"/>
      <c r="K19" s="213"/>
      <c r="L19" s="224"/>
      <c r="M19" s="225"/>
      <c r="N19" s="231"/>
      <c r="O19" s="231"/>
      <c r="P19" s="221"/>
      <c r="Q19" s="222"/>
      <c r="R19" s="221"/>
      <c r="S19" s="223"/>
    </row>
    <row r="20" spans="1:19" s="207" customFormat="1" ht="32.25" customHeight="1">
      <c r="A20" s="2040" t="s">
        <v>371</v>
      </c>
      <c r="B20" s="2040"/>
      <c r="C20" s="2040"/>
      <c r="D20" s="2040"/>
      <c r="E20" s="2040"/>
      <c r="F20" s="2040"/>
      <c r="G20" s="2040"/>
      <c r="H20" s="2040"/>
      <c r="I20" s="2040"/>
      <c r="K20" s="232"/>
      <c r="L20" s="224"/>
      <c r="M20" s="225"/>
      <c r="N20" s="224"/>
      <c r="O20" s="224"/>
      <c r="P20" s="208"/>
      <c r="Q20" s="233"/>
      <c r="R20" s="208"/>
      <c r="S20" s="233"/>
    </row>
    <row r="21" spans="1:19" ht="20.25" customHeight="1">
      <c r="A21" s="2031"/>
      <c r="B21" s="2032"/>
      <c r="C21" s="2032"/>
      <c r="D21" s="2032"/>
      <c r="E21" s="2032"/>
      <c r="F21" s="2032"/>
      <c r="G21" s="2032"/>
      <c r="H21" s="2032"/>
      <c r="K21" s="232"/>
      <c r="L21" s="208"/>
      <c r="M21" s="209"/>
      <c r="N21" s="208"/>
      <c r="O21" s="208"/>
      <c r="P21" s="208"/>
      <c r="Q21" s="233"/>
      <c r="R21" s="208"/>
      <c r="S21" s="233"/>
    </row>
    <row r="22" spans="1:19" ht="12.75">
      <c r="K22" s="232"/>
      <c r="L22" s="208"/>
      <c r="M22" s="209"/>
      <c r="N22" s="208"/>
      <c r="O22" s="224"/>
      <c r="P22" s="208"/>
      <c r="Q22" s="234"/>
      <c r="R22" s="208"/>
      <c r="S22" s="233"/>
    </row>
    <row r="23" spans="1:19" ht="47.25" customHeight="1">
      <c r="A23" s="2033"/>
      <c r="B23" s="2033"/>
      <c r="C23" s="2033"/>
      <c r="D23" s="2033"/>
      <c r="E23" s="2033"/>
      <c r="F23" s="2033"/>
      <c r="G23" s="2033"/>
      <c r="H23" s="2033"/>
      <c r="I23" s="235"/>
      <c r="K23" s="236"/>
      <c r="L23" s="197"/>
      <c r="M23" s="197"/>
      <c r="N23" s="197"/>
      <c r="O23" s="197"/>
      <c r="P23" s="237"/>
      <c r="Q23" s="238"/>
      <c r="R23" s="237"/>
      <c r="S23" s="233"/>
    </row>
    <row r="24" spans="1:19" ht="49.5" customHeight="1">
      <c r="A24" s="2034"/>
      <c r="B24" s="2034"/>
      <c r="C24" s="2034"/>
      <c r="D24" s="2034"/>
      <c r="E24" s="2034"/>
      <c r="F24" s="2034"/>
      <c r="G24" s="2034"/>
      <c r="H24" s="2034"/>
      <c r="I24" s="239"/>
    </row>
  </sheetData>
  <mergeCells count="15">
    <mergeCell ref="A21:H21"/>
    <mergeCell ref="A23:H23"/>
    <mergeCell ref="A24:H24"/>
    <mergeCell ref="B4:I4"/>
    <mergeCell ref="B19:C19"/>
    <mergeCell ref="D19:E19"/>
    <mergeCell ref="F19:G19"/>
    <mergeCell ref="H19:I19"/>
    <mergeCell ref="A20:I20"/>
    <mergeCell ref="A1:I1"/>
    <mergeCell ref="A2:I2"/>
    <mergeCell ref="B3:C3"/>
    <mergeCell ref="D3:E3"/>
    <mergeCell ref="F3:G3"/>
    <mergeCell ref="H3:I3"/>
  </mergeCells>
  <pageMargins left="0.75" right="0.75" top="1" bottom="1" header="0.5" footer="0.5"/>
  <pageSetup paperSize="11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3EC34-02A1-47DD-82DD-A574FE990AFD}">
  <sheetPr>
    <tabColor rgb="FF952B88"/>
  </sheetPr>
  <dimension ref="A1:K28"/>
  <sheetViews>
    <sheetView showGridLines="0" zoomScale="120" zoomScaleNormal="120" workbookViewId="0">
      <selection sqref="A1:C1"/>
    </sheetView>
  </sheetViews>
  <sheetFormatPr defaultColWidth="9.140625" defaultRowHeight="9"/>
  <cols>
    <col min="1" max="1" width="20.42578125" style="76" customWidth="1"/>
    <col min="2" max="2" width="11.140625" style="76" customWidth="1"/>
    <col min="3" max="3" width="17.42578125" style="76" customWidth="1"/>
    <col min="4" max="4" width="7.28515625" style="76" customWidth="1"/>
    <col min="5" max="6" width="9.140625" style="76"/>
    <col min="7" max="9" width="9.140625" style="242"/>
    <col min="10" max="10" width="13.85546875" style="242" customWidth="1"/>
    <col min="11" max="11" width="9.140625" style="242"/>
    <col min="12" max="16384" width="9.140625" style="76"/>
  </cols>
  <sheetData>
    <row r="1" spans="1:11" ht="14.25" customHeight="1">
      <c r="A1" s="1936" t="s">
        <v>372</v>
      </c>
      <c r="B1" s="1937"/>
      <c r="C1" s="1937"/>
      <c r="D1" s="891"/>
      <c r="E1" s="891"/>
      <c r="F1" s="891"/>
      <c r="G1" s="76"/>
      <c r="H1" s="76"/>
      <c r="I1" s="76"/>
      <c r="J1" s="76"/>
      <c r="K1" s="76"/>
    </row>
    <row r="2" spans="1:11" ht="15.75" customHeight="1" thickBot="1">
      <c r="A2" s="1860" t="s">
        <v>373</v>
      </c>
      <c r="B2" s="1938"/>
      <c r="C2" s="1938"/>
      <c r="D2" s="927"/>
      <c r="E2" s="891"/>
      <c r="F2" s="891"/>
      <c r="G2" s="76"/>
      <c r="H2" s="76"/>
      <c r="I2" s="76"/>
      <c r="J2" s="76"/>
      <c r="K2" s="76"/>
    </row>
    <row r="3" spans="1:11" ht="14.25" customHeight="1" thickBot="1">
      <c r="A3" s="1191"/>
      <c r="B3" s="1193" t="s">
        <v>266</v>
      </c>
      <c r="C3" s="1191" t="s">
        <v>179</v>
      </c>
      <c r="G3" s="76"/>
      <c r="H3" s="76"/>
      <c r="I3" s="76"/>
      <c r="J3" s="76"/>
      <c r="K3" s="76"/>
    </row>
    <row r="4" spans="1:11" ht="15" customHeight="1" thickBot="1">
      <c r="A4" s="1194" t="s">
        <v>374</v>
      </c>
      <c r="B4" s="1192">
        <v>60396</v>
      </c>
      <c r="C4" s="1195" t="s">
        <v>375</v>
      </c>
      <c r="G4" s="76"/>
      <c r="H4" s="76"/>
      <c r="I4" s="76"/>
      <c r="J4" s="76"/>
      <c r="K4" s="76"/>
    </row>
    <row r="5" spans="1:11" ht="38.25" customHeight="1">
      <c r="A5" s="2044" t="s">
        <v>1247</v>
      </c>
      <c r="B5" s="2045"/>
      <c r="C5" s="2045"/>
      <c r="D5" s="203"/>
      <c r="E5" s="203"/>
      <c r="F5" s="203"/>
      <c r="G5" s="76"/>
      <c r="H5" s="76"/>
      <c r="I5" s="76"/>
      <c r="J5" s="76"/>
      <c r="K5" s="76"/>
    </row>
    <row r="6" spans="1:11" ht="13.5" customHeight="1" thickBot="1">
      <c r="A6" s="2046"/>
      <c r="B6" s="2047"/>
      <c r="C6" s="2047"/>
      <c r="G6" s="76"/>
      <c r="H6" s="76"/>
      <c r="I6" s="76"/>
      <c r="J6" s="76"/>
      <c r="K6" s="76"/>
    </row>
    <row r="7" spans="1:11" ht="14.25" customHeight="1">
      <c r="A7" s="2048" t="s">
        <v>377</v>
      </c>
      <c r="B7" s="2049"/>
      <c r="C7" s="2049"/>
      <c r="G7" s="76"/>
      <c r="H7" s="76"/>
      <c r="I7" s="76"/>
      <c r="J7" s="76"/>
      <c r="K7" s="76"/>
    </row>
    <row r="8" spans="1:11" ht="15.75" customHeight="1" thickBot="1">
      <c r="A8" s="2050" t="s">
        <v>378</v>
      </c>
      <c r="B8" s="2051"/>
      <c r="C8" s="2051"/>
      <c r="G8" s="76"/>
      <c r="H8" s="76"/>
      <c r="I8" s="76"/>
      <c r="J8" s="76"/>
      <c r="K8" s="76"/>
    </row>
    <row r="9" spans="1:11" ht="14.25" customHeight="1">
      <c r="A9" s="1191"/>
      <c r="B9" s="1196" t="s">
        <v>266</v>
      </c>
      <c r="C9" s="1191"/>
      <c r="G9" s="76"/>
      <c r="H9" s="76"/>
      <c r="I9" s="76"/>
      <c r="J9" s="76"/>
      <c r="K9" s="76"/>
    </row>
    <row r="10" spans="1:11" ht="15" customHeight="1">
      <c r="A10" s="1197" t="s">
        <v>379</v>
      </c>
      <c r="B10" s="1198">
        <v>2920</v>
      </c>
      <c r="C10" s="1199" t="s">
        <v>380</v>
      </c>
      <c r="G10" s="76"/>
      <c r="H10" s="76"/>
      <c r="I10" s="76"/>
      <c r="J10" s="76"/>
      <c r="K10" s="76"/>
    </row>
    <row r="11" spans="1:11" ht="15" customHeight="1">
      <c r="A11" s="1197" t="s">
        <v>381</v>
      </c>
      <c r="B11" s="1200" t="s">
        <v>367</v>
      </c>
      <c r="C11" s="1199" t="s">
        <v>382</v>
      </c>
      <c r="G11" s="76"/>
      <c r="H11" s="76"/>
      <c r="I11" s="76"/>
      <c r="J11" s="76"/>
      <c r="K11" s="76"/>
    </row>
    <row r="12" spans="1:11" ht="18" customHeight="1">
      <c r="A12" s="1197" t="s">
        <v>383</v>
      </c>
      <c r="B12" s="1201" t="s">
        <v>367</v>
      </c>
      <c r="C12" s="1099" t="s">
        <v>384</v>
      </c>
      <c r="G12" s="76"/>
      <c r="H12" s="76"/>
      <c r="I12" s="76"/>
      <c r="J12" s="76"/>
      <c r="K12" s="76"/>
    </row>
    <row r="13" spans="1:11" ht="16.5" customHeight="1" thickBot="1">
      <c r="A13" s="1202" t="s">
        <v>385</v>
      </c>
      <c r="B13" s="1203">
        <v>198</v>
      </c>
      <c r="C13" s="1204" t="s">
        <v>386</v>
      </c>
      <c r="G13" s="76"/>
      <c r="H13" s="76"/>
      <c r="I13" s="76"/>
      <c r="J13" s="76"/>
      <c r="K13" s="76"/>
    </row>
    <row r="14" spans="1:11" ht="38.25" customHeight="1">
      <c r="A14" s="2040" t="s">
        <v>376</v>
      </c>
      <c r="B14" s="2041"/>
      <c r="C14" s="2041"/>
      <c r="D14" s="203"/>
      <c r="E14" s="203"/>
      <c r="F14" s="203"/>
      <c r="G14" s="76"/>
      <c r="H14" s="76"/>
      <c r="I14" s="76"/>
      <c r="J14" s="76"/>
      <c r="K14" s="76"/>
    </row>
    <row r="15" spans="1:11" ht="18.75" customHeight="1">
      <c r="A15" s="2042"/>
      <c r="B15" s="2043"/>
      <c r="C15" s="2043"/>
      <c r="D15" s="241"/>
      <c r="E15" s="241"/>
      <c r="F15" s="241"/>
      <c r="G15" s="76"/>
      <c r="H15" s="76"/>
      <c r="I15" s="76"/>
      <c r="J15" s="76"/>
      <c r="K15" s="76"/>
    </row>
    <row r="16" spans="1:11">
      <c r="G16" s="76"/>
      <c r="H16" s="76"/>
      <c r="I16" s="76"/>
      <c r="J16" s="76"/>
      <c r="K16" s="76"/>
    </row>
    <row r="20" spans="4:8" ht="24.75" customHeight="1"/>
    <row r="21" spans="4:8" ht="15" customHeight="1"/>
    <row r="22" spans="4:8" ht="15" customHeight="1"/>
    <row r="23" spans="4:8" ht="15" customHeight="1"/>
    <row r="24" spans="4:8" ht="15" customHeight="1"/>
    <row r="25" spans="4:8" ht="15" customHeight="1"/>
    <row r="26" spans="4:8" ht="15" customHeight="1"/>
    <row r="27" spans="4:8" ht="14.25" customHeight="1">
      <c r="D27" s="203"/>
      <c r="E27" s="203"/>
      <c r="F27" s="203"/>
      <c r="G27" s="243"/>
      <c r="H27" s="243"/>
    </row>
    <row r="28" spans="4:8" ht="14.25" customHeight="1">
      <c r="D28" s="241"/>
      <c r="E28" s="241"/>
      <c r="F28" s="241"/>
      <c r="G28" s="244"/>
      <c r="H28" s="244"/>
    </row>
  </sheetData>
  <mergeCells count="8">
    <mergeCell ref="A14:C14"/>
    <mergeCell ref="A15:C15"/>
    <mergeCell ref="A1:C1"/>
    <mergeCell ref="A2:C2"/>
    <mergeCell ref="A5:C5"/>
    <mergeCell ref="A6:C6"/>
    <mergeCell ref="A7:C7"/>
    <mergeCell ref="A8:C8"/>
  </mergeCells>
  <pageMargins left="0.75" right="0.75" top="1" bottom="1" header="0.5" footer="0.5"/>
  <pageSetup paperSize="11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D35CA-D885-4636-8585-EB7702535535}">
  <sheetPr>
    <tabColor rgb="FF952B88"/>
  </sheetPr>
  <dimension ref="A1:F23"/>
  <sheetViews>
    <sheetView showGridLines="0" zoomScale="120" zoomScaleNormal="120" workbookViewId="0"/>
  </sheetViews>
  <sheetFormatPr defaultColWidth="9.140625" defaultRowHeight="11.25"/>
  <cols>
    <col min="1" max="1" width="7.42578125" style="87" customWidth="1"/>
    <col min="2" max="2" width="4" style="87" customWidth="1"/>
    <col min="3" max="3" width="14.140625" style="87" customWidth="1"/>
    <col min="4" max="4" width="4.42578125" style="87" customWidth="1"/>
    <col min="5" max="16384" width="9.140625" style="87"/>
  </cols>
  <sheetData>
    <row r="1" spans="1:6" ht="14.25" customHeight="1">
      <c r="A1" s="992" t="s">
        <v>390</v>
      </c>
      <c r="B1" s="992"/>
      <c r="C1" s="992"/>
      <c r="D1" s="179"/>
      <c r="E1" s="179"/>
      <c r="F1" s="179"/>
    </row>
    <row r="2" spans="1:6" ht="17.25" customHeight="1">
      <c r="A2" s="993" t="s">
        <v>389</v>
      </c>
      <c r="B2" s="993"/>
      <c r="C2" s="993"/>
      <c r="D2" s="929"/>
      <c r="E2" s="179"/>
      <c r="F2" s="179"/>
    </row>
    <row r="3" spans="1:6" s="88" customFormat="1" ht="17.25" customHeight="1">
      <c r="A3" s="93"/>
      <c r="B3" s="93"/>
      <c r="C3" s="2053" t="s">
        <v>1248</v>
      </c>
      <c r="D3" s="2053"/>
    </row>
    <row r="4" spans="1:6" ht="15" customHeight="1">
      <c r="A4" s="1205">
        <v>2005</v>
      </c>
      <c r="B4" s="1206"/>
      <c r="C4" s="1207">
        <v>39.200000000000003</v>
      </c>
      <c r="D4" s="1208"/>
      <c r="E4" s="245"/>
      <c r="F4" s="245"/>
    </row>
    <row r="5" spans="1:6" ht="15" customHeight="1">
      <c r="A5" s="1205">
        <v>2006</v>
      </c>
      <c r="B5" s="1206"/>
      <c r="C5" s="1207">
        <v>39</v>
      </c>
      <c r="D5" s="1208"/>
      <c r="E5" s="245"/>
      <c r="F5" s="245"/>
    </row>
    <row r="6" spans="1:6" ht="15" customHeight="1">
      <c r="A6" s="1205">
        <v>2007</v>
      </c>
      <c r="B6" s="1206"/>
      <c r="C6" s="1207">
        <v>38.9</v>
      </c>
      <c r="D6" s="1208"/>
      <c r="E6" s="245"/>
      <c r="F6" s="245"/>
    </row>
    <row r="7" spans="1:6" ht="15" customHeight="1">
      <c r="A7" s="1205">
        <v>2008</v>
      </c>
      <c r="B7" s="1206"/>
      <c r="C7" s="1207">
        <v>39</v>
      </c>
      <c r="D7" s="1208"/>
      <c r="E7" s="245"/>
      <c r="F7" s="245"/>
    </row>
    <row r="8" spans="1:6" ht="15" customHeight="1">
      <c r="A8" s="1205">
        <v>2009</v>
      </c>
      <c r="B8" s="1206"/>
      <c r="C8" s="1207">
        <v>38.9</v>
      </c>
      <c r="D8" s="1208"/>
      <c r="E8" s="245"/>
      <c r="F8" s="245"/>
    </row>
    <row r="9" spans="1:6" ht="15" customHeight="1">
      <c r="A9" s="1205">
        <v>2010</v>
      </c>
      <c r="B9" s="1206"/>
      <c r="C9" s="1207">
        <v>38.9</v>
      </c>
      <c r="D9" s="1208"/>
      <c r="E9" s="245"/>
      <c r="F9" s="245"/>
    </row>
    <row r="10" spans="1:6" ht="15" customHeight="1">
      <c r="A10" s="1205">
        <v>2011</v>
      </c>
      <c r="B10" s="1206" t="s">
        <v>356</v>
      </c>
      <c r="C10" s="1207">
        <v>39.1</v>
      </c>
      <c r="D10" s="1208"/>
      <c r="E10" s="245"/>
      <c r="F10" s="245"/>
    </row>
    <row r="11" spans="1:6" ht="15" customHeight="1">
      <c r="A11" s="1205">
        <v>2012</v>
      </c>
      <c r="B11" s="1206"/>
      <c r="C11" s="1207">
        <v>39.1</v>
      </c>
      <c r="D11" s="1208"/>
      <c r="E11" s="245"/>
      <c r="F11" s="245"/>
    </row>
    <row r="12" spans="1:6" ht="15" customHeight="1">
      <c r="A12" s="1205">
        <v>2013</v>
      </c>
      <c r="B12" s="1206"/>
      <c r="C12" s="1207">
        <v>39.4</v>
      </c>
      <c r="D12" s="1208"/>
      <c r="E12" s="245"/>
      <c r="F12" s="245"/>
    </row>
    <row r="13" spans="1:6" ht="15" customHeight="1">
      <c r="A13" s="1205">
        <v>2014</v>
      </c>
      <c r="B13" s="1206"/>
      <c r="C13" s="1207">
        <v>39.700000000000003</v>
      </c>
      <c r="D13" s="1208"/>
      <c r="E13" s="245"/>
      <c r="F13" s="245"/>
    </row>
    <row r="14" spans="1:6" ht="15" customHeight="1">
      <c r="A14" s="1205">
        <v>2015</v>
      </c>
      <c r="B14" s="1206"/>
      <c r="C14" s="1207">
        <v>39.5</v>
      </c>
      <c r="D14" s="1208"/>
      <c r="E14" s="245"/>
      <c r="F14" s="245"/>
    </row>
    <row r="15" spans="1:6" ht="15" customHeight="1">
      <c r="A15" s="1205">
        <v>2016</v>
      </c>
      <c r="B15" s="1206"/>
      <c r="C15" s="1207">
        <v>39.4</v>
      </c>
      <c r="D15" s="1208"/>
      <c r="E15" s="245"/>
      <c r="F15" s="245"/>
    </row>
    <row r="16" spans="1:6" ht="15" customHeight="1">
      <c r="A16" s="1205">
        <v>2017</v>
      </c>
      <c r="B16" s="1206"/>
      <c r="C16" s="1207">
        <v>39.5</v>
      </c>
      <c r="D16" s="1208"/>
      <c r="E16" s="245"/>
      <c r="F16" s="245"/>
    </row>
    <row r="17" spans="1:6" ht="15" customHeight="1">
      <c r="A17" s="1205">
        <v>2018</v>
      </c>
      <c r="B17" s="1206"/>
      <c r="C17" s="1207">
        <v>39.5</v>
      </c>
      <c r="D17" s="1208"/>
      <c r="E17" s="245"/>
      <c r="F17" s="245"/>
    </row>
    <row r="18" spans="1:6" ht="15" customHeight="1">
      <c r="A18" s="1205">
        <v>2019</v>
      </c>
      <c r="B18" s="1206"/>
      <c r="C18" s="1207">
        <v>39.4</v>
      </c>
      <c r="D18" s="1208"/>
      <c r="E18" s="245"/>
      <c r="F18" s="245"/>
    </row>
    <row r="19" spans="1:6" ht="15" customHeight="1">
      <c r="A19" s="1205">
        <v>2020</v>
      </c>
      <c r="B19" s="1206"/>
      <c r="C19" s="1207">
        <v>39.200000000000003</v>
      </c>
      <c r="D19" s="1208" t="s">
        <v>388</v>
      </c>
      <c r="E19" s="245"/>
      <c r="F19" s="245"/>
    </row>
    <row r="20" spans="1:6" ht="15" customHeight="1">
      <c r="A20" s="1205">
        <v>2021</v>
      </c>
      <c r="B20" s="1206"/>
      <c r="C20" s="1207">
        <v>39.700000000000003</v>
      </c>
      <c r="D20" s="1208" t="s">
        <v>388</v>
      </c>
      <c r="E20" s="245"/>
      <c r="F20" s="245"/>
    </row>
    <row r="21" spans="1:6" ht="15" customHeight="1">
      <c r="A21" s="1205">
        <v>2022</v>
      </c>
      <c r="B21" s="1206"/>
      <c r="C21" s="1205">
        <v>39.700000000000003</v>
      </c>
      <c r="D21" s="1208" t="s">
        <v>388</v>
      </c>
      <c r="E21" s="245"/>
      <c r="F21" s="245"/>
    </row>
    <row r="22" spans="1:6" ht="15" customHeight="1" thickBot="1">
      <c r="A22" s="1209">
        <v>2023</v>
      </c>
      <c r="B22" s="1210"/>
      <c r="C22" s="1209">
        <v>39.6</v>
      </c>
      <c r="D22" s="1211"/>
      <c r="E22" s="245"/>
      <c r="F22" s="245"/>
    </row>
    <row r="23" spans="1:6" ht="39.75" customHeight="1">
      <c r="A23" s="2052" t="s">
        <v>387</v>
      </c>
      <c r="B23" s="2052"/>
      <c r="C23" s="2052"/>
    </row>
  </sheetData>
  <mergeCells count="2">
    <mergeCell ref="A23:C23"/>
    <mergeCell ref="C3:D3"/>
  </mergeCells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B5CA6-2F3A-49BB-A8AF-AEA0086A3AE7}">
  <sheetPr>
    <tabColor rgb="FF952B88"/>
  </sheetPr>
  <dimension ref="A1:F17"/>
  <sheetViews>
    <sheetView showGridLines="0" zoomScale="120" zoomScaleNormal="120" zoomScaleSheetLayoutView="100" workbookViewId="0">
      <selection sqref="A1:C1"/>
    </sheetView>
  </sheetViews>
  <sheetFormatPr defaultColWidth="9.140625" defaultRowHeight="9"/>
  <cols>
    <col min="1" max="1" width="42.28515625" style="76" customWidth="1"/>
    <col min="2" max="2" width="12.140625" style="76" customWidth="1"/>
    <col min="3" max="3" width="44.7109375" style="76" customWidth="1"/>
    <col min="4" max="16384" width="9.140625" style="76"/>
  </cols>
  <sheetData>
    <row r="1" spans="1:6" ht="15" customHeight="1">
      <c r="A1" s="2001" t="s">
        <v>391</v>
      </c>
      <c r="B1" s="2054"/>
      <c r="C1" s="2054"/>
      <c r="D1" s="891"/>
      <c r="E1" s="891"/>
      <c r="F1" s="891"/>
    </row>
    <row r="2" spans="1:6" ht="15" customHeight="1">
      <c r="A2" s="1860" t="s">
        <v>392</v>
      </c>
      <c r="B2" s="1938"/>
      <c r="C2" s="1938"/>
      <c r="D2" s="927"/>
      <c r="E2" s="891"/>
      <c r="F2" s="891"/>
    </row>
    <row r="3" spans="1:6" ht="15" customHeight="1" thickBot="1">
      <c r="A3" s="240"/>
      <c r="B3" s="1218" t="s">
        <v>393</v>
      </c>
      <c r="C3" s="240"/>
    </row>
    <row r="4" spans="1:6" ht="12" customHeight="1">
      <c r="A4" s="1220" t="s">
        <v>394</v>
      </c>
      <c r="B4" s="1221">
        <v>5325.2</v>
      </c>
      <c r="C4" s="1222" t="s">
        <v>395</v>
      </c>
    </row>
    <row r="5" spans="1:6" ht="12" customHeight="1">
      <c r="A5" s="1223" t="s">
        <v>396</v>
      </c>
      <c r="B5" s="1224">
        <v>4978.5</v>
      </c>
      <c r="C5" s="1225" t="s">
        <v>397</v>
      </c>
    </row>
    <row r="6" spans="1:6" ht="12" customHeight="1">
      <c r="A6" s="1223" t="s">
        <v>398</v>
      </c>
      <c r="B6" s="1213">
        <v>346.6</v>
      </c>
      <c r="C6" s="1214" t="s">
        <v>399</v>
      </c>
    </row>
    <row r="7" spans="1:6" ht="9.75" thickBot="1">
      <c r="A7" s="1215"/>
      <c r="B7" s="1219" t="s">
        <v>291</v>
      </c>
      <c r="C7" s="1216"/>
    </row>
    <row r="8" spans="1:6" ht="26.45" customHeight="1">
      <c r="A8" s="1220" t="s">
        <v>400</v>
      </c>
      <c r="B8" s="1221">
        <v>72.099999999999994</v>
      </c>
      <c r="C8" s="1222" t="s">
        <v>401</v>
      </c>
    </row>
    <row r="9" spans="1:6" ht="23.1" customHeight="1">
      <c r="A9" s="1220" t="s">
        <v>402</v>
      </c>
      <c r="B9" s="1221">
        <v>91.8</v>
      </c>
      <c r="C9" s="1222" t="s">
        <v>403</v>
      </c>
    </row>
    <row r="10" spans="1:6" ht="21.6" customHeight="1">
      <c r="A10" s="1220" t="s">
        <v>404</v>
      </c>
      <c r="B10" s="1221">
        <v>14</v>
      </c>
      <c r="C10" s="1222" t="s">
        <v>405</v>
      </c>
    </row>
    <row r="11" spans="1:6" ht="18.95" customHeight="1">
      <c r="A11" s="1220" t="s">
        <v>406</v>
      </c>
      <c r="B11" s="1221">
        <v>85.4</v>
      </c>
      <c r="C11" s="1222" t="s">
        <v>407</v>
      </c>
    </row>
    <row r="12" spans="1:6" ht="12" customHeight="1">
      <c r="A12" s="1220" t="s">
        <v>408</v>
      </c>
      <c r="B12" s="1221">
        <v>37.700000000000003</v>
      </c>
      <c r="C12" s="1222" t="s">
        <v>409</v>
      </c>
    </row>
    <row r="13" spans="1:6" ht="12" customHeight="1">
      <c r="A13" s="1220" t="s">
        <v>410</v>
      </c>
      <c r="B13" s="1221">
        <v>6.5</v>
      </c>
      <c r="C13" s="1222" t="s">
        <v>411</v>
      </c>
    </row>
    <row r="14" spans="1:6" ht="12" customHeight="1">
      <c r="A14" s="1220" t="s">
        <v>412</v>
      </c>
      <c r="B14" s="1221">
        <v>6.9</v>
      </c>
      <c r="C14" s="1222" t="s">
        <v>413</v>
      </c>
    </row>
    <row r="15" spans="1:6" ht="12" customHeight="1" thickBot="1">
      <c r="A15" s="1226" t="s">
        <v>414</v>
      </c>
      <c r="B15" s="1227">
        <v>20.3</v>
      </c>
      <c r="C15" s="1228" t="s">
        <v>415</v>
      </c>
    </row>
    <row r="16" spans="1:6" ht="29.25" customHeight="1">
      <c r="A16" s="1999" t="s">
        <v>387</v>
      </c>
      <c r="B16" s="1999"/>
      <c r="C16" s="1999"/>
    </row>
    <row r="17" spans="1:3">
      <c r="A17" s="2055"/>
      <c r="B17" s="2055"/>
      <c r="C17" s="2055"/>
    </row>
  </sheetData>
  <mergeCells count="4">
    <mergeCell ref="A1:C1"/>
    <mergeCell ref="A2:C2"/>
    <mergeCell ref="A16:C16"/>
    <mergeCell ref="A17:C17"/>
  </mergeCells>
  <pageMargins left="0.74803149606299213" right="0.74803149606299213" top="0.98425196850393704" bottom="0.98425196850393704" header="0.51181102362204722" footer="0.51181102362204722"/>
  <pageSetup paperSize="11" scale="65" orientation="portrait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78580-7374-463A-B27B-7CC6993D2CF0}">
  <sheetPr>
    <tabColor rgb="FF952B88"/>
  </sheetPr>
  <dimension ref="A1:G46"/>
  <sheetViews>
    <sheetView showGridLines="0" zoomScale="120" zoomScaleNormal="120" workbookViewId="0">
      <selection sqref="A1:F1"/>
    </sheetView>
  </sheetViews>
  <sheetFormatPr defaultColWidth="8.7109375" defaultRowHeight="12.75"/>
  <cols>
    <col min="1" max="1" width="9.7109375" style="167" customWidth="1"/>
    <col min="2" max="2" width="8.7109375" style="167"/>
    <col min="3" max="3" width="3.85546875" style="167" customWidth="1"/>
    <col min="4" max="4" width="8.7109375" style="167"/>
    <col min="5" max="5" width="5" style="167" customWidth="1"/>
    <col min="6" max="6" width="8.7109375" style="167"/>
    <col min="7" max="7" width="3.42578125" style="167" customWidth="1"/>
    <col min="8" max="16384" width="8.7109375" style="167"/>
  </cols>
  <sheetData>
    <row r="1" spans="1:7">
      <c r="A1" s="2062" t="s">
        <v>416</v>
      </c>
      <c r="B1" s="2062"/>
      <c r="C1" s="2062"/>
      <c r="D1" s="2062"/>
      <c r="E1" s="2062"/>
      <c r="F1" s="2062"/>
    </row>
    <row r="2" spans="1:7" ht="16.5" customHeight="1">
      <c r="A2" s="2063" t="s">
        <v>417</v>
      </c>
      <c r="B2" s="2063"/>
      <c r="C2" s="2063"/>
      <c r="D2" s="2063"/>
      <c r="E2" s="2064"/>
      <c r="F2" s="2064"/>
    </row>
    <row r="3" spans="1:7" ht="27.75" customHeight="1">
      <c r="A3" s="246"/>
      <c r="B3" s="2058" t="s">
        <v>418</v>
      </c>
      <c r="C3" s="2059"/>
      <c r="D3" s="2058" t="s">
        <v>191</v>
      </c>
      <c r="E3" s="2065"/>
      <c r="F3" s="2066" t="s">
        <v>419</v>
      </c>
      <c r="G3" s="2067"/>
    </row>
    <row r="4" spans="1:7" ht="13.5" thickBot="1">
      <c r="A4" s="246"/>
      <c r="B4" s="2057" t="s">
        <v>291</v>
      </c>
      <c r="C4" s="2057"/>
      <c r="D4" s="2057"/>
      <c r="E4" s="2057"/>
      <c r="F4" s="2057"/>
    </row>
    <row r="5" spans="1:7">
      <c r="A5" s="1229" t="s">
        <v>0</v>
      </c>
      <c r="B5" s="1230"/>
      <c r="C5" s="1230"/>
      <c r="D5" s="1230"/>
      <c r="E5" s="1230"/>
      <c r="F5" s="1230"/>
      <c r="G5" s="1231"/>
    </row>
    <row r="6" spans="1:7">
      <c r="A6" s="1232">
        <v>2005</v>
      </c>
      <c r="B6" s="1233">
        <v>64.5</v>
      </c>
      <c r="C6" s="1233"/>
      <c r="D6" s="1233">
        <v>50.5</v>
      </c>
      <c r="E6" s="1233"/>
      <c r="F6" s="1233">
        <v>35.299999999999997</v>
      </c>
      <c r="G6" s="1234"/>
    </row>
    <row r="7" spans="1:7">
      <c r="A7" s="1232">
        <v>2006</v>
      </c>
      <c r="B7" s="1235">
        <v>64.8</v>
      </c>
      <c r="C7" s="1235"/>
      <c r="D7" s="1235">
        <v>50.6</v>
      </c>
      <c r="E7" s="1235"/>
      <c r="F7" s="1235">
        <v>34.799999999999997</v>
      </c>
      <c r="G7" s="1234"/>
    </row>
    <row r="8" spans="1:7">
      <c r="A8" s="1232">
        <v>2007</v>
      </c>
      <c r="B8" s="1235">
        <v>64.600000000000009</v>
      </c>
      <c r="C8" s="1235"/>
      <c r="D8" s="1235">
        <v>50.7</v>
      </c>
      <c r="E8" s="1235"/>
      <c r="F8" s="1235">
        <v>34.4</v>
      </c>
      <c r="G8" s="1234"/>
    </row>
    <row r="9" spans="1:7">
      <c r="A9" s="1232">
        <v>2008</v>
      </c>
      <c r="B9" s="1235">
        <v>64.5</v>
      </c>
      <c r="C9" s="1235"/>
      <c r="D9" s="1235">
        <v>50.9</v>
      </c>
      <c r="E9" s="1235"/>
      <c r="F9" s="1235">
        <v>34.1</v>
      </c>
      <c r="G9" s="1234"/>
    </row>
    <row r="10" spans="1:7">
      <c r="A10" s="1232">
        <v>2009</v>
      </c>
      <c r="B10" s="1235">
        <v>61.7</v>
      </c>
      <c r="C10" s="1235"/>
      <c r="D10" s="1235">
        <v>50</v>
      </c>
      <c r="E10" s="1235"/>
      <c r="F10" s="1235">
        <v>30.8</v>
      </c>
      <c r="G10" s="1234"/>
    </row>
    <row r="11" spans="1:7">
      <c r="A11" s="1232">
        <v>2010</v>
      </c>
      <c r="B11" s="1235">
        <v>60.699999999999996</v>
      </c>
      <c r="C11" s="1235"/>
      <c r="D11" s="1235">
        <v>49.2</v>
      </c>
      <c r="E11" s="1235"/>
      <c r="F11" s="1235">
        <v>27.900000000000002</v>
      </c>
      <c r="G11" s="1234"/>
    </row>
    <row r="12" spans="1:7">
      <c r="A12" s="1232" t="s">
        <v>420</v>
      </c>
      <c r="B12" s="1235">
        <v>55.8</v>
      </c>
      <c r="C12" s="1235"/>
      <c r="D12" s="1235">
        <v>45.4</v>
      </c>
      <c r="E12" s="1235"/>
      <c r="F12" s="1235">
        <v>29.3</v>
      </c>
      <c r="G12" s="1234"/>
    </row>
    <row r="13" spans="1:7">
      <c r="A13" s="1232">
        <v>2012</v>
      </c>
      <c r="B13" s="1235">
        <v>52.6</v>
      </c>
      <c r="C13" s="1235"/>
      <c r="D13" s="1235">
        <v>44.1</v>
      </c>
      <c r="E13" s="1235"/>
      <c r="F13" s="1235">
        <v>25.3</v>
      </c>
      <c r="G13" s="1234"/>
    </row>
    <row r="14" spans="1:7">
      <c r="A14" s="1232">
        <v>2013</v>
      </c>
      <c r="B14" s="1235">
        <v>51.6</v>
      </c>
      <c r="C14" s="1235"/>
      <c r="D14" s="1235">
        <v>43.7</v>
      </c>
      <c r="E14" s="1235"/>
      <c r="F14" s="1235">
        <v>23.8</v>
      </c>
      <c r="G14" s="1234"/>
    </row>
    <row r="15" spans="1:7" s="166" customFormat="1">
      <c r="A15" s="1232">
        <v>2014</v>
      </c>
      <c r="B15" s="1235">
        <v>53.3</v>
      </c>
      <c r="C15" s="1235"/>
      <c r="D15" s="1235">
        <v>45.2</v>
      </c>
      <c r="E15" s="1235"/>
      <c r="F15" s="1235">
        <v>24.8</v>
      </c>
      <c r="G15" s="1236"/>
    </row>
    <row r="16" spans="1:7" s="166" customFormat="1">
      <c r="A16" s="1232">
        <v>2015</v>
      </c>
      <c r="B16" s="1235">
        <v>54.4</v>
      </c>
      <c r="C16" s="1235"/>
      <c r="D16" s="1235">
        <v>46.4</v>
      </c>
      <c r="E16" s="1235"/>
      <c r="F16" s="1235">
        <v>25.4</v>
      </c>
      <c r="G16" s="1235"/>
    </row>
    <row r="17" spans="1:7" s="166" customFormat="1">
      <c r="A17" s="1232">
        <v>2016</v>
      </c>
      <c r="B17" s="1235">
        <v>55.4</v>
      </c>
      <c r="C17" s="1235"/>
      <c r="D17" s="1235">
        <v>47.3</v>
      </c>
      <c r="E17" s="1235"/>
      <c r="F17" s="1235">
        <v>26.5</v>
      </c>
      <c r="G17" s="1235"/>
    </row>
    <row r="18" spans="1:7" s="166" customFormat="1">
      <c r="A18" s="1232">
        <v>2017</v>
      </c>
      <c r="B18" s="1235">
        <v>57.6</v>
      </c>
      <c r="C18" s="1235"/>
      <c r="D18" s="1235">
        <v>48.8</v>
      </c>
      <c r="E18" s="1235"/>
      <c r="F18" s="1235">
        <v>28.6</v>
      </c>
      <c r="G18" s="1235"/>
    </row>
    <row r="19" spans="1:7" s="166" customFormat="1">
      <c r="A19" s="1232">
        <v>2018</v>
      </c>
      <c r="B19" s="1235">
        <v>59</v>
      </c>
      <c r="C19" s="1235"/>
      <c r="D19" s="1235">
        <v>50.5</v>
      </c>
      <c r="E19" s="1235"/>
      <c r="F19" s="1235">
        <v>30.4</v>
      </c>
      <c r="G19" s="1235"/>
    </row>
    <row r="20" spans="1:7" s="166" customFormat="1">
      <c r="A20" s="1232">
        <v>2019</v>
      </c>
      <c r="B20" s="1235">
        <v>59.6</v>
      </c>
      <c r="C20" s="1235"/>
      <c r="D20" s="1235">
        <v>50.9</v>
      </c>
      <c r="E20" s="1235"/>
      <c r="F20" s="1235">
        <v>30.8</v>
      </c>
      <c r="G20" s="1236"/>
    </row>
    <row r="21" spans="1:7" s="166" customFormat="1">
      <c r="A21" s="1232">
        <v>2020</v>
      </c>
      <c r="B21" s="1235">
        <v>57.5</v>
      </c>
      <c r="C21" s="1235" t="s">
        <v>366</v>
      </c>
      <c r="D21" s="1235">
        <v>49.3</v>
      </c>
      <c r="E21" s="1235" t="s">
        <v>366</v>
      </c>
      <c r="F21" s="1235">
        <v>26.1</v>
      </c>
      <c r="G21" s="1235" t="s">
        <v>366</v>
      </c>
    </row>
    <row r="22" spans="1:7" s="166" customFormat="1">
      <c r="A22" s="1232">
        <v>2021</v>
      </c>
      <c r="B22" s="1235">
        <v>59.3</v>
      </c>
      <c r="C22" s="1235" t="s">
        <v>366</v>
      </c>
      <c r="D22" s="1235">
        <v>51</v>
      </c>
      <c r="E22" s="1235" t="s">
        <v>366</v>
      </c>
      <c r="F22" s="1235">
        <v>25.7</v>
      </c>
      <c r="G22" s="1235" t="s">
        <v>366</v>
      </c>
    </row>
    <row r="23" spans="1:7" s="166" customFormat="1">
      <c r="A23" s="1237">
        <v>2022</v>
      </c>
      <c r="B23" s="1238">
        <v>60.6</v>
      </c>
      <c r="C23" s="1238" t="s">
        <v>366</v>
      </c>
      <c r="D23" s="1238">
        <v>52.2</v>
      </c>
      <c r="E23" s="1238" t="s">
        <v>366</v>
      </c>
      <c r="F23" s="1238">
        <v>28.2</v>
      </c>
      <c r="G23" s="1238" t="s">
        <v>366</v>
      </c>
    </row>
    <row r="24" spans="1:7" s="166" customFormat="1">
      <c r="A24" s="248">
        <v>2023</v>
      </c>
      <c r="B24" s="249">
        <v>61.2</v>
      </c>
      <c r="C24" s="249"/>
      <c r="D24" s="249">
        <v>53.3</v>
      </c>
      <c r="E24" s="249"/>
      <c r="F24" s="249">
        <v>31.1</v>
      </c>
      <c r="G24" s="247"/>
    </row>
    <row r="25" spans="1:7" ht="30.75" customHeight="1">
      <c r="A25" s="246"/>
      <c r="B25" s="2058" t="s">
        <v>171</v>
      </c>
      <c r="C25" s="2059"/>
      <c r="D25" s="2058" t="s">
        <v>172</v>
      </c>
      <c r="E25" s="2059"/>
      <c r="F25" s="2058" t="s">
        <v>421</v>
      </c>
      <c r="G25" s="2060"/>
    </row>
    <row r="26" spans="1:7" ht="42" customHeight="1">
      <c r="A26" s="2061" t="s">
        <v>387</v>
      </c>
      <c r="B26" s="2061"/>
      <c r="C26" s="2061"/>
      <c r="D26" s="2061"/>
      <c r="E26" s="2061"/>
      <c r="F26" s="2061"/>
    </row>
    <row r="27" spans="1:7">
      <c r="A27" s="2056"/>
      <c r="B27" s="2056"/>
      <c r="C27" s="2056"/>
      <c r="D27" s="2056"/>
      <c r="E27" s="2056"/>
      <c r="F27" s="2056"/>
    </row>
    <row r="45" ht="31.5" customHeight="1"/>
    <row r="46" ht="22.5" customHeight="1"/>
  </sheetData>
  <mergeCells count="11">
    <mergeCell ref="A1:F1"/>
    <mergeCell ref="A2:F2"/>
    <mergeCell ref="B3:C3"/>
    <mergeCell ref="D3:E3"/>
    <mergeCell ref="F3:G3"/>
    <mergeCell ref="A27:F27"/>
    <mergeCell ref="B4:F4"/>
    <mergeCell ref="B25:C25"/>
    <mergeCell ref="D25:E25"/>
    <mergeCell ref="F25:G25"/>
    <mergeCell ref="A26:F26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2761C-9307-4A43-A70F-C5C41E9CF1FE}">
  <sheetPr>
    <tabColor theme="4"/>
  </sheetPr>
  <dimension ref="A1:F21"/>
  <sheetViews>
    <sheetView showGridLines="0" zoomScale="120" zoomScaleNormal="120" workbookViewId="0">
      <selection activeCell="B17" sqref="B17"/>
    </sheetView>
  </sheetViews>
  <sheetFormatPr defaultColWidth="9.140625" defaultRowHeight="11.25"/>
  <cols>
    <col min="1" max="1" width="14.7109375" style="1" customWidth="1"/>
    <col min="2" max="2" width="9.5703125" style="1" customWidth="1"/>
    <col min="3" max="3" width="12.42578125" style="1" bestFit="1" customWidth="1"/>
    <col min="4" max="4" width="10.7109375" style="1" customWidth="1"/>
    <col min="5" max="16384" width="9.140625" style="1"/>
  </cols>
  <sheetData>
    <row r="1" spans="1:6" s="3" customFormat="1" ht="16.5" customHeight="1">
      <c r="A1" s="1842" t="s">
        <v>1202</v>
      </c>
      <c r="B1" s="1843"/>
      <c r="C1" s="1843"/>
      <c r="D1" s="1843"/>
      <c r="E1" s="925"/>
      <c r="F1" s="925"/>
    </row>
    <row r="2" spans="1:6" s="3" customFormat="1" ht="18" customHeight="1">
      <c r="A2" s="1846" t="s">
        <v>19</v>
      </c>
      <c r="B2" s="1847"/>
      <c r="C2" s="1847"/>
      <c r="D2" s="1847"/>
      <c r="E2" s="925"/>
      <c r="F2" s="925"/>
    </row>
    <row r="3" spans="1:6" ht="27" customHeight="1">
      <c r="A3" s="14"/>
      <c r="B3" s="812" t="s">
        <v>5</v>
      </c>
      <c r="C3" s="812" t="s">
        <v>13</v>
      </c>
      <c r="D3" s="812" t="s">
        <v>6</v>
      </c>
    </row>
    <row r="4" spans="1:6" s="3" customFormat="1" ht="12.95" customHeight="1">
      <c r="A4" s="15"/>
      <c r="B4" s="16" t="s">
        <v>131</v>
      </c>
      <c r="C4" s="17" t="s">
        <v>3</v>
      </c>
      <c r="D4" s="18" t="s">
        <v>132</v>
      </c>
    </row>
    <row r="5" spans="1:6" s="4" customFormat="1" ht="12.95" customHeight="1">
      <c r="A5" s="19" t="s">
        <v>0</v>
      </c>
      <c r="B5" s="20">
        <v>92225.2</v>
      </c>
      <c r="C5" s="20">
        <v>10639726</v>
      </c>
      <c r="D5" s="21">
        <v>115.4</v>
      </c>
    </row>
    <row r="6" spans="1:6" s="4" customFormat="1" ht="12.95" customHeight="1">
      <c r="A6" s="22" t="s">
        <v>7</v>
      </c>
      <c r="B6" s="23">
        <v>89102.14</v>
      </c>
      <c r="C6" s="23">
        <v>10142079</v>
      </c>
      <c r="D6" s="24">
        <v>113.8</v>
      </c>
    </row>
    <row r="7" spans="1:6" s="4" customFormat="1" ht="12.95" customHeight="1">
      <c r="A7" s="25" t="s">
        <v>8</v>
      </c>
      <c r="B7" s="23">
        <v>21285.86</v>
      </c>
      <c r="C7" s="23">
        <v>3673861</v>
      </c>
      <c r="D7" s="24">
        <v>172.6</v>
      </c>
    </row>
    <row r="8" spans="1:6" s="4" customFormat="1" ht="12.95" customHeight="1">
      <c r="A8" s="25" t="s">
        <v>9</v>
      </c>
      <c r="B8" s="23">
        <v>23273.16</v>
      </c>
      <c r="C8" s="23">
        <v>1695635</v>
      </c>
      <c r="D8" s="24">
        <v>72.900000000000006</v>
      </c>
    </row>
    <row r="9" spans="1:6" s="4" customFormat="1" ht="12.95" customHeight="1">
      <c r="A9" s="26" t="s">
        <v>15</v>
      </c>
      <c r="B9" s="23">
        <v>9201.16</v>
      </c>
      <c r="C9" s="23">
        <v>852583</v>
      </c>
      <c r="D9" s="24">
        <v>92.7</v>
      </c>
    </row>
    <row r="10" spans="1:6" s="4" customFormat="1" ht="12.95" customHeight="1">
      <c r="A10" s="26" t="s">
        <v>16</v>
      </c>
      <c r="B10" s="23">
        <v>1389.98</v>
      </c>
      <c r="C10" s="23">
        <v>2126578</v>
      </c>
      <c r="D10" s="24">
        <v>1529.9</v>
      </c>
    </row>
    <row r="11" spans="1:6" s="4" customFormat="1" ht="12.95" customHeight="1">
      <c r="A11" s="26" t="s">
        <v>17</v>
      </c>
      <c r="B11" s="23">
        <v>1625.26</v>
      </c>
      <c r="C11" s="23">
        <v>834599</v>
      </c>
      <c r="D11" s="24">
        <v>513.5</v>
      </c>
    </row>
    <row r="12" spans="1:6" s="4" customFormat="1" ht="12.95" customHeight="1">
      <c r="A12" s="25" t="s">
        <v>10</v>
      </c>
      <c r="B12" s="23">
        <v>27329.93</v>
      </c>
      <c r="C12" s="23">
        <v>474701</v>
      </c>
      <c r="D12" s="24">
        <v>17.399999999999999</v>
      </c>
    </row>
    <row r="13" spans="1:6" s="4" customFormat="1" ht="12.95" customHeight="1">
      <c r="A13" s="25" t="s">
        <v>11</v>
      </c>
      <c r="B13" s="23">
        <v>4996.79</v>
      </c>
      <c r="C13" s="23">
        <v>484122</v>
      </c>
      <c r="D13" s="24">
        <v>96.9</v>
      </c>
    </row>
    <row r="14" spans="1:6" s="4" customFormat="1" ht="12.95" customHeight="1">
      <c r="A14" s="22" t="s">
        <v>12</v>
      </c>
      <c r="B14" s="23">
        <v>2321.96</v>
      </c>
      <c r="C14" s="23">
        <v>241025</v>
      </c>
      <c r="D14" s="24">
        <v>103.8</v>
      </c>
    </row>
    <row r="15" spans="1:6" s="4" customFormat="1" ht="12.95" customHeight="1">
      <c r="A15" s="27" t="s">
        <v>1</v>
      </c>
      <c r="B15" s="28">
        <v>801.1</v>
      </c>
      <c r="C15" s="28">
        <v>256622</v>
      </c>
      <c r="D15" s="29">
        <v>320.3</v>
      </c>
    </row>
    <row r="16" spans="1:6" s="3" customFormat="1" ht="12.95" customHeight="1">
      <c r="A16" s="15"/>
      <c r="B16" s="30" t="s">
        <v>133</v>
      </c>
      <c r="C16" s="31" t="s">
        <v>4</v>
      </c>
      <c r="D16" s="31" t="s">
        <v>134</v>
      </c>
      <c r="E16" s="5"/>
      <c r="F16" s="6"/>
    </row>
    <row r="17" spans="1:6" ht="28.5" customHeight="1">
      <c r="A17" s="32"/>
      <c r="B17" s="812" t="s">
        <v>2</v>
      </c>
      <c r="C17" s="812" t="s">
        <v>14</v>
      </c>
      <c r="D17" s="812" t="s">
        <v>18</v>
      </c>
      <c r="E17" s="5"/>
      <c r="F17" s="6"/>
    </row>
    <row r="18" spans="1:6" s="2" customFormat="1" ht="78" customHeight="1">
      <c r="A18" s="1845" t="s">
        <v>135</v>
      </c>
      <c r="B18" s="1845"/>
      <c r="C18" s="1845"/>
      <c r="D18" s="1845"/>
      <c r="E18" s="5"/>
      <c r="F18" s="6"/>
    </row>
    <row r="19" spans="1:6" ht="24" customHeight="1">
      <c r="A19" s="1844"/>
      <c r="B19" s="1844"/>
      <c r="C19" s="1844"/>
      <c r="D19" s="1844"/>
    </row>
    <row r="20" spans="1:6" ht="32.25" customHeight="1">
      <c r="A20" s="1840"/>
      <c r="B20" s="1840"/>
      <c r="C20" s="1840"/>
      <c r="D20" s="1840"/>
    </row>
    <row r="21" spans="1:6" ht="28.5" customHeight="1">
      <c r="A21" s="1841"/>
      <c r="B21" s="1841"/>
      <c r="C21" s="1841"/>
      <c r="D21" s="1841"/>
    </row>
  </sheetData>
  <mergeCells count="6">
    <mergeCell ref="A20:D20"/>
    <mergeCell ref="A21:D21"/>
    <mergeCell ref="A1:D1"/>
    <mergeCell ref="A19:D19"/>
    <mergeCell ref="A18:D18"/>
    <mergeCell ref="A2:D2"/>
  </mergeCells>
  <phoneticPr fontId="0" type="noConversion"/>
  <pageMargins left="0.75" right="0.75" top="1" bottom="1" header="0.5" footer="0.5"/>
  <pageSetup paperSize="11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8361F-5B9E-4D37-8815-2B7C4AAF4762}">
  <sheetPr>
    <tabColor rgb="FF952B88"/>
  </sheetPr>
  <dimension ref="A1:M21"/>
  <sheetViews>
    <sheetView showGridLines="0" zoomScale="120" zoomScaleNormal="120" workbookViewId="0">
      <selection sqref="A1:H1"/>
    </sheetView>
  </sheetViews>
  <sheetFormatPr defaultColWidth="8.7109375" defaultRowHeight="12.75"/>
  <cols>
    <col min="1" max="1" width="15" style="152" customWidth="1"/>
    <col min="2" max="2" width="10" style="152" customWidth="1"/>
    <col min="3" max="3" width="8" style="152" customWidth="1"/>
    <col min="4" max="4" width="11.28515625" style="152" customWidth="1"/>
    <col min="5" max="5" width="10.140625" style="152" customWidth="1"/>
    <col min="6" max="6" width="11.42578125" style="152" customWidth="1"/>
    <col min="7" max="7" width="9.140625" style="152" customWidth="1"/>
    <col min="8" max="8" width="13.7109375" style="152" customWidth="1"/>
    <col min="9" max="16384" width="8.7109375" style="152"/>
  </cols>
  <sheetData>
    <row r="1" spans="1:8" ht="16.5" customHeight="1">
      <c r="A1" s="1976" t="s">
        <v>434</v>
      </c>
      <c r="B1" s="1976"/>
      <c r="C1" s="1976"/>
      <c r="D1" s="1976"/>
      <c r="E1" s="1976"/>
      <c r="F1" s="1976"/>
      <c r="G1" s="2069"/>
      <c r="H1" s="2069"/>
    </row>
    <row r="2" spans="1:8" ht="18" customHeight="1" thickBot="1">
      <c r="A2" s="1978" t="s">
        <v>433</v>
      </c>
      <c r="B2" s="2071"/>
      <c r="C2" s="2071"/>
      <c r="D2" s="2071"/>
      <c r="E2" s="2072"/>
      <c r="F2" s="2072"/>
      <c r="G2" s="2073"/>
      <c r="H2" s="2073"/>
    </row>
    <row r="3" spans="1:8" s="251" customFormat="1" ht="21" customHeight="1" thickBot="1">
      <c r="A3" s="253"/>
      <c r="B3" s="1239" t="s">
        <v>68</v>
      </c>
      <c r="C3" s="1240" t="s">
        <v>432</v>
      </c>
      <c r="D3" s="1240" t="s">
        <v>431</v>
      </c>
      <c r="E3" s="1240" t="s">
        <v>430</v>
      </c>
      <c r="F3" s="1240" t="s">
        <v>429</v>
      </c>
      <c r="G3" s="1242" t="s">
        <v>428</v>
      </c>
      <c r="H3" s="253"/>
    </row>
    <row r="4" spans="1:8" s="251" customFormat="1" ht="14.25" customHeight="1" thickBot="1">
      <c r="A4" s="252"/>
      <c r="B4" s="2070" t="s">
        <v>427</v>
      </c>
      <c r="C4" s="2070"/>
      <c r="D4" s="2070"/>
      <c r="E4" s="2070"/>
      <c r="F4" s="2070"/>
      <c r="G4" s="2070"/>
      <c r="H4" s="252"/>
    </row>
    <row r="5" spans="1:8" s="251" customFormat="1" ht="27" customHeight="1">
      <c r="A5" s="1243" t="s">
        <v>396</v>
      </c>
      <c r="B5" s="1244">
        <v>4978.5</v>
      </c>
      <c r="C5" s="1244">
        <v>306.89999999999998</v>
      </c>
      <c r="D5" s="1244">
        <v>949.6</v>
      </c>
      <c r="E5" s="1244">
        <v>1167</v>
      </c>
      <c r="F5" s="1245">
        <v>2555</v>
      </c>
      <c r="G5" s="1246">
        <v>4761.7</v>
      </c>
      <c r="H5" s="1243" t="s">
        <v>397</v>
      </c>
    </row>
    <row r="6" spans="1:8" s="251" customFormat="1" ht="26.25" customHeight="1" thickBot="1">
      <c r="A6" s="254" t="s">
        <v>398</v>
      </c>
      <c r="B6" s="256">
        <v>346.6</v>
      </c>
      <c r="C6" s="255">
        <v>78</v>
      </c>
      <c r="D6" s="255">
        <v>80.8</v>
      </c>
      <c r="E6" s="255">
        <v>63.1</v>
      </c>
      <c r="F6" s="255">
        <v>124.7</v>
      </c>
      <c r="G6" s="255">
        <v>340</v>
      </c>
      <c r="H6" s="254" t="s">
        <v>399</v>
      </c>
    </row>
    <row r="7" spans="1:8" s="251" customFormat="1" ht="23.25" customHeight="1" thickBot="1">
      <c r="A7" s="253"/>
      <c r="B7" s="1239" t="s">
        <v>68</v>
      </c>
      <c r="C7" s="1240" t="s">
        <v>426</v>
      </c>
      <c r="D7" s="1240" t="s">
        <v>425</v>
      </c>
      <c r="E7" s="1240" t="s">
        <v>424</v>
      </c>
      <c r="F7" s="1241" t="s">
        <v>423</v>
      </c>
      <c r="G7" s="1242" t="s">
        <v>422</v>
      </c>
      <c r="H7" s="253"/>
    </row>
    <row r="8" spans="1:8" s="251" customFormat="1" ht="30" customHeight="1">
      <c r="A8" s="2074" t="s">
        <v>387</v>
      </c>
      <c r="B8" s="2074"/>
      <c r="C8" s="2074"/>
      <c r="D8" s="2074"/>
      <c r="E8" s="2074"/>
      <c r="F8" s="2074"/>
      <c r="G8" s="2074"/>
      <c r="H8" s="2074"/>
    </row>
    <row r="9" spans="1:8" s="251" customFormat="1" ht="11.25">
      <c r="A9" s="2068"/>
      <c r="B9" s="2068"/>
      <c r="C9" s="2068"/>
      <c r="D9" s="2068"/>
      <c r="E9" s="2068"/>
      <c r="F9" s="252"/>
      <c r="G9" s="252"/>
      <c r="H9" s="252"/>
    </row>
    <row r="10" spans="1:8" s="251" customFormat="1" ht="11.25"/>
    <row r="11" spans="1:8" s="251" customFormat="1" ht="11.25"/>
    <row r="12" spans="1:8" s="251" customFormat="1" ht="11.25"/>
    <row r="13" spans="1:8" s="251" customFormat="1" ht="11.25"/>
    <row r="21" spans="13:13">
      <c r="M21" s="250"/>
    </row>
  </sheetData>
  <mergeCells count="5">
    <mergeCell ref="A9:E9"/>
    <mergeCell ref="A1:H1"/>
    <mergeCell ref="B4:G4"/>
    <mergeCell ref="A2:H2"/>
    <mergeCell ref="A8:H8"/>
  </mergeCells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FECA-F0B7-4E32-9564-36675F757171}">
  <sheetPr>
    <tabColor rgb="FF952B88"/>
  </sheetPr>
  <dimension ref="A1:H31"/>
  <sheetViews>
    <sheetView showGridLines="0" zoomScale="120" zoomScaleNormal="120" workbookViewId="0">
      <selection sqref="A1:F1"/>
    </sheetView>
  </sheetViews>
  <sheetFormatPr defaultColWidth="9.140625" defaultRowHeight="11.25"/>
  <cols>
    <col min="1" max="1" width="6.85546875" style="87" customWidth="1"/>
    <col min="2" max="2" width="10.28515625" style="87" customWidth="1"/>
    <col min="3" max="3" width="11.28515625" style="87" customWidth="1"/>
    <col min="4" max="4" width="11.7109375" style="87" customWidth="1"/>
    <col min="5" max="5" width="10.140625" style="87" customWidth="1"/>
    <col min="6" max="6" width="11.28515625" style="87" customWidth="1"/>
    <col min="7" max="7" width="4.42578125" style="87" customWidth="1"/>
    <col min="8" max="16384" width="9.140625" style="87"/>
  </cols>
  <sheetData>
    <row r="1" spans="1:8" ht="12.75">
      <c r="A1" s="2075" t="s">
        <v>447</v>
      </c>
      <c r="B1" s="2075"/>
      <c r="C1" s="2075"/>
      <c r="D1" s="2075"/>
      <c r="E1" s="2075"/>
      <c r="F1" s="2075"/>
    </row>
    <row r="2" spans="1:8" ht="14.25" customHeight="1">
      <c r="A2" s="2076" t="s">
        <v>446</v>
      </c>
      <c r="B2" s="2076"/>
      <c r="C2" s="2076"/>
      <c r="D2" s="2076"/>
      <c r="E2" s="2077"/>
      <c r="F2" s="2077"/>
    </row>
    <row r="3" spans="1:8" s="88" customFormat="1" ht="48.95" customHeight="1">
      <c r="A3" s="257"/>
      <c r="B3" s="1249" t="s">
        <v>445</v>
      </c>
      <c r="C3" s="1250" t="s">
        <v>444</v>
      </c>
      <c r="D3" s="1250" t="s">
        <v>443</v>
      </c>
      <c r="E3" s="1250" t="s">
        <v>442</v>
      </c>
      <c r="F3" s="1251" t="s">
        <v>441</v>
      </c>
    </row>
    <row r="4" spans="1:8" s="88" customFormat="1" ht="14.25" customHeight="1">
      <c r="A4" s="257"/>
      <c r="B4" s="2079" t="s">
        <v>153</v>
      </c>
      <c r="C4" s="2079"/>
      <c r="D4" s="2079"/>
      <c r="E4" s="2079"/>
      <c r="F4" s="2079"/>
    </row>
    <row r="5" spans="1:8">
      <c r="A5" s="275">
        <v>2000</v>
      </c>
      <c r="B5" s="274">
        <v>2874</v>
      </c>
      <c r="C5" s="274">
        <v>3037</v>
      </c>
      <c r="D5" s="274">
        <v>1614</v>
      </c>
      <c r="E5" s="274">
        <v>2461</v>
      </c>
      <c r="F5" s="274">
        <v>675</v>
      </c>
      <c r="H5" s="273"/>
    </row>
    <row r="6" spans="1:8">
      <c r="A6" s="272">
        <v>2001</v>
      </c>
      <c r="B6" s="274">
        <v>3075</v>
      </c>
      <c r="C6" s="274">
        <v>3303</v>
      </c>
      <c r="D6" s="274">
        <v>1749</v>
      </c>
      <c r="E6" s="274">
        <v>2625</v>
      </c>
      <c r="F6" s="274">
        <v>719</v>
      </c>
      <c r="H6" s="273"/>
    </row>
    <row r="7" spans="1:8">
      <c r="A7" s="272">
        <v>2002</v>
      </c>
      <c r="B7" s="274">
        <v>3285</v>
      </c>
      <c r="C7" s="274">
        <v>3564</v>
      </c>
      <c r="D7" s="274">
        <v>1896</v>
      </c>
      <c r="E7" s="274">
        <v>2888</v>
      </c>
      <c r="F7" s="274">
        <v>751</v>
      </c>
      <c r="H7" s="273"/>
    </row>
    <row r="8" spans="1:8">
      <c r="A8" s="272">
        <v>2003</v>
      </c>
      <c r="B8" s="274">
        <v>3440</v>
      </c>
      <c r="C8" s="274">
        <v>3810</v>
      </c>
      <c r="D8" s="274">
        <v>1979</v>
      </c>
      <c r="E8" s="274">
        <v>2991</v>
      </c>
      <c r="F8" s="274">
        <v>773</v>
      </c>
      <c r="H8" s="273"/>
    </row>
    <row r="9" spans="1:8">
      <c r="A9" s="272">
        <v>2004</v>
      </c>
      <c r="B9" s="271">
        <v>3632</v>
      </c>
      <c r="C9" s="271">
        <v>4090</v>
      </c>
      <c r="D9" s="271">
        <v>2094</v>
      </c>
      <c r="E9" s="271">
        <v>2994</v>
      </c>
      <c r="F9" s="271">
        <v>988</v>
      </c>
      <c r="H9" s="266"/>
    </row>
    <row r="10" spans="1:8" ht="12.75" customHeight="1">
      <c r="A10" s="272">
        <v>2005</v>
      </c>
      <c r="B10" s="271">
        <v>3833</v>
      </c>
      <c r="C10" s="271">
        <v>4340</v>
      </c>
      <c r="D10" s="271">
        <v>2193</v>
      </c>
      <c r="E10" s="271">
        <v>3472</v>
      </c>
      <c r="F10" s="271">
        <v>829</v>
      </c>
      <c r="H10" s="266"/>
    </row>
    <row r="11" spans="1:8" ht="12.75" customHeight="1">
      <c r="A11" s="272">
        <v>2006</v>
      </c>
      <c r="B11" s="271">
        <v>4017</v>
      </c>
      <c r="C11" s="271">
        <v>4617</v>
      </c>
      <c r="D11" s="271">
        <v>2301</v>
      </c>
      <c r="E11" s="271">
        <v>3392</v>
      </c>
      <c r="F11" s="271">
        <v>893</v>
      </c>
      <c r="H11" s="266"/>
    </row>
    <row r="12" spans="1:8">
      <c r="A12" s="272">
        <v>2007</v>
      </c>
      <c r="B12" s="271">
        <v>4175</v>
      </c>
      <c r="C12" s="271">
        <v>4815</v>
      </c>
      <c r="D12" s="271">
        <v>2398</v>
      </c>
      <c r="E12" s="271">
        <v>3268</v>
      </c>
      <c r="F12" s="271">
        <v>835</v>
      </c>
      <c r="H12" s="266"/>
    </row>
    <row r="13" spans="1:8" ht="11.25" customHeight="1">
      <c r="A13" s="272">
        <v>2008</v>
      </c>
      <c r="B13" s="271">
        <v>4284</v>
      </c>
      <c r="C13" s="271">
        <v>5031</v>
      </c>
      <c r="D13" s="271">
        <v>2502</v>
      </c>
      <c r="E13" s="271">
        <v>3136</v>
      </c>
      <c r="F13" s="271">
        <v>803</v>
      </c>
      <c r="H13" s="266"/>
    </row>
    <row r="14" spans="1:8" ht="11.25" customHeight="1">
      <c r="A14" s="268">
        <v>2009</v>
      </c>
      <c r="B14" s="271">
        <v>4350</v>
      </c>
      <c r="C14" s="271">
        <v>5215</v>
      </c>
      <c r="D14" s="271">
        <v>2599</v>
      </c>
      <c r="E14" s="271">
        <v>3411</v>
      </c>
      <c r="F14" s="271">
        <v>797</v>
      </c>
      <c r="H14" s="266"/>
    </row>
    <row r="15" spans="1:8" ht="11.25" customHeight="1">
      <c r="A15" s="268">
        <v>2010</v>
      </c>
      <c r="B15" s="271">
        <v>4412</v>
      </c>
      <c r="C15" s="271">
        <v>5362</v>
      </c>
      <c r="D15" s="271">
        <v>2670</v>
      </c>
      <c r="E15" s="270">
        <v>3497</v>
      </c>
      <c r="F15" s="270">
        <v>845</v>
      </c>
      <c r="H15" s="266"/>
    </row>
    <row r="16" spans="1:8" s="258" customFormat="1" ht="11.25" customHeight="1">
      <c r="A16" s="268">
        <v>2011</v>
      </c>
      <c r="B16" s="269">
        <v>4471</v>
      </c>
      <c r="C16" s="269">
        <v>5436</v>
      </c>
      <c r="D16" s="269">
        <v>2715</v>
      </c>
      <c r="E16" s="269">
        <v>3453</v>
      </c>
      <c r="F16" s="269">
        <v>842</v>
      </c>
      <c r="H16" s="259"/>
    </row>
    <row r="17" spans="1:8" s="258" customFormat="1" ht="11.25" customHeight="1">
      <c r="A17" s="268">
        <v>2012</v>
      </c>
      <c r="B17" s="269">
        <v>4472</v>
      </c>
      <c r="C17" s="269">
        <v>5311</v>
      </c>
      <c r="D17" s="269">
        <v>2753</v>
      </c>
      <c r="E17" s="267">
        <v>3732</v>
      </c>
      <c r="F17" s="267">
        <v>864</v>
      </c>
      <c r="H17" s="259"/>
    </row>
    <row r="18" spans="1:8" s="258" customFormat="1" ht="11.25" customHeight="1">
      <c r="A18" s="268">
        <v>2013</v>
      </c>
      <c r="B18" s="269">
        <v>4632</v>
      </c>
      <c r="C18" s="269">
        <v>5615</v>
      </c>
      <c r="D18" s="269">
        <v>2856</v>
      </c>
      <c r="E18" s="267">
        <v>3716</v>
      </c>
      <c r="F18" s="267">
        <v>849</v>
      </c>
      <c r="H18" s="259"/>
    </row>
    <row r="19" spans="1:8" s="258" customFormat="1" ht="11.25" customHeight="1">
      <c r="A19" s="268">
        <v>2014</v>
      </c>
      <c r="B19" s="269">
        <v>4703</v>
      </c>
      <c r="C19" s="269">
        <v>5697</v>
      </c>
      <c r="D19" s="269">
        <v>2913</v>
      </c>
      <c r="E19" s="267">
        <v>3391</v>
      </c>
      <c r="F19" s="267">
        <v>860</v>
      </c>
      <c r="H19" s="259"/>
    </row>
    <row r="20" spans="1:8" s="258" customFormat="1" ht="11.25" customHeight="1">
      <c r="A20" s="268">
        <v>2015</v>
      </c>
      <c r="B20" s="269">
        <v>4791</v>
      </c>
      <c r="C20" s="269">
        <v>5742</v>
      </c>
      <c r="D20" s="269">
        <v>2962</v>
      </c>
      <c r="E20" s="267">
        <v>3038</v>
      </c>
      <c r="F20" s="267">
        <v>856</v>
      </c>
      <c r="H20" s="259"/>
    </row>
    <row r="21" spans="1:8" s="258" customFormat="1" ht="11.25" customHeight="1">
      <c r="A21" s="268">
        <v>2016</v>
      </c>
      <c r="B21" s="267">
        <v>4874</v>
      </c>
      <c r="C21" s="267">
        <v>5885</v>
      </c>
      <c r="D21" s="267">
        <v>3030</v>
      </c>
      <c r="E21" s="267">
        <v>2904</v>
      </c>
      <c r="F21" s="267">
        <v>853</v>
      </c>
      <c r="H21" s="259"/>
    </row>
    <row r="22" spans="1:8" s="258" customFormat="1" ht="11.25" customHeight="1">
      <c r="A22" s="265">
        <v>2017</v>
      </c>
      <c r="B22" s="267">
        <v>4923</v>
      </c>
      <c r="C22" s="267">
        <v>5996</v>
      </c>
      <c r="D22" s="267">
        <v>3097</v>
      </c>
      <c r="E22" s="267">
        <v>2826</v>
      </c>
      <c r="F22" s="267">
        <v>877</v>
      </c>
      <c r="H22" s="259"/>
    </row>
    <row r="23" spans="1:8" s="258" customFormat="1" ht="11.25" customHeight="1">
      <c r="A23" s="265">
        <v>2018</v>
      </c>
      <c r="B23" s="267">
        <v>4665</v>
      </c>
      <c r="C23" s="267">
        <v>6186</v>
      </c>
      <c r="D23" s="267">
        <v>3210</v>
      </c>
      <c r="E23" s="267">
        <v>2949</v>
      </c>
      <c r="F23" s="267">
        <v>902</v>
      </c>
      <c r="H23" s="259"/>
    </row>
    <row r="24" spans="1:8" s="258" customFormat="1" ht="11.25" customHeight="1">
      <c r="A24" s="265">
        <v>2019</v>
      </c>
      <c r="B24" s="267">
        <v>5511</v>
      </c>
      <c r="C24" s="267">
        <v>6410</v>
      </c>
      <c r="D24" s="267">
        <v>3331</v>
      </c>
      <c r="E24" s="267">
        <v>2984</v>
      </c>
      <c r="F24" s="267">
        <v>940</v>
      </c>
      <c r="H24" s="259"/>
    </row>
    <row r="25" spans="1:8" ht="11.25" customHeight="1">
      <c r="A25" s="265">
        <v>2020</v>
      </c>
      <c r="B25" s="263">
        <v>5542</v>
      </c>
      <c r="C25" s="263">
        <v>6550</v>
      </c>
      <c r="D25" s="263">
        <v>3402</v>
      </c>
      <c r="E25" s="264">
        <v>3147</v>
      </c>
      <c r="F25" s="263">
        <v>1167</v>
      </c>
      <c r="H25" s="266"/>
    </row>
    <row r="26" spans="1:8" s="258" customFormat="1" ht="11.25" customHeight="1">
      <c r="A26" s="265">
        <v>2021</v>
      </c>
      <c r="B26" s="263">
        <v>5561</v>
      </c>
      <c r="C26" s="263">
        <v>6588</v>
      </c>
      <c r="D26" s="263">
        <v>3437</v>
      </c>
      <c r="E26" s="264">
        <v>3200</v>
      </c>
      <c r="F26" s="263">
        <v>1211</v>
      </c>
      <c r="H26" s="259"/>
    </row>
    <row r="27" spans="1:8" s="258" customFormat="1" ht="11.25" customHeight="1">
      <c r="A27" s="265">
        <v>2022</v>
      </c>
      <c r="B27" s="263">
        <v>5770.2972841938863</v>
      </c>
      <c r="C27" s="263">
        <v>6977.8767815605388</v>
      </c>
      <c r="D27" s="263">
        <v>3601.1933711108572</v>
      </c>
      <c r="E27" s="264">
        <v>3181</v>
      </c>
      <c r="F27" s="263">
        <v>1069.7889650245427</v>
      </c>
      <c r="H27" s="259"/>
    </row>
    <row r="28" spans="1:8" s="258" customFormat="1" ht="11.25" customHeight="1">
      <c r="A28" s="262">
        <v>2023</v>
      </c>
      <c r="B28" s="260">
        <v>5949.4609943649293</v>
      </c>
      <c r="C28" s="260">
        <v>7267.9854510112946</v>
      </c>
      <c r="D28" s="260">
        <v>3753.6430607267735</v>
      </c>
      <c r="E28" s="261">
        <v>3325.05081824434</v>
      </c>
      <c r="F28" s="260">
        <v>1136.1729549306317</v>
      </c>
      <c r="H28" s="259"/>
    </row>
    <row r="29" spans="1:8" s="88" customFormat="1" ht="37.5" customHeight="1">
      <c r="A29" s="257"/>
      <c r="B29" s="1249" t="s">
        <v>440</v>
      </c>
      <c r="C29" s="1250" t="s">
        <v>439</v>
      </c>
      <c r="D29" s="1250" t="s">
        <v>438</v>
      </c>
      <c r="E29" s="1250" t="s">
        <v>437</v>
      </c>
      <c r="F29" s="1251" t="s">
        <v>436</v>
      </c>
    </row>
    <row r="30" spans="1:8" ht="39.75" customHeight="1">
      <c r="A30" s="2078" t="s">
        <v>435</v>
      </c>
      <c r="B30" s="2078"/>
      <c r="C30" s="2078"/>
      <c r="D30" s="2078"/>
      <c r="E30" s="2078"/>
      <c r="F30" s="2078"/>
    </row>
    <row r="31" spans="1:8" ht="39.75" customHeight="1"/>
  </sheetData>
  <mergeCells count="4">
    <mergeCell ref="A1:F1"/>
    <mergeCell ref="A2:F2"/>
    <mergeCell ref="A30:F30"/>
    <mergeCell ref="B4:F4"/>
  </mergeCells>
  <conditionalFormatting sqref="B21:F28">
    <cfRule type="cellIs" dxfId="18" priority="1" operator="between">
      <formula>0.000001</formula>
      <formula>0.45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8C25D-D5F3-4DD2-9AB0-0A6F96936BAE}">
  <sheetPr>
    <tabColor rgb="FF952B88"/>
  </sheetPr>
  <dimension ref="A1:F18"/>
  <sheetViews>
    <sheetView showGridLines="0" zoomScale="120" zoomScaleNormal="120" workbookViewId="0">
      <selection sqref="A1:C1"/>
    </sheetView>
  </sheetViews>
  <sheetFormatPr defaultColWidth="9.140625" defaultRowHeight="11.25"/>
  <cols>
    <col min="1" max="1" width="17.140625" style="164" customWidth="1"/>
    <col min="2" max="2" width="13.28515625" style="164" customWidth="1"/>
    <col min="3" max="3" width="12.140625" style="164" customWidth="1"/>
    <col min="4" max="16384" width="9.140625" style="164"/>
  </cols>
  <sheetData>
    <row r="1" spans="1:6" ht="12.75">
      <c r="A1" s="2080" t="s">
        <v>454</v>
      </c>
      <c r="B1" s="2080"/>
      <c r="C1" s="2080"/>
      <c r="D1" s="167"/>
      <c r="E1" s="167"/>
      <c r="F1" s="167"/>
    </row>
    <row r="2" spans="1:6" ht="18.75" customHeight="1">
      <c r="A2" s="2076" t="s">
        <v>453</v>
      </c>
      <c r="B2" s="2081"/>
      <c r="C2" s="2081"/>
      <c r="D2" s="926"/>
      <c r="E2" s="167"/>
      <c r="F2" s="167"/>
    </row>
    <row r="3" spans="1:6" s="165" customFormat="1" ht="42.75" customHeight="1">
      <c r="A3" s="276"/>
      <c r="B3" s="1247" t="s">
        <v>452</v>
      </c>
      <c r="C3" s="1248" t="s">
        <v>451</v>
      </c>
    </row>
    <row r="4" spans="1:6" s="165" customFormat="1" ht="17.25" customHeight="1" thickBot="1">
      <c r="A4" s="276"/>
      <c r="B4" s="2082" t="s">
        <v>450</v>
      </c>
      <c r="C4" s="2082"/>
    </row>
    <row r="5" spans="1:6" s="278" customFormat="1" ht="16.5" customHeight="1">
      <c r="A5" s="1252" t="s">
        <v>0</v>
      </c>
      <c r="B5" s="1253">
        <v>171.71556213120343</v>
      </c>
      <c r="C5" s="1254">
        <v>54.215118255429772</v>
      </c>
      <c r="E5" s="279"/>
    </row>
    <row r="6" spans="1:6" s="278" customFormat="1" ht="15.75" customHeight="1">
      <c r="A6" s="1255" t="s">
        <v>71</v>
      </c>
      <c r="B6" s="1256">
        <v>171.4247024609447</v>
      </c>
      <c r="C6" s="1257">
        <v>53.298373327878068</v>
      </c>
      <c r="E6" s="279"/>
    </row>
    <row r="7" spans="1:6" ht="17.25" customHeight="1">
      <c r="A7" s="1258" t="s">
        <v>72</v>
      </c>
      <c r="B7" s="1256">
        <v>177.98057701044979</v>
      </c>
      <c r="C7" s="1256">
        <v>53.683367585141291</v>
      </c>
      <c r="E7" s="273"/>
    </row>
    <row r="8" spans="1:6" ht="15.75" customHeight="1">
      <c r="A8" s="1258" t="s">
        <v>73</v>
      </c>
      <c r="B8" s="1256">
        <v>165.37002635330711</v>
      </c>
      <c r="C8" s="1256">
        <v>52.45384294543662</v>
      </c>
      <c r="E8" s="273"/>
    </row>
    <row r="9" spans="1:6" ht="15.75" customHeight="1">
      <c r="A9" s="1258" t="s">
        <v>15</v>
      </c>
      <c r="B9" s="1256">
        <v>163.92661985804779</v>
      </c>
      <c r="C9" s="1256">
        <v>63.679722993437657</v>
      </c>
      <c r="E9" s="273"/>
    </row>
    <row r="10" spans="1:6" ht="15.75" customHeight="1">
      <c r="A10" s="1258" t="s">
        <v>16</v>
      </c>
      <c r="B10" s="1256">
        <v>186.91189921904669</v>
      </c>
      <c r="C10" s="1256">
        <v>43.29065812843978</v>
      </c>
      <c r="E10" s="273"/>
    </row>
    <row r="11" spans="1:6" ht="15.75" customHeight="1">
      <c r="A11" s="1258" t="s">
        <v>17</v>
      </c>
      <c r="B11" s="1256">
        <v>177.62623987088531</v>
      </c>
      <c r="C11" s="1256">
        <v>62.717131474103589</v>
      </c>
      <c r="E11" s="273"/>
    </row>
    <row r="12" spans="1:6" ht="18" customHeight="1">
      <c r="A12" s="1258" t="s">
        <v>75</v>
      </c>
      <c r="B12" s="1256">
        <v>154.37059085345498</v>
      </c>
      <c r="C12" s="1256">
        <v>55.237107623318387</v>
      </c>
      <c r="E12" s="273"/>
    </row>
    <row r="13" spans="1:6" ht="14.25" customHeight="1">
      <c r="A13" s="1258" t="s">
        <v>76</v>
      </c>
      <c r="B13" s="1256">
        <v>129.08540321092451</v>
      </c>
      <c r="C13" s="1256">
        <v>52.088172109010557</v>
      </c>
      <c r="E13" s="273"/>
    </row>
    <row r="14" spans="1:6" ht="15" customHeight="1">
      <c r="A14" s="1255" t="s">
        <v>77</v>
      </c>
      <c r="B14" s="1256">
        <v>183.70830658621134</v>
      </c>
      <c r="C14" s="1256">
        <v>70.48837864487956</v>
      </c>
      <c r="E14" s="273"/>
    </row>
    <row r="15" spans="1:6" ht="15.75" customHeight="1">
      <c r="A15" s="1259" t="s">
        <v>1</v>
      </c>
      <c r="B15" s="1260">
        <v>177.08554125662377</v>
      </c>
      <c r="C15" s="1260">
        <v>73.683295871936849</v>
      </c>
      <c r="E15" s="273"/>
    </row>
    <row r="16" spans="1:6" ht="13.5" customHeight="1">
      <c r="A16" s="277"/>
      <c r="B16" s="2083" t="s">
        <v>449</v>
      </c>
      <c r="C16" s="2084"/>
      <c r="E16" s="273"/>
    </row>
    <row r="17" spans="1:3" s="165" customFormat="1" ht="51" customHeight="1">
      <c r="A17" s="276"/>
      <c r="B17" s="1247" t="s">
        <v>448</v>
      </c>
      <c r="C17" s="1248" t="s">
        <v>436</v>
      </c>
    </row>
    <row r="18" spans="1:3" ht="57" customHeight="1">
      <c r="A18" s="2078" t="s">
        <v>435</v>
      </c>
      <c r="B18" s="2078"/>
      <c r="C18" s="2078"/>
    </row>
  </sheetData>
  <mergeCells count="5">
    <mergeCell ref="A1:C1"/>
    <mergeCell ref="A2:C2"/>
    <mergeCell ref="A18:C18"/>
    <mergeCell ref="B4:C4"/>
    <mergeCell ref="B16:C16"/>
  </mergeCells>
  <conditionalFormatting sqref="B5:B15">
    <cfRule type="cellIs" dxfId="17" priority="1" operator="between">
      <formula>0.000001</formula>
      <formula>0.45</formula>
    </cfRule>
  </conditionalFormatting>
  <conditionalFormatting sqref="C7:C15">
    <cfRule type="cellIs" dxfId="16" priority="2" operator="between">
      <formula>0.000001</formula>
      <formula>0.45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7B65C-CDBE-4FF7-AAF8-BCB3EA79E988}">
  <sheetPr>
    <tabColor rgb="FF952B88"/>
  </sheetPr>
  <dimension ref="A1:D21"/>
  <sheetViews>
    <sheetView showGridLines="0" zoomScale="120" zoomScaleNormal="120" workbookViewId="0">
      <selection sqref="A1:C1"/>
    </sheetView>
  </sheetViews>
  <sheetFormatPr defaultColWidth="8.7109375" defaultRowHeight="12.75"/>
  <cols>
    <col min="1" max="1" width="7.7109375" style="152" customWidth="1"/>
    <col min="2" max="2" width="11" style="152" customWidth="1"/>
    <col min="3" max="3" width="13.85546875" style="152" customWidth="1"/>
    <col min="4" max="16384" width="8.7109375" style="152"/>
  </cols>
  <sheetData>
    <row r="1" spans="1:4" ht="25.5" customHeight="1">
      <c r="A1" s="2085" t="s">
        <v>455</v>
      </c>
      <c r="B1" s="2085"/>
      <c r="C1" s="2085"/>
    </row>
    <row r="2" spans="1:4" ht="29.25" customHeight="1">
      <c r="A2" s="1978" t="s">
        <v>456</v>
      </c>
      <c r="B2" s="2071"/>
      <c r="C2" s="2071"/>
      <c r="D2" s="935"/>
    </row>
    <row r="3" spans="1:4" ht="13.5" customHeight="1">
      <c r="A3" s="252"/>
      <c r="B3" s="1261" t="s">
        <v>190</v>
      </c>
      <c r="C3" s="1262" t="s">
        <v>191</v>
      </c>
    </row>
    <row r="4" spans="1:4" ht="14.25" customHeight="1" thickBot="1">
      <c r="A4" s="252"/>
      <c r="B4" s="2086" t="s">
        <v>457</v>
      </c>
      <c r="C4" s="2086"/>
    </row>
    <row r="5" spans="1:4">
      <c r="A5" s="1263">
        <v>2010</v>
      </c>
      <c r="B5" s="1264">
        <v>284432</v>
      </c>
      <c r="C5" s="1264">
        <v>298175</v>
      </c>
    </row>
    <row r="6" spans="1:4">
      <c r="A6" s="1265">
        <v>2011</v>
      </c>
      <c r="B6" s="1266">
        <v>279347</v>
      </c>
      <c r="C6" s="1266">
        <v>273865</v>
      </c>
    </row>
    <row r="7" spans="1:4">
      <c r="A7" s="1265">
        <v>2012</v>
      </c>
      <c r="B7" s="1266">
        <v>331886</v>
      </c>
      <c r="C7" s="1266">
        <v>306431</v>
      </c>
    </row>
    <row r="8" spans="1:4">
      <c r="A8" s="1265">
        <v>2013</v>
      </c>
      <c r="B8" s="1266">
        <v>339766</v>
      </c>
      <c r="C8" s="1266">
        <v>315167</v>
      </c>
    </row>
    <row r="9" spans="1:4">
      <c r="A9" s="1265">
        <v>2014</v>
      </c>
      <c r="B9" s="1266">
        <v>298450</v>
      </c>
      <c r="C9" s="1266">
        <v>285073</v>
      </c>
    </row>
    <row r="10" spans="1:4">
      <c r="A10" s="1265">
        <v>2015</v>
      </c>
      <c r="B10" s="1266">
        <v>263413</v>
      </c>
      <c r="C10" s="1266">
        <v>261378</v>
      </c>
    </row>
    <row r="11" spans="1:4">
      <c r="A11" s="1265">
        <v>2016</v>
      </c>
      <c r="B11" s="1266">
        <v>227931</v>
      </c>
      <c r="C11" s="1266">
        <v>235190</v>
      </c>
    </row>
    <row r="12" spans="1:4">
      <c r="A12" s="1265">
        <v>2017</v>
      </c>
      <c r="B12" s="1266">
        <v>190659</v>
      </c>
      <c r="C12" s="1266">
        <v>215136</v>
      </c>
    </row>
    <row r="13" spans="1:4">
      <c r="A13" s="1265">
        <v>2018</v>
      </c>
      <c r="B13" s="1266">
        <v>164264</v>
      </c>
      <c r="C13" s="1266">
        <v>203255</v>
      </c>
    </row>
    <row r="14" spans="1:4">
      <c r="A14" s="1265">
        <v>2019</v>
      </c>
      <c r="B14" s="1266">
        <v>153090</v>
      </c>
      <c r="C14" s="1266">
        <v>199325</v>
      </c>
    </row>
    <row r="15" spans="1:4">
      <c r="A15" s="1265">
        <v>2020</v>
      </c>
      <c r="B15" s="1266">
        <v>193504</v>
      </c>
      <c r="C15" s="1266">
        <v>240708</v>
      </c>
    </row>
    <row r="16" spans="1:4">
      <c r="A16" s="1265">
        <v>2021</v>
      </c>
      <c r="B16" s="1266">
        <v>179356</v>
      </c>
      <c r="C16" s="1266">
        <v>231675</v>
      </c>
    </row>
    <row r="17" spans="1:3">
      <c r="A17" s="1267">
        <v>2022</v>
      </c>
      <c r="B17" s="1268">
        <v>145577</v>
      </c>
      <c r="C17" s="1268">
        <v>189645</v>
      </c>
    </row>
    <row r="18" spans="1:3">
      <c r="A18" s="185">
        <v>2023</v>
      </c>
      <c r="B18" s="280">
        <v>151225</v>
      </c>
      <c r="C18" s="281">
        <v>194833</v>
      </c>
    </row>
    <row r="19" spans="1:3" ht="15" customHeight="1">
      <c r="A19" s="185"/>
      <c r="B19" s="1261" t="s">
        <v>458</v>
      </c>
      <c r="C19" s="1262" t="s">
        <v>172</v>
      </c>
    </row>
    <row r="20" spans="1:3" ht="45.75" customHeight="1">
      <c r="A20" s="2087" t="s">
        <v>435</v>
      </c>
      <c r="B20" s="2087"/>
      <c r="C20" s="2087"/>
    </row>
    <row r="21" spans="1:3" ht="17.25" customHeight="1">
      <c r="A21" s="2088"/>
      <c r="B21" s="2089"/>
      <c r="C21" s="2089"/>
    </row>
  </sheetData>
  <mergeCells count="5">
    <mergeCell ref="A1:C1"/>
    <mergeCell ref="A2:C2"/>
    <mergeCell ref="B4:C4"/>
    <mergeCell ref="A20:C20"/>
    <mergeCell ref="A21:C21"/>
  </mergeCells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32E9F-CB15-40F2-BA4F-8920D64D5716}">
  <sheetPr>
    <tabColor rgb="FF952B88"/>
  </sheetPr>
  <dimension ref="A1:E24"/>
  <sheetViews>
    <sheetView showGridLines="0" zoomScale="120" zoomScaleNormal="120" workbookViewId="0">
      <selection sqref="A1:E1"/>
    </sheetView>
  </sheetViews>
  <sheetFormatPr defaultColWidth="8.7109375" defaultRowHeight="12.75"/>
  <cols>
    <col min="1" max="1" width="10.85546875" style="152" customWidth="1"/>
    <col min="2" max="2" width="13" style="152" customWidth="1"/>
    <col min="3" max="3" width="14.140625" style="152" customWidth="1"/>
    <col min="4" max="4" width="11.42578125" style="152" customWidth="1"/>
    <col min="5" max="5" width="16.28515625" style="152" customWidth="1"/>
    <col min="6" max="16384" width="8.7109375" style="152"/>
  </cols>
  <sheetData>
    <row r="1" spans="1:5" ht="28.5" customHeight="1">
      <c r="A1" s="2090" t="s">
        <v>459</v>
      </c>
      <c r="B1" s="2090"/>
      <c r="C1" s="2090"/>
      <c r="D1" s="2090"/>
      <c r="E1" s="2090"/>
    </row>
    <row r="2" spans="1:5" ht="30.75" customHeight="1">
      <c r="A2" s="2091" t="s">
        <v>460</v>
      </c>
      <c r="B2" s="2092"/>
      <c r="C2" s="2092"/>
      <c r="D2" s="2092"/>
      <c r="E2" s="2093"/>
    </row>
    <row r="3" spans="1:5" ht="17.25" customHeight="1">
      <c r="A3" s="282"/>
      <c r="B3" s="1269" t="s">
        <v>461</v>
      </c>
      <c r="C3" s="1269" t="s">
        <v>462</v>
      </c>
      <c r="D3" s="1269" t="s">
        <v>463</v>
      </c>
      <c r="E3" s="1269" t="s">
        <v>464</v>
      </c>
    </row>
    <row r="4" spans="1:5" ht="13.5" thickBot="1">
      <c r="A4" s="283"/>
      <c r="B4" s="2094" t="s">
        <v>291</v>
      </c>
      <c r="C4" s="2094"/>
      <c r="D4" s="2094"/>
      <c r="E4" s="2094"/>
    </row>
    <row r="5" spans="1:5">
      <c r="A5" s="1270">
        <v>2005</v>
      </c>
      <c r="B5" s="1271">
        <v>11.2</v>
      </c>
      <c r="C5" s="1271">
        <v>31.1</v>
      </c>
      <c r="D5" s="1271">
        <v>22.9</v>
      </c>
      <c r="E5" s="1271">
        <v>29</v>
      </c>
    </row>
    <row r="6" spans="1:5">
      <c r="A6" s="1272">
        <v>2006</v>
      </c>
      <c r="B6" s="1273">
        <v>9.6999999999999993</v>
      </c>
      <c r="C6" s="1273">
        <v>32.200000000000003</v>
      </c>
      <c r="D6" s="1273">
        <v>23.1</v>
      </c>
      <c r="E6" s="1273">
        <v>30.2</v>
      </c>
    </row>
    <row r="7" spans="1:5">
      <c r="A7" s="1272">
        <v>2007</v>
      </c>
      <c r="B7" s="1273">
        <v>11.8</v>
      </c>
      <c r="C7" s="1273">
        <v>34.6</v>
      </c>
      <c r="D7" s="1273">
        <v>20.100000000000001</v>
      </c>
      <c r="E7" s="1273">
        <v>28.3</v>
      </c>
    </row>
    <row r="8" spans="1:5">
      <c r="A8" s="1272">
        <v>2008</v>
      </c>
      <c r="B8" s="1273">
        <v>10.3</v>
      </c>
      <c r="C8" s="1273">
        <v>37</v>
      </c>
      <c r="D8" s="1273">
        <v>17.399999999999999</v>
      </c>
      <c r="E8" s="1273">
        <v>29.9</v>
      </c>
    </row>
    <row r="9" spans="1:5">
      <c r="A9" s="1272">
        <v>2009</v>
      </c>
      <c r="B9" s="1273">
        <v>9.6999999999999993</v>
      </c>
      <c r="C9" s="1273">
        <v>36.4</v>
      </c>
      <c r="D9" s="1273">
        <v>18.5</v>
      </c>
      <c r="E9" s="1273">
        <v>28</v>
      </c>
    </row>
    <row r="10" spans="1:5">
      <c r="A10" s="1272">
        <v>2010</v>
      </c>
      <c r="B10" s="1273">
        <v>10.3</v>
      </c>
      <c r="C10" s="1273">
        <v>36</v>
      </c>
      <c r="D10" s="1273">
        <v>17.899999999999999</v>
      </c>
      <c r="E10" s="1273">
        <v>28.4</v>
      </c>
    </row>
    <row r="11" spans="1:5">
      <c r="A11" s="1272">
        <v>2011</v>
      </c>
      <c r="B11" s="1273">
        <v>9.9</v>
      </c>
      <c r="C11" s="1273">
        <v>38.299999999999997</v>
      </c>
      <c r="D11" s="1273">
        <v>15.9</v>
      </c>
      <c r="E11" s="1273">
        <v>29.2</v>
      </c>
    </row>
    <row r="12" spans="1:5" s="284" customFormat="1">
      <c r="A12" s="1272">
        <v>2012</v>
      </c>
      <c r="B12" s="1273">
        <v>10.5</v>
      </c>
      <c r="C12" s="1273">
        <v>40.299999999999997</v>
      </c>
      <c r="D12" s="1273">
        <v>12.8</v>
      </c>
      <c r="E12" s="1273">
        <v>29.6</v>
      </c>
    </row>
    <row r="13" spans="1:5">
      <c r="A13" s="1272">
        <v>2013</v>
      </c>
      <c r="B13" s="1273">
        <v>10.7</v>
      </c>
      <c r="C13" s="1273">
        <v>40.5</v>
      </c>
      <c r="D13" s="1273">
        <v>12.9</v>
      </c>
      <c r="E13" s="1273">
        <v>32.4</v>
      </c>
    </row>
    <row r="14" spans="1:5">
      <c r="A14" s="1272">
        <v>2014</v>
      </c>
      <c r="B14" s="1273">
        <v>10.9</v>
      </c>
      <c r="C14" s="1273">
        <v>42</v>
      </c>
      <c r="D14" s="1273">
        <v>14.4</v>
      </c>
      <c r="E14" s="1273">
        <v>31.9</v>
      </c>
    </row>
    <row r="15" spans="1:5">
      <c r="A15" s="1272">
        <v>2015</v>
      </c>
      <c r="B15" s="1273">
        <v>10.9</v>
      </c>
      <c r="C15" s="1273">
        <v>42</v>
      </c>
      <c r="D15" s="1273">
        <v>16</v>
      </c>
      <c r="E15" s="1273">
        <v>31.2</v>
      </c>
    </row>
    <row r="16" spans="1:5" s="284" customFormat="1">
      <c r="A16" s="1272">
        <v>2016</v>
      </c>
      <c r="B16" s="1273">
        <v>10.8</v>
      </c>
      <c r="C16" s="1273">
        <v>44.8</v>
      </c>
      <c r="D16" s="1273">
        <v>15.1</v>
      </c>
      <c r="E16" s="1273">
        <v>32.299999999999997</v>
      </c>
    </row>
    <row r="17" spans="1:5" s="284" customFormat="1">
      <c r="A17" s="1272">
        <v>2017</v>
      </c>
      <c r="B17" s="1273">
        <v>9.6999999999999993</v>
      </c>
      <c r="C17" s="1273">
        <v>45.7</v>
      </c>
      <c r="D17" s="1273">
        <v>15.7</v>
      </c>
      <c r="E17" s="1273">
        <v>30.8</v>
      </c>
    </row>
    <row r="18" spans="1:5" s="284" customFormat="1">
      <c r="A18" s="1272">
        <v>2018</v>
      </c>
      <c r="B18" s="1273">
        <v>10.8</v>
      </c>
      <c r="C18" s="1273">
        <v>47.5</v>
      </c>
      <c r="D18" s="1273">
        <v>15.2</v>
      </c>
      <c r="E18" s="1273">
        <v>31</v>
      </c>
    </row>
    <row r="19" spans="1:5" s="284" customFormat="1">
      <c r="A19" s="1272">
        <v>2019</v>
      </c>
      <c r="B19" s="1273">
        <v>9.5</v>
      </c>
      <c r="C19" s="1273">
        <v>40.6</v>
      </c>
      <c r="D19" s="1273">
        <v>15.7</v>
      </c>
      <c r="E19" s="1273">
        <v>28.8</v>
      </c>
    </row>
    <row r="20" spans="1:5" s="284" customFormat="1">
      <c r="A20" s="1272">
        <v>2020</v>
      </c>
      <c r="B20" s="1273">
        <v>11.2</v>
      </c>
      <c r="C20" s="1273">
        <v>46.5</v>
      </c>
      <c r="D20" s="1273">
        <v>18</v>
      </c>
      <c r="E20" s="1273">
        <v>30.8</v>
      </c>
    </row>
    <row r="21" spans="1:5" s="284" customFormat="1">
      <c r="A21" s="1272">
        <v>2021</v>
      </c>
      <c r="B21" s="1273">
        <v>10.3</v>
      </c>
      <c r="C21" s="1273">
        <v>43.4</v>
      </c>
      <c r="D21" s="1273">
        <v>14.9</v>
      </c>
      <c r="E21" s="1273">
        <v>27.8</v>
      </c>
    </row>
    <row r="22" spans="1:5" s="284" customFormat="1">
      <c r="A22" s="285">
        <v>2022</v>
      </c>
      <c r="B22" s="286">
        <v>10</v>
      </c>
      <c r="C22" s="286">
        <v>46.7</v>
      </c>
      <c r="D22" s="286">
        <v>15.4</v>
      </c>
      <c r="E22" s="286">
        <v>31.2</v>
      </c>
    </row>
    <row r="23" spans="1:5" ht="19.5" customHeight="1">
      <c r="A23" s="287"/>
      <c r="B23" s="1269" t="s">
        <v>465</v>
      </c>
      <c r="C23" s="1269" t="s">
        <v>466</v>
      </c>
      <c r="D23" s="1269" t="s">
        <v>467</v>
      </c>
      <c r="E23" s="1269" t="s">
        <v>468</v>
      </c>
    </row>
    <row r="24" spans="1:5" ht="27" customHeight="1">
      <c r="A24" s="2095" t="s">
        <v>469</v>
      </c>
      <c r="B24" s="2095"/>
      <c r="C24" s="2095"/>
      <c r="D24" s="2095"/>
      <c r="E24" s="2095"/>
    </row>
  </sheetData>
  <mergeCells count="4">
    <mergeCell ref="A1:E1"/>
    <mergeCell ref="A2:E2"/>
    <mergeCell ref="B4:E4"/>
    <mergeCell ref="A24:E24"/>
  </mergeCells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73CAA-C6BF-435D-8197-CFF0A6047F1B}">
  <sheetPr>
    <tabColor rgb="FF952B88"/>
  </sheetPr>
  <dimension ref="A1:N49"/>
  <sheetViews>
    <sheetView showGridLines="0" zoomScale="120" zoomScaleNormal="120" workbookViewId="0">
      <selection sqref="A1:E1"/>
    </sheetView>
  </sheetViews>
  <sheetFormatPr defaultColWidth="9.140625" defaultRowHeight="12.75"/>
  <cols>
    <col min="1" max="1" width="7.7109375" style="288" customWidth="1"/>
    <col min="2" max="2" width="8.7109375" style="288" customWidth="1"/>
    <col min="3" max="3" width="9" style="288" customWidth="1"/>
    <col min="4" max="4" width="8.42578125" style="288" customWidth="1"/>
    <col min="5" max="5" width="11.5703125" style="288" customWidth="1"/>
    <col min="6" max="16384" width="9.140625" style="288"/>
  </cols>
  <sheetData>
    <row r="1" spans="1:8" ht="20.25" customHeight="1">
      <c r="A1" s="2097" t="s">
        <v>478</v>
      </c>
      <c r="B1" s="2097"/>
      <c r="C1" s="2097"/>
      <c r="D1" s="2097"/>
      <c r="E1" s="2097"/>
      <c r="F1" s="912"/>
      <c r="G1" s="313"/>
      <c r="H1" s="306"/>
    </row>
    <row r="2" spans="1:8" ht="25.5" customHeight="1">
      <c r="A2" s="2098" t="s">
        <v>477</v>
      </c>
      <c r="B2" s="2099"/>
      <c r="C2" s="2099"/>
      <c r="D2" s="2099"/>
      <c r="E2" s="2100"/>
      <c r="F2" s="912"/>
      <c r="G2" s="313"/>
      <c r="H2" s="306"/>
    </row>
    <row r="3" spans="1:8" ht="38.25" customHeight="1">
      <c r="A3" s="312"/>
      <c r="B3" s="1269" t="s">
        <v>68</v>
      </c>
      <c r="C3" s="1269" t="s">
        <v>476</v>
      </c>
      <c r="D3" s="1269" t="s">
        <v>475</v>
      </c>
      <c r="E3" s="1269" t="s">
        <v>474</v>
      </c>
      <c r="F3" s="306"/>
      <c r="G3" s="306"/>
      <c r="H3" s="306"/>
    </row>
    <row r="4" spans="1:8" ht="13.5" thickBot="1">
      <c r="A4" s="311"/>
      <c r="B4" s="2094" t="s">
        <v>291</v>
      </c>
      <c r="C4" s="2094"/>
      <c r="D4" s="2094"/>
      <c r="E4" s="2094"/>
      <c r="F4" s="306"/>
      <c r="G4" s="306"/>
      <c r="H4" s="306"/>
    </row>
    <row r="5" spans="1:8">
      <c r="A5" s="1274">
        <v>2005</v>
      </c>
      <c r="B5" s="1275">
        <v>23.5</v>
      </c>
      <c r="C5" s="1275">
        <v>24.4</v>
      </c>
      <c r="D5" s="1275">
        <v>23.9</v>
      </c>
      <c r="E5" s="1275">
        <v>17.399999999999999</v>
      </c>
      <c r="F5" s="306"/>
      <c r="G5" s="306"/>
      <c r="H5" s="306"/>
    </row>
    <row r="6" spans="1:8" ht="14.25" customHeight="1">
      <c r="A6" s="1276">
        <v>2006</v>
      </c>
      <c r="B6" s="1277">
        <v>24.3</v>
      </c>
      <c r="C6" s="1277">
        <v>26.4</v>
      </c>
      <c r="D6" s="1277">
        <v>26.8</v>
      </c>
      <c r="E6" s="1277">
        <v>18.7</v>
      </c>
      <c r="F6" s="306"/>
      <c r="G6" s="306"/>
      <c r="H6" s="306"/>
    </row>
    <row r="7" spans="1:8" ht="12.75" customHeight="1">
      <c r="A7" s="1276">
        <v>2007</v>
      </c>
      <c r="B7" s="1277">
        <v>23.2</v>
      </c>
      <c r="C7" s="1277">
        <v>26.2</v>
      </c>
      <c r="D7" s="1277">
        <v>22.7</v>
      </c>
      <c r="E7" s="1277">
        <v>17.7</v>
      </c>
      <c r="F7" s="306"/>
      <c r="G7" s="306"/>
      <c r="H7" s="306"/>
    </row>
    <row r="8" spans="1:8">
      <c r="A8" s="1276">
        <v>2008</v>
      </c>
      <c r="B8" s="1277">
        <v>23.6</v>
      </c>
      <c r="C8" s="1277">
        <v>27.8</v>
      </c>
      <c r="D8" s="1277">
        <v>26.5</v>
      </c>
      <c r="E8" s="1277">
        <v>15.5</v>
      </c>
      <c r="F8" s="306"/>
      <c r="G8" s="306"/>
      <c r="H8" s="306"/>
    </row>
    <row r="9" spans="1:8">
      <c r="A9" s="1276">
        <v>2009</v>
      </c>
      <c r="B9" s="1277">
        <v>22.7</v>
      </c>
      <c r="C9" s="1277">
        <v>24.8</v>
      </c>
      <c r="D9" s="1277">
        <v>25.7</v>
      </c>
      <c r="E9" s="1277">
        <v>15.9</v>
      </c>
      <c r="F9" s="306"/>
      <c r="G9" s="306"/>
      <c r="H9" s="306"/>
    </row>
    <row r="10" spans="1:8">
      <c r="A10" s="1276">
        <v>2010</v>
      </c>
      <c r="B10" s="1277">
        <v>23.2</v>
      </c>
      <c r="C10" s="1277">
        <v>25.1</v>
      </c>
      <c r="D10" s="1277">
        <v>26.2</v>
      </c>
      <c r="E10" s="1277">
        <v>11</v>
      </c>
      <c r="F10" s="306"/>
      <c r="G10" s="306"/>
      <c r="H10" s="306"/>
    </row>
    <row r="11" spans="1:8" s="307" customFormat="1">
      <c r="A11" s="1276">
        <v>2011</v>
      </c>
      <c r="B11" s="1277">
        <v>24.1</v>
      </c>
      <c r="C11" s="1277">
        <v>26.9</v>
      </c>
      <c r="D11" s="1277">
        <v>28.1</v>
      </c>
      <c r="E11" s="1277">
        <v>11.4</v>
      </c>
      <c r="F11" s="308"/>
      <c r="G11" s="308"/>
      <c r="H11" s="308"/>
    </row>
    <row r="12" spans="1:8" s="307" customFormat="1">
      <c r="A12" s="1276">
        <v>2012</v>
      </c>
      <c r="B12" s="1277">
        <v>27.4</v>
      </c>
      <c r="C12" s="1277">
        <v>33.1</v>
      </c>
      <c r="D12" s="1277">
        <v>31.7</v>
      </c>
      <c r="E12" s="1277">
        <v>13.4</v>
      </c>
      <c r="F12" s="308"/>
      <c r="G12" s="308"/>
      <c r="H12" s="308"/>
    </row>
    <row r="13" spans="1:8" s="307" customFormat="1">
      <c r="A13" s="1276">
        <v>2013</v>
      </c>
      <c r="B13" s="1277">
        <v>30.3</v>
      </c>
      <c r="C13" s="1277">
        <v>32.700000000000003</v>
      </c>
      <c r="D13" s="1277">
        <v>32.700000000000003</v>
      </c>
      <c r="E13" s="1277">
        <v>20.6</v>
      </c>
      <c r="F13" s="308"/>
      <c r="G13" s="308"/>
      <c r="H13" s="308"/>
    </row>
    <row r="14" spans="1:8" s="307" customFormat="1">
      <c r="A14" s="1276">
        <v>2014</v>
      </c>
      <c r="B14" s="1277">
        <v>29</v>
      </c>
      <c r="C14" s="1277">
        <v>31.4</v>
      </c>
      <c r="D14" s="1277">
        <v>33.6</v>
      </c>
      <c r="E14" s="1277">
        <v>18.2</v>
      </c>
      <c r="F14" s="308"/>
      <c r="G14" s="308"/>
      <c r="H14" s="308"/>
    </row>
    <row r="15" spans="1:8" s="307" customFormat="1">
      <c r="A15" s="1276">
        <v>2015</v>
      </c>
      <c r="B15" s="1277">
        <v>26.7</v>
      </c>
      <c r="C15" s="1277">
        <v>28.7</v>
      </c>
      <c r="D15" s="1277">
        <v>29.2</v>
      </c>
      <c r="E15" s="1277">
        <v>18</v>
      </c>
      <c r="F15" s="308"/>
      <c r="G15" s="308"/>
      <c r="H15" s="308"/>
    </row>
    <row r="16" spans="1:8" s="307" customFormat="1">
      <c r="A16" s="1276">
        <v>2016</v>
      </c>
      <c r="B16" s="1277">
        <v>27</v>
      </c>
      <c r="C16" s="1277">
        <v>30.2</v>
      </c>
      <c r="D16" s="1277">
        <v>30.7</v>
      </c>
      <c r="E16" s="1277">
        <v>15.4</v>
      </c>
      <c r="F16" s="308"/>
      <c r="G16" s="308"/>
      <c r="H16" s="308"/>
    </row>
    <row r="17" spans="1:14" s="307" customFormat="1">
      <c r="A17" s="1276">
        <v>2017</v>
      </c>
      <c r="B17" s="1278">
        <v>24.5</v>
      </c>
      <c r="C17" s="1278">
        <v>26.1</v>
      </c>
      <c r="D17" s="1278">
        <v>26.8</v>
      </c>
      <c r="E17" s="1278">
        <v>16.399999999999999</v>
      </c>
      <c r="F17" s="308"/>
      <c r="G17" s="308"/>
      <c r="H17" s="308"/>
    </row>
    <row r="18" spans="1:14" s="307" customFormat="1">
      <c r="A18" s="1276">
        <v>2018</v>
      </c>
      <c r="B18" s="1278">
        <v>22.4</v>
      </c>
      <c r="C18" s="1278">
        <v>24.8</v>
      </c>
      <c r="D18" s="1278">
        <v>26.3</v>
      </c>
      <c r="E18" s="1278">
        <v>15.8</v>
      </c>
      <c r="F18" s="308"/>
      <c r="G18" s="308"/>
      <c r="H18" s="308"/>
    </row>
    <row r="19" spans="1:14" s="307" customFormat="1">
      <c r="A19" s="1276">
        <v>2019</v>
      </c>
      <c r="B19" s="1278">
        <v>24.4</v>
      </c>
      <c r="C19" s="1278">
        <v>26.1</v>
      </c>
      <c r="D19" s="1278">
        <v>26.4</v>
      </c>
      <c r="E19" s="1278">
        <v>17.7</v>
      </c>
      <c r="F19" s="308"/>
      <c r="G19" s="308"/>
      <c r="H19" s="308"/>
    </row>
    <row r="20" spans="1:14" s="307" customFormat="1">
      <c r="A20" s="1276">
        <v>2020</v>
      </c>
      <c r="B20" s="1278">
        <v>27.1</v>
      </c>
      <c r="C20" s="1278">
        <v>31.6</v>
      </c>
      <c r="D20" s="1278">
        <v>28</v>
      </c>
      <c r="E20" s="1278">
        <v>19.3</v>
      </c>
      <c r="F20" s="308"/>
      <c r="G20" s="308"/>
      <c r="H20" s="308"/>
    </row>
    <row r="21" spans="1:14" s="307" customFormat="1">
      <c r="A21" s="1279">
        <v>2021</v>
      </c>
      <c r="B21" s="1280">
        <v>21.7</v>
      </c>
      <c r="C21" s="1280">
        <v>26.1</v>
      </c>
      <c r="D21" s="1280">
        <v>21.8</v>
      </c>
      <c r="E21" s="1280">
        <v>17.7</v>
      </c>
      <c r="F21" s="308"/>
      <c r="G21" s="308"/>
      <c r="H21" s="308"/>
    </row>
    <row r="22" spans="1:14" s="307" customFormat="1">
      <c r="A22" s="310">
        <v>2022</v>
      </c>
      <c r="B22" s="309">
        <v>25.6</v>
      </c>
      <c r="C22" s="309">
        <v>30.7</v>
      </c>
      <c r="D22" s="309">
        <v>29.2</v>
      </c>
      <c r="E22" s="309">
        <v>17.100000000000001</v>
      </c>
      <c r="F22" s="308"/>
      <c r="G22" s="308"/>
      <c r="H22" s="308"/>
    </row>
    <row r="23" spans="1:14" ht="40.5" customHeight="1">
      <c r="A23" s="287"/>
      <c r="B23" s="1269" t="s">
        <v>68</v>
      </c>
      <c r="C23" s="1269" t="s">
        <v>473</v>
      </c>
      <c r="D23" s="1269" t="s">
        <v>472</v>
      </c>
      <c r="E23" s="1269" t="s">
        <v>471</v>
      </c>
      <c r="F23" s="306"/>
      <c r="G23" s="306"/>
      <c r="H23" s="306"/>
    </row>
    <row r="24" spans="1:14" ht="31.5" customHeight="1">
      <c r="A24" s="2095" t="s">
        <v>470</v>
      </c>
      <c r="B24" s="2095"/>
      <c r="C24" s="2095"/>
      <c r="D24" s="2095"/>
      <c r="E24" s="2095"/>
      <c r="F24" s="306"/>
      <c r="G24" s="306"/>
      <c r="H24" s="306"/>
    </row>
    <row r="25" spans="1:14">
      <c r="A25" s="306"/>
      <c r="B25" s="306"/>
      <c r="C25" s="306"/>
      <c r="D25" s="306"/>
      <c r="E25" s="306"/>
      <c r="F25" s="306"/>
      <c r="G25" s="306"/>
      <c r="H25" s="306"/>
    </row>
    <row r="27" spans="1:14" ht="16.5" customHeight="1">
      <c r="A27" s="2101"/>
      <c r="B27" s="2101"/>
      <c r="C27" s="2101"/>
      <c r="D27" s="2101"/>
      <c r="E27" s="2101"/>
      <c r="F27" s="2101"/>
      <c r="G27" s="2101"/>
      <c r="H27" s="2101"/>
      <c r="I27" s="2101"/>
      <c r="J27" s="2101"/>
      <c r="K27" s="2101"/>
      <c r="L27" s="2101"/>
      <c r="M27" s="2101"/>
      <c r="N27" s="2101"/>
    </row>
    <row r="28" spans="1:14" ht="16.5" customHeight="1">
      <c r="A28" s="2096"/>
      <c r="B28" s="2096"/>
      <c r="C28" s="2096"/>
      <c r="D28" s="2096"/>
      <c r="E28" s="2096"/>
      <c r="F28" s="2096"/>
      <c r="G28" s="2096"/>
      <c r="H28" s="2096"/>
      <c r="I28" s="2096"/>
      <c r="J28" s="2096"/>
      <c r="K28" s="2096"/>
      <c r="L28" s="2096"/>
      <c r="M28" s="2096"/>
      <c r="N28" s="2096"/>
    </row>
    <row r="29" spans="1:14">
      <c r="A29" s="305"/>
      <c r="B29" s="304"/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3"/>
    </row>
    <row r="30" spans="1:14">
      <c r="A30" s="300"/>
      <c r="B30" s="2105"/>
      <c r="C30" s="2105"/>
      <c r="D30" s="2105"/>
      <c r="E30" s="2105"/>
      <c r="F30" s="300"/>
      <c r="G30" s="2105"/>
      <c r="H30" s="2105"/>
      <c r="I30" s="302"/>
    </row>
    <row r="31" spans="1:14">
      <c r="A31" s="297"/>
      <c r="G31" s="301"/>
      <c r="H31" s="300"/>
      <c r="I31" s="297"/>
    </row>
    <row r="32" spans="1:14">
      <c r="A32" s="297"/>
      <c r="B32" s="299"/>
      <c r="C32" s="299"/>
      <c r="D32" s="299"/>
      <c r="E32" s="299"/>
      <c r="F32" s="299"/>
      <c r="G32" s="299"/>
      <c r="H32" s="298"/>
      <c r="I32" s="297"/>
    </row>
    <row r="33" spans="1:14" ht="13.5">
      <c r="A33" s="296"/>
      <c r="B33" s="295"/>
      <c r="C33" s="295"/>
      <c r="D33" s="295"/>
      <c r="E33" s="295"/>
      <c r="F33" s="295"/>
      <c r="G33" s="295"/>
      <c r="H33" s="294"/>
      <c r="I33" s="293"/>
    </row>
    <row r="34" spans="1:14" ht="13.5">
      <c r="A34" s="296"/>
      <c r="B34" s="295"/>
      <c r="C34" s="295"/>
      <c r="D34" s="295"/>
      <c r="E34" s="295"/>
      <c r="F34" s="295"/>
      <c r="G34" s="295"/>
      <c r="H34" s="294"/>
      <c r="I34" s="293"/>
    </row>
    <row r="35" spans="1:14" ht="13.5">
      <c r="A35" s="296"/>
      <c r="B35" s="295"/>
      <c r="C35" s="295"/>
      <c r="D35" s="295"/>
      <c r="E35" s="295"/>
      <c r="F35" s="295"/>
      <c r="G35" s="295"/>
      <c r="H35" s="294"/>
      <c r="I35" s="293"/>
    </row>
    <row r="36" spans="1:14" ht="13.5">
      <c r="A36" s="296"/>
      <c r="B36" s="295"/>
      <c r="C36" s="295"/>
      <c r="D36" s="295"/>
      <c r="E36" s="295"/>
      <c r="F36" s="295"/>
      <c r="G36" s="295"/>
      <c r="H36" s="294"/>
      <c r="I36" s="293"/>
    </row>
    <row r="37" spans="1:14" ht="13.5">
      <c r="A37" s="296"/>
      <c r="B37" s="295"/>
      <c r="C37" s="295"/>
      <c r="D37" s="295"/>
      <c r="E37" s="295"/>
      <c r="F37" s="295"/>
      <c r="G37" s="295"/>
      <c r="H37" s="294"/>
      <c r="I37" s="293"/>
    </row>
    <row r="38" spans="1:14" ht="13.5">
      <c r="A38" s="296"/>
      <c r="B38" s="295"/>
      <c r="C38" s="295"/>
      <c r="D38" s="295"/>
      <c r="E38" s="295"/>
      <c r="F38" s="295"/>
      <c r="G38" s="295"/>
      <c r="H38" s="294"/>
      <c r="I38" s="293"/>
    </row>
    <row r="39" spans="1:14" ht="13.5">
      <c r="A39" s="296"/>
      <c r="B39" s="295"/>
      <c r="C39" s="295"/>
      <c r="D39" s="295"/>
      <c r="E39" s="295"/>
      <c r="F39" s="295"/>
      <c r="G39" s="295"/>
      <c r="H39" s="294"/>
      <c r="I39" s="293"/>
    </row>
    <row r="40" spans="1:14" ht="13.5">
      <c r="A40" s="296"/>
      <c r="B40" s="295"/>
      <c r="C40" s="295"/>
      <c r="D40" s="295"/>
      <c r="E40" s="295"/>
      <c r="F40" s="295"/>
      <c r="G40" s="295"/>
      <c r="H40" s="294"/>
      <c r="I40" s="293"/>
    </row>
    <row r="41" spans="1:14" ht="13.5">
      <c r="A41" s="296"/>
      <c r="B41" s="295"/>
      <c r="C41" s="295"/>
      <c r="D41" s="295"/>
      <c r="E41" s="295"/>
      <c r="F41" s="295"/>
      <c r="G41" s="295"/>
      <c r="H41" s="294"/>
      <c r="I41" s="293"/>
    </row>
    <row r="42" spans="1:14" ht="13.5">
      <c r="A42" s="296"/>
      <c r="B42" s="295"/>
      <c r="C42" s="295"/>
      <c r="D42" s="295"/>
      <c r="E42" s="295"/>
      <c r="F42" s="295"/>
      <c r="G42" s="295"/>
      <c r="H42" s="294"/>
      <c r="I42" s="293"/>
    </row>
    <row r="43" spans="1:14" ht="13.5">
      <c r="A43" s="296"/>
      <c r="B43" s="295"/>
      <c r="C43" s="295"/>
      <c r="D43" s="295"/>
      <c r="E43" s="295"/>
      <c r="F43" s="295"/>
      <c r="G43" s="295"/>
      <c r="H43" s="294"/>
      <c r="I43" s="293"/>
    </row>
    <row r="44" spans="1:14" ht="13.5">
      <c r="A44" s="296"/>
      <c r="B44" s="295"/>
      <c r="C44" s="295"/>
      <c r="D44" s="295"/>
      <c r="E44" s="295"/>
      <c r="F44" s="295"/>
      <c r="G44" s="295"/>
      <c r="H44" s="294"/>
      <c r="I44" s="293"/>
    </row>
    <row r="46" spans="1:14" ht="35.1" customHeight="1">
      <c r="A46" s="292"/>
      <c r="B46" s="2106"/>
      <c r="C46" s="2107"/>
      <c r="D46" s="2108"/>
      <c r="E46" s="2109"/>
      <c r="F46" s="291"/>
      <c r="G46" s="2108"/>
      <c r="H46" s="2109"/>
      <c r="I46" s="290"/>
    </row>
    <row r="47" spans="1:14" ht="18" customHeight="1">
      <c r="A47" s="2102"/>
      <c r="B47" s="2102"/>
      <c r="C47" s="2102"/>
      <c r="D47" s="2102"/>
      <c r="E47" s="2102"/>
      <c r="F47" s="2102"/>
      <c r="G47" s="2102"/>
      <c r="H47" s="2102"/>
      <c r="I47" s="2102"/>
      <c r="J47" s="2102"/>
      <c r="K47" s="2102"/>
      <c r="L47" s="2102"/>
      <c r="M47" s="2102"/>
      <c r="N47" s="2102"/>
    </row>
    <row r="48" spans="1:14" ht="9.75" customHeight="1">
      <c r="A48" s="2103"/>
      <c r="B48" s="2103"/>
      <c r="C48" s="2103"/>
      <c r="D48" s="2103"/>
      <c r="E48" s="2103"/>
      <c r="F48" s="2103"/>
      <c r="G48" s="2103"/>
      <c r="H48" s="2103"/>
      <c r="I48" s="2103"/>
      <c r="J48" s="2103"/>
      <c r="K48" s="2103"/>
      <c r="L48" s="2103"/>
      <c r="M48" s="289"/>
      <c r="N48" s="289"/>
    </row>
    <row r="49" spans="1:14" ht="11.25" customHeight="1">
      <c r="A49" s="2104"/>
      <c r="B49" s="2104"/>
      <c r="C49" s="2104"/>
      <c r="D49" s="2104"/>
      <c r="E49" s="2104"/>
      <c r="F49" s="2104"/>
      <c r="G49" s="2104"/>
      <c r="H49" s="2104"/>
      <c r="I49" s="2104"/>
      <c r="J49" s="2104"/>
      <c r="K49" s="2104"/>
      <c r="L49" s="2104"/>
      <c r="M49" s="2104"/>
      <c r="N49" s="2104"/>
    </row>
  </sheetData>
  <mergeCells count="15">
    <mergeCell ref="A47:N47"/>
    <mergeCell ref="A48:L48"/>
    <mergeCell ref="A49:N49"/>
    <mergeCell ref="B30:C30"/>
    <mergeCell ref="D30:E30"/>
    <mergeCell ref="G30:H30"/>
    <mergeCell ref="B46:C46"/>
    <mergeCell ref="D46:E46"/>
    <mergeCell ref="G46:H46"/>
    <mergeCell ref="A28:N28"/>
    <mergeCell ref="A1:E1"/>
    <mergeCell ref="A2:E2"/>
    <mergeCell ref="B4:E4"/>
    <mergeCell ref="A24:E24"/>
    <mergeCell ref="A27:N27"/>
  </mergeCell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30F94-8EC6-4F7D-9F77-23CCA8D731E7}">
  <sheetPr>
    <tabColor rgb="FF952B88"/>
  </sheetPr>
  <dimension ref="A1:E20"/>
  <sheetViews>
    <sheetView showGridLines="0" zoomScale="120" zoomScaleNormal="120" workbookViewId="0">
      <selection sqref="A1:E1"/>
    </sheetView>
  </sheetViews>
  <sheetFormatPr defaultColWidth="8.7109375" defaultRowHeight="12.75"/>
  <cols>
    <col min="1" max="1" width="7.28515625" style="152" customWidth="1"/>
    <col min="2" max="2" width="11.5703125" style="152" customWidth="1"/>
    <col min="3" max="3" width="12.7109375" style="152" customWidth="1"/>
    <col min="4" max="4" width="13.42578125" style="152" customWidth="1"/>
    <col min="5" max="5" width="16.85546875" style="152" customWidth="1"/>
    <col min="6" max="16384" width="8.7109375" style="152"/>
  </cols>
  <sheetData>
    <row r="1" spans="1:5" ht="15" customHeight="1">
      <c r="A1" s="2110" t="s">
        <v>479</v>
      </c>
      <c r="B1" s="2110"/>
      <c r="C1" s="2110"/>
      <c r="D1" s="2110"/>
      <c r="E1" s="2110"/>
    </row>
    <row r="2" spans="1:5" ht="19.5" customHeight="1">
      <c r="A2" s="2091" t="s">
        <v>480</v>
      </c>
      <c r="B2" s="2092"/>
      <c r="C2" s="2092"/>
      <c r="D2" s="2092"/>
      <c r="E2" s="2093"/>
    </row>
    <row r="3" spans="1:5" ht="34.5" customHeight="1">
      <c r="A3" s="282"/>
      <c r="B3" s="1281" t="s">
        <v>481</v>
      </c>
      <c r="C3" s="1281" t="s">
        <v>482</v>
      </c>
      <c r="D3" s="1281" t="s">
        <v>483</v>
      </c>
      <c r="E3" s="1281" t="s">
        <v>484</v>
      </c>
    </row>
    <row r="4" spans="1:5" ht="13.5" thickBot="1">
      <c r="A4" s="311"/>
      <c r="B4" s="2094" t="s">
        <v>291</v>
      </c>
      <c r="C4" s="2094"/>
      <c r="D4" s="2094"/>
      <c r="E4" s="2094"/>
    </row>
    <row r="5" spans="1:5">
      <c r="A5" s="1274">
        <v>2010</v>
      </c>
      <c r="B5" s="1282">
        <v>14.6</v>
      </c>
      <c r="C5" s="1282">
        <v>5.6</v>
      </c>
      <c r="D5" s="1282">
        <v>10.4</v>
      </c>
      <c r="E5" s="1282">
        <v>4.2</v>
      </c>
    </row>
    <row r="6" spans="1:5">
      <c r="A6" s="1276">
        <v>2011</v>
      </c>
      <c r="B6" s="1283">
        <v>11</v>
      </c>
      <c r="C6" s="1283">
        <v>4</v>
      </c>
      <c r="D6" s="1283">
        <v>11.7</v>
      </c>
      <c r="E6" s="1283">
        <v>7.2</v>
      </c>
    </row>
    <row r="7" spans="1:5" s="284" customFormat="1">
      <c r="A7" s="1276">
        <v>2012</v>
      </c>
      <c r="B7" s="1283">
        <v>10.1</v>
      </c>
      <c r="C7" s="1283">
        <v>4.3</v>
      </c>
      <c r="D7" s="1283">
        <v>13</v>
      </c>
      <c r="E7" s="1283">
        <v>8.3000000000000007</v>
      </c>
    </row>
    <row r="8" spans="1:5" s="284" customFormat="1">
      <c r="A8" s="1276">
        <v>2013</v>
      </c>
      <c r="B8" s="1283">
        <v>11.4</v>
      </c>
      <c r="C8" s="1283">
        <v>5.6</v>
      </c>
      <c r="D8" s="1283">
        <v>12.9</v>
      </c>
      <c r="E8" s="1283">
        <v>8.3000000000000007</v>
      </c>
    </row>
    <row r="9" spans="1:5" s="284" customFormat="1">
      <c r="A9" s="1276">
        <v>2014</v>
      </c>
      <c r="B9" s="1283">
        <v>10.3</v>
      </c>
      <c r="C9" s="1283">
        <v>5.5</v>
      </c>
      <c r="D9" s="1283">
        <v>13.4</v>
      </c>
      <c r="E9" s="1283">
        <v>9.1999999999999993</v>
      </c>
    </row>
    <row r="10" spans="1:5" s="284" customFormat="1">
      <c r="A10" s="1276">
        <v>2015</v>
      </c>
      <c r="B10" s="1283">
        <v>10.3</v>
      </c>
      <c r="C10" s="1283">
        <v>4.7</v>
      </c>
      <c r="D10" s="1283">
        <v>13.4</v>
      </c>
      <c r="E10" s="1283">
        <v>9.1</v>
      </c>
    </row>
    <row r="11" spans="1:5" s="284" customFormat="1">
      <c r="A11" s="1276">
        <v>2016</v>
      </c>
      <c r="B11" s="1283">
        <v>10.3</v>
      </c>
      <c r="C11" s="1283">
        <v>4.9000000000000004</v>
      </c>
      <c r="D11" s="1283">
        <v>12.4</v>
      </c>
      <c r="E11" s="1283">
        <v>7.5</v>
      </c>
    </row>
    <row r="12" spans="1:5" s="284" customFormat="1">
      <c r="A12" s="1276">
        <v>2017</v>
      </c>
      <c r="B12" s="1283">
        <v>9.3000000000000007</v>
      </c>
      <c r="C12" s="1283">
        <v>4</v>
      </c>
      <c r="D12" s="1283">
        <v>12.3</v>
      </c>
      <c r="E12" s="1283">
        <v>6.7</v>
      </c>
    </row>
    <row r="13" spans="1:5" s="284" customFormat="1">
      <c r="A13" s="1276">
        <v>2018</v>
      </c>
      <c r="B13" s="1283">
        <v>9.6</v>
      </c>
      <c r="C13" s="1283">
        <v>4.0999999999999996</v>
      </c>
      <c r="D13" s="1283">
        <v>11.7</v>
      </c>
      <c r="E13" s="1283">
        <v>5.7</v>
      </c>
    </row>
    <row r="14" spans="1:5" s="284" customFormat="1">
      <c r="A14" s="1276">
        <v>2019</v>
      </c>
      <c r="B14" s="1283">
        <v>9.5</v>
      </c>
      <c r="C14" s="1283">
        <v>4.0999999999999996</v>
      </c>
      <c r="D14" s="1283">
        <v>11</v>
      </c>
      <c r="E14" s="1283">
        <v>5.7</v>
      </c>
    </row>
    <row r="15" spans="1:5" s="284" customFormat="1">
      <c r="A15" s="1276">
        <v>2020</v>
      </c>
      <c r="B15" s="1283">
        <v>9</v>
      </c>
      <c r="C15" s="1283">
        <v>3.9</v>
      </c>
      <c r="D15" s="1283">
        <v>10.4</v>
      </c>
      <c r="E15" s="1283">
        <v>4.0999999999999996</v>
      </c>
    </row>
    <row r="16" spans="1:5" s="284" customFormat="1">
      <c r="A16" s="1276">
        <v>2021</v>
      </c>
      <c r="B16" s="1283">
        <v>10.6</v>
      </c>
      <c r="C16" s="1283" t="s">
        <v>367</v>
      </c>
      <c r="D16" s="1283">
        <v>10.5</v>
      </c>
      <c r="E16" s="1283">
        <v>5.9</v>
      </c>
    </row>
    <row r="17" spans="1:5" s="284" customFormat="1">
      <c r="A17" s="1279">
        <v>2022</v>
      </c>
      <c r="B17" s="1284">
        <v>9.4</v>
      </c>
      <c r="C17" s="1284" t="s">
        <v>367</v>
      </c>
      <c r="D17" s="1284">
        <v>10.199999999999999</v>
      </c>
      <c r="E17" s="1284">
        <v>5</v>
      </c>
    </row>
    <row r="18" spans="1:5" s="284" customFormat="1">
      <c r="A18" s="310">
        <v>2023</v>
      </c>
      <c r="B18" s="314">
        <v>12.9</v>
      </c>
      <c r="C18" s="314">
        <v>6</v>
      </c>
      <c r="D18" s="314">
        <v>9.6999999999999993</v>
      </c>
      <c r="E18" s="314">
        <v>4.9000000000000004</v>
      </c>
    </row>
    <row r="19" spans="1:5" ht="34.5" customHeight="1">
      <c r="A19" s="287"/>
      <c r="B19" s="1281" t="s">
        <v>485</v>
      </c>
      <c r="C19" s="1281" t="s">
        <v>486</v>
      </c>
      <c r="D19" s="1281" t="s">
        <v>487</v>
      </c>
      <c r="E19" s="1281" t="s">
        <v>488</v>
      </c>
    </row>
    <row r="20" spans="1:5" ht="27.75" customHeight="1">
      <c r="A20" s="2111" t="s">
        <v>489</v>
      </c>
      <c r="B20" s="2111"/>
      <c r="C20" s="2111"/>
      <c r="D20" s="2111"/>
      <c r="E20" s="2111"/>
    </row>
  </sheetData>
  <mergeCells count="4">
    <mergeCell ref="A1:E1"/>
    <mergeCell ref="A2:E2"/>
    <mergeCell ref="B4:E4"/>
    <mergeCell ref="A20:E20"/>
  </mergeCells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19E07-B3CD-4E25-8530-4B25AE83186F}">
  <sheetPr>
    <tabColor rgb="FF005392"/>
  </sheetPr>
  <dimension ref="A1:L14"/>
  <sheetViews>
    <sheetView showGridLines="0" zoomScale="120" zoomScaleNormal="120" workbookViewId="0">
      <selection activeCell="T35" sqref="T35"/>
    </sheetView>
  </sheetViews>
  <sheetFormatPr defaultColWidth="9.140625" defaultRowHeight="9"/>
  <cols>
    <col min="1" max="1" width="20.28515625" style="76" customWidth="1"/>
    <col min="2" max="2" width="6" style="76" customWidth="1"/>
    <col min="3" max="3" width="20" style="76" customWidth="1"/>
    <col min="4" max="11" width="7.85546875" style="76" customWidth="1"/>
    <col min="12" max="16384" width="9.140625" style="76"/>
  </cols>
  <sheetData>
    <row r="1" spans="1:12" s="184" customFormat="1" ht="27" customHeight="1">
      <c r="A1" s="1936" t="s">
        <v>497</v>
      </c>
      <c r="B1" s="1937"/>
      <c r="C1" s="1937"/>
      <c r="D1" s="910"/>
      <c r="E1" s="910"/>
      <c r="F1" s="910"/>
    </row>
    <row r="2" spans="1:12" s="184" customFormat="1" ht="13.5" customHeight="1" thickBot="1">
      <c r="A2" s="1860" t="s">
        <v>496</v>
      </c>
      <c r="B2" s="1938"/>
      <c r="C2" s="1938"/>
      <c r="D2" s="927"/>
      <c r="E2" s="910"/>
      <c r="F2" s="910"/>
    </row>
    <row r="3" spans="1:12" ht="12.75" customHeight="1" thickBot="1">
      <c r="A3" s="319"/>
      <c r="B3" s="1287" t="s">
        <v>153</v>
      </c>
      <c r="C3" s="144"/>
    </row>
    <row r="4" spans="1:12" ht="22.5" customHeight="1">
      <c r="A4" s="1288" t="s">
        <v>1249</v>
      </c>
      <c r="B4" s="1289">
        <v>25735</v>
      </c>
      <c r="C4" s="1290" t="s">
        <v>495</v>
      </c>
    </row>
    <row r="5" spans="1:12" ht="33.75" customHeight="1">
      <c r="A5" s="1291" t="s">
        <v>494</v>
      </c>
      <c r="B5" s="1292">
        <v>37779.743000000002</v>
      </c>
      <c r="C5" s="1293" t="s">
        <v>493</v>
      </c>
      <c r="F5" s="317"/>
      <c r="G5" s="317"/>
      <c r="H5" s="317"/>
      <c r="I5" s="317"/>
    </row>
    <row r="6" spans="1:12" ht="32.25" customHeight="1">
      <c r="A6" s="1291" t="s">
        <v>492</v>
      </c>
      <c r="B6" s="1292">
        <v>27870.629000000001</v>
      </c>
      <c r="C6" s="1293" t="s">
        <v>491</v>
      </c>
      <c r="F6" s="317"/>
      <c r="G6" s="317"/>
      <c r="H6" s="317"/>
      <c r="I6" s="317"/>
    </row>
    <row r="7" spans="1:12" ht="25.5" customHeight="1" thickBot="1">
      <c r="A7" s="1294" t="s">
        <v>1250</v>
      </c>
      <c r="B7" s="1295">
        <v>25853.69</v>
      </c>
      <c r="C7" s="1296" t="s">
        <v>1251</v>
      </c>
      <c r="F7" s="317"/>
      <c r="G7" s="317"/>
      <c r="H7" s="317"/>
      <c r="I7" s="317"/>
    </row>
    <row r="8" spans="1:12" ht="27" customHeight="1">
      <c r="A8" s="2113" t="s">
        <v>490</v>
      </c>
      <c r="B8" s="2114"/>
      <c r="C8" s="2114"/>
      <c r="D8" s="315"/>
      <c r="E8" s="315"/>
      <c r="F8" s="317"/>
      <c r="G8" s="317"/>
      <c r="H8" s="317"/>
      <c r="I8" s="317"/>
      <c r="J8" s="315"/>
      <c r="K8" s="315"/>
      <c r="L8" s="315"/>
    </row>
    <row r="9" spans="1:12" ht="15" customHeight="1">
      <c r="A9" s="1973"/>
      <c r="B9" s="2112"/>
      <c r="C9" s="2112"/>
      <c r="D9" s="315"/>
      <c r="E9" s="315"/>
      <c r="F9" s="315"/>
      <c r="G9" s="315"/>
      <c r="H9" s="315"/>
      <c r="I9" s="315"/>
      <c r="J9" s="315"/>
      <c r="K9" s="315"/>
      <c r="L9" s="315"/>
    </row>
    <row r="14" spans="1:12">
      <c r="B14" s="316"/>
      <c r="C14" s="315"/>
      <c r="D14" s="315"/>
      <c r="E14" s="315"/>
      <c r="F14" s="315"/>
      <c r="G14" s="315"/>
      <c r="H14" s="315"/>
      <c r="I14" s="315"/>
      <c r="J14" s="315"/>
      <c r="K14" s="315"/>
      <c r="L14" s="315"/>
    </row>
  </sheetData>
  <mergeCells count="4">
    <mergeCell ref="A1:C1"/>
    <mergeCell ref="A9:C9"/>
    <mergeCell ref="A8:C8"/>
    <mergeCell ref="A2:C2"/>
  </mergeCells>
  <pageMargins left="0.75" right="0.75" top="1" bottom="1" header="0.5" footer="0.5"/>
  <pageSetup paperSize="11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2D45F-95A9-497F-A8A1-6954785AA686}">
  <sheetPr>
    <tabColor rgb="FF005392"/>
  </sheetPr>
  <dimension ref="A1:F23"/>
  <sheetViews>
    <sheetView showGridLines="0" zoomScale="120" zoomScaleNormal="120" workbookViewId="0">
      <selection activeCell="A2" sqref="A2:C2"/>
    </sheetView>
  </sheetViews>
  <sheetFormatPr defaultColWidth="9.140625" defaultRowHeight="11.25"/>
  <cols>
    <col min="1" max="1" width="7.42578125" style="87" customWidth="1"/>
    <col min="2" max="2" width="12.140625" style="87" customWidth="1"/>
    <col min="3" max="3" width="12.7109375" style="87" customWidth="1"/>
    <col min="4" max="16384" width="9.140625" style="87"/>
  </cols>
  <sheetData>
    <row r="1" spans="1:6" ht="11.25" customHeight="1">
      <c r="A1" s="2115" t="s">
        <v>498</v>
      </c>
      <c r="B1" s="2115"/>
      <c r="C1" s="2115"/>
      <c r="D1" s="179"/>
      <c r="E1" s="179"/>
      <c r="F1" s="179"/>
    </row>
    <row r="2" spans="1:6" ht="12.75">
      <c r="A2" s="2008" t="s">
        <v>499</v>
      </c>
      <c r="B2" s="2008"/>
      <c r="C2" s="2008"/>
      <c r="D2" s="929"/>
      <c r="E2" s="179"/>
      <c r="F2" s="179"/>
    </row>
    <row r="3" spans="1:6" ht="38.25" customHeight="1">
      <c r="A3" s="192"/>
      <c r="B3" s="1297" t="s">
        <v>500</v>
      </c>
      <c r="C3" s="1298" t="s">
        <v>501</v>
      </c>
    </row>
    <row r="4" spans="1:6" ht="14.25" customHeight="1" thickBot="1">
      <c r="A4" s="1299"/>
      <c r="B4" s="2116" t="s">
        <v>291</v>
      </c>
      <c r="C4" s="2116"/>
    </row>
    <row r="5" spans="1:6">
      <c r="A5" s="1300">
        <v>2007</v>
      </c>
      <c r="B5" s="1301">
        <v>5.5</v>
      </c>
      <c r="C5" s="1301">
        <v>2.5</v>
      </c>
    </row>
    <row r="6" spans="1:6">
      <c r="A6" s="1302">
        <v>2008</v>
      </c>
      <c r="B6" s="1303">
        <v>2.1</v>
      </c>
      <c r="C6" s="1303">
        <v>0.3</v>
      </c>
    </row>
    <row r="7" spans="1:6" ht="12.75" customHeight="1">
      <c r="A7" s="1302">
        <v>2009</v>
      </c>
      <c r="B7" s="1303">
        <v>-2.1</v>
      </c>
      <c r="C7" s="1303">
        <v>-3.1</v>
      </c>
    </row>
    <row r="8" spans="1:6" ht="11.25" customHeight="1">
      <c r="A8" s="1302">
        <v>2010</v>
      </c>
      <c r="B8" s="1303">
        <v>2.4</v>
      </c>
      <c r="C8" s="1303">
        <v>1.7</v>
      </c>
    </row>
    <row r="9" spans="1:6" ht="11.25" customHeight="1">
      <c r="A9" s="1302">
        <v>2011</v>
      </c>
      <c r="B9" s="1303">
        <v>-2</v>
      </c>
      <c r="C9" s="1303">
        <v>-1.7</v>
      </c>
    </row>
    <row r="10" spans="1:6" ht="11.25" customHeight="1">
      <c r="A10" s="1302">
        <v>2012</v>
      </c>
      <c r="B10" s="1303">
        <v>-4.4000000000000004</v>
      </c>
      <c r="C10" s="1303">
        <v>-4.0999999999999996</v>
      </c>
    </row>
    <row r="11" spans="1:6" ht="11.25" customHeight="1">
      <c r="A11" s="1302">
        <v>2013</v>
      </c>
      <c r="B11" s="1303">
        <v>1.3</v>
      </c>
      <c r="C11" s="1303">
        <v>-0.9</v>
      </c>
    </row>
    <row r="12" spans="1:6" ht="11.25" customHeight="1">
      <c r="A12" s="1302">
        <v>2014</v>
      </c>
      <c r="B12" s="1303">
        <v>1.5</v>
      </c>
      <c r="C12" s="1303">
        <v>0.8</v>
      </c>
    </row>
    <row r="13" spans="1:6" s="258" customFormat="1" ht="11.25" customHeight="1">
      <c r="A13" s="1302">
        <v>2015</v>
      </c>
      <c r="B13" s="1303">
        <v>3.8</v>
      </c>
      <c r="C13" s="1303">
        <v>1.8</v>
      </c>
    </row>
    <row r="14" spans="1:6" s="258" customFormat="1" ht="11.25" customHeight="1">
      <c r="A14" s="1302">
        <v>2016</v>
      </c>
      <c r="B14" s="1303">
        <v>3.8</v>
      </c>
      <c r="C14" s="1303">
        <v>2</v>
      </c>
    </row>
    <row r="15" spans="1:6" s="258" customFormat="1" ht="11.25" customHeight="1">
      <c r="A15" s="1302">
        <v>2017</v>
      </c>
      <c r="B15" s="1303">
        <v>5.0999999999999996</v>
      </c>
      <c r="C15" s="1303">
        <v>3.5</v>
      </c>
    </row>
    <row r="16" spans="1:6" s="258" customFormat="1" ht="11.25" customHeight="1">
      <c r="A16" s="1302">
        <v>2018</v>
      </c>
      <c r="B16" s="1303">
        <v>4.7</v>
      </c>
      <c r="C16" s="1303">
        <v>2.8</v>
      </c>
    </row>
    <row r="17" spans="1:3" s="258" customFormat="1" ht="11.25" customHeight="1">
      <c r="A17" s="1302">
        <v>2019</v>
      </c>
      <c r="B17" s="1303">
        <v>4.5</v>
      </c>
      <c r="C17" s="1303">
        <v>2.7</v>
      </c>
    </row>
    <row r="18" spans="1:3" s="258" customFormat="1" ht="11.25" customHeight="1">
      <c r="A18" s="1302">
        <v>2020</v>
      </c>
      <c r="B18" s="1303">
        <v>-6.5</v>
      </c>
      <c r="C18" s="1303">
        <v>-8.3000000000000007</v>
      </c>
    </row>
    <row r="19" spans="1:3" s="258" customFormat="1" ht="11.25" customHeight="1">
      <c r="A19" s="1302">
        <v>2021</v>
      </c>
      <c r="B19" s="1303">
        <v>7.7</v>
      </c>
      <c r="C19" s="1303">
        <v>5.7</v>
      </c>
    </row>
    <row r="20" spans="1:3" s="258" customFormat="1" ht="11.25" customHeight="1">
      <c r="A20" s="1304" t="s">
        <v>502</v>
      </c>
      <c r="B20" s="1305">
        <v>12.2</v>
      </c>
      <c r="C20" s="1305">
        <v>6.8</v>
      </c>
    </row>
    <row r="21" spans="1:3" s="258" customFormat="1" ht="11.25" customHeight="1">
      <c r="A21" s="320" t="s">
        <v>503</v>
      </c>
      <c r="B21" s="321">
        <v>9.6</v>
      </c>
      <c r="C21" s="321">
        <v>2.2999999999999998</v>
      </c>
    </row>
    <row r="22" spans="1:3" ht="35.25" customHeight="1">
      <c r="A22" s="192"/>
      <c r="B22" s="1297" t="s">
        <v>504</v>
      </c>
      <c r="C22" s="1298" t="s">
        <v>505</v>
      </c>
    </row>
    <row r="23" spans="1:3" ht="38.25" customHeight="1">
      <c r="A23" s="2117" t="s">
        <v>490</v>
      </c>
      <c r="B23" s="2118"/>
      <c r="C23" s="2118"/>
    </row>
  </sheetData>
  <mergeCells count="4">
    <mergeCell ref="A1:C1"/>
    <mergeCell ref="A2:C2"/>
    <mergeCell ref="B4:C4"/>
    <mergeCell ref="A23:C23"/>
  </mergeCells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721E3-3E54-4219-8AB9-D32AEA61BF01}">
  <sheetPr>
    <tabColor rgb="FF005392"/>
  </sheetPr>
  <dimension ref="A1:E8"/>
  <sheetViews>
    <sheetView showGridLines="0" zoomScale="120" zoomScaleNormal="120" workbookViewId="0">
      <selection sqref="A1:E1"/>
    </sheetView>
  </sheetViews>
  <sheetFormatPr defaultColWidth="8.7109375" defaultRowHeight="12.75"/>
  <cols>
    <col min="1" max="1" width="8.42578125" style="167" customWidth="1"/>
    <col min="2" max="2" width="19.42578125" style="167" customWidth="1"/>
    <col min="3" max="3" width="24.85546875" style="167" customWidth="1"/>
    <col min="4" max="4" width="16.5703125" style="167" customWidth="1"/>
    <col min="5" max="5" width="14.5703125" style="167" customWidth="1"/>
    <col min="6" max="16384" width="8.7109375" style="167"/>
  </cols>
  <sheetData>
    <row r="1" spans="1:5" ht="12.75" customHeight="1">
      <c r="A1" s="2119" t="s">
        <v>516</v>
      </c>
      <c r="B1" s="2119"/>
      <c r="C1" s="2119"/>
      <c r="D1" s="2119"/>
      <c r="E1" s="2119"/>
    </row>
    <row r="2" spans="1:5" ht="14.25" customHeight="1">
      <c r="A2" s="2120" t="s">
        <v>515</v>
      </c>
      <c r="B2" s="2120"/>
      <c r="C2" s="2120"/>
      <c r="D2" s="2120"/>
      <c r="E2" s="2121"/>
    </row>
    <row r="3" spans="1:5">
      <c r="A3" s="324"/>
      <c r="B3" s="324"/>
      <c r="C3" s="324"/>
      <c r="D3" s="324"/>
      <c r="E3" s="324"/>
    </row>
    <row r="4" spans="1:5" ht="22.5" customHeight="1">
      <c r="A4" s="323"/>
      <c r="B4" s="1306" t="s">
        <v>514</v>
      </c>
      <c r="C4" s="1307" t="s">
        <v>513</v>
      </c>
      <c r="D4" s="1306" t="s">
        <v>512</v>
      </c>
      <c r="E4" s="1306" t="s">
        <v>511</v>
      </c>
    </row>
    <row r="5" spans="1:5" ht="18.75" customHeight="1">
      <c r="A5" s="1310">
        <v>1995</v>
      </c>
      <c r="B5" s="1311">
        <v>5.4475716586428892E-2</v>
      </c>
      <c r="C5" s="1311">
        <v>0.21646371790860228</v>
      </c>
      <c r="D5" s="1311">
        <v>6.5133407103526039E-2</v>
      </c>
      <c r="E5" s="1311">
        <v>0.66392715840144279</v>
      </c>
    </row>
    <row r="6" spans="1:5" ht="21" customHeight="1">
      <c r="A6" s="1308" t="s">
        <v>503</v>
      </c>
      <c r="B6" s="1309">
        <v>2.3416430569031744E-2</v>
      </c>
      <c r="C6" s="1309">
        <v>0.16487002221730912</v>
      </c>
      <c r="D6" s="1309">
        <v>4.217908240485671E-2</v>
      </c>
      <c r="E6" s="1309">
        <v>0.7695344648088025</v>
      </c>
    </row>
    <row r="7" spans="1:5" ht="22.5" customHeight="1">
      <c r="A7" s="322"/>
      <c r="B7" s="1306" t="s">
        <v>510</v>
      </c>
      <c r="C7" s="1306" t="s">
        <v>509</v>
      </c>
      <c r="D7" s="1306" t="s">
        <v>508</v>
      </c>
      <c r="E7" s="1306" t="s">
        <v>507</v>
      </c>
    </row>
    <row r="8" spans="1:5" ht="37.700000000000003" customHeight="1">
      <c r="A8" s="2117" t="s">
        <v>506</v>
      </c>
      <c r="B8" s="2117"/>
      <c r="C8" s="2117"/>
      <c r="D8" s="2117"/>
      <c r="E8" s="2117"/>
    </row>
  </sheetData>
  <mergeCells count="3">
    <mergeCell ref="A1:E1"/>
    <mergeCell ref="A2:E2"/>
    <mergeCell ref="A8:E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0B24F-F0B6-417E-989F-9D2A68544C28}">
  <sheetPr>
    <tabColor theme="4"/>
  </sheetPr>
  <dimension ref="A1:F12"/>
  <sheetViews>
    <sheetView showGridLines="0" zoomScale="120" zoomScaleNormal="120" workbookViewId="0">
      <selection sqref="A1:C1"/>
    </sheetView>
  </sheetViews>
  <sheetFormatPr defaultColWidth="9.140625" defaultRowHeight="11.25"/>
  <cols>
    <col min="1" max="1" width="13.85546875" style="9" customWidth="1"/>
    <col min="2" max="2" width="16.7109375" style="9" customWidth="1"/>
    <col min="3" max="3" width="9.7109375" style="9" customWidth="1"/>
    <col min="4" max="16384" width="9.140625" style="9"/>
  </cols>
  <sheetData>
    <row r="1" spans="1:6" s="7" customFormat="1" ht="12" customHeight="1">
      <c r="A1" s="1848" t="s">
        <v>20</v>
      </c>
      <c r="B1" s="1849"/>
      <c r="C1" s="1849"/>
      <c r="D1" s="924"/>
      <c r="E1" s="924"/>
      <c r="F1" s="924"/>
    </row>
    <row r="2" spans="1:6" s="7" customFormat="1" ht="22.5" customHeight="1">
      <c r="A2" s="1850" t="s">
        <v>21</v>
      </c>
      <c r="B2" s="1851"/>
      <c r="C2" s="1851"/>
      <c r="D2" s="949"/>
      <c r="E2" s="924"/>
      <c r="F2" s="924"/>
    </row>
    <row r="3" spans="1:6" s="8" customFormat="1" ht="23.25" customHeight="1">
      <c r="A3" s="812" t="s">
        <v>22</v>
      </c>
      <c r="B3" s="812" t="s">
        <v>23</v>
      </c>
      <c r="C3" s="812" t="s">
        <v>24</v>
      </c>
    </row>
    <row r="4" spans="1:6" ht="12.95" customHeight="1">
      <c r="A4" s="806" t="s">
        <v>25</v>
      </c>
      <c r="B4" s="807" t="s">
        <v>26</v>
      </c>
      <c r="C4" s="808">
        <v>2351</v>
      </c>
    </row>
    <row r="5" spans="1:6" ht="20.25" customHeight="1">
      <c r="A5" s="809" t="s">
        <v>27</v>
      </c>
      <c r="B5" s="810" t="s">
        <v>28</v>
      </c>
      <c r="C5" s="811">
        <v>1993</v>
      </c>
    </row>
    <row r="6" spans="1:6" ht="21.95" customHeight="1">
      <c r="A6" s="809" t="s">
        <v>29</v>
      </c>
      <c r="B6" s="810" t="s">
        <v>30</v>
      </c>
      <c r="C6" s="811">
        <v>1862</v>
      </c>
    </row>
    <row r="7" spans="1:6" ht="23.25" customHeight="1">
      <c r="A7" s="809" t="s">
        <v>31</v>
      </c>
      <c r="B7" s="810" t="s">
        <v>30</v>
      </c>
      <c r="C7" s="811">
        <v>1818</v>
      </c>
    </row>
    <row r="8" spans="1:6" ht="30.75" customHeight="1">
      <c r="A8" s="806" t="s">
        <v>32</v>
      </c>
      <c r="B8" s="807" t="s">
        <v>30</v>
      </c>
      <c r="C8" s="808">
        <v>1640</v>
      </c>
    </row>
    <row r="9" spans="1:6" s="8" customFormat="1" ht="22.5" customHeight="1">
      <c r="A9" s="812" t="s">
        <v>33</v>
      </c>
      <c r="B9" s="812" t="s">
        <v>34</v>
      </c>
      <c r="C9" s="812" t="s">
        <v>35</v>
      </c>
    </row>
    <row r="10" spans="1:6" ht="78.95" customHeight="1">
      <c r="A10" s="1852" t="s">
        <v>1192</v>
      </c>
      <c r="B10" s="1852"/>
      <c r="C10" s="1852"/>
    </row>
    <row r="11" spans="1:6" ht="21.75" customHeight="1">
      <c r="A11" s="1853"/>
      <c r="B11" s="1854"/>
      <c r="C11" s="1854"/>
    </row>
    <row r="12" spans="1:6" ht="33" customHeight="1">
      <c r="A12" s="1855"/>
      <c r="B12" s="1855"/>
      <c r="C12" s="1856"/>
    </row>
  </sheetData>
  <mergeCells count="5">
    <mergeCell ref="A1:C1"/>
    <mergeCell ref="A2:C2"/>
    <mergeCell ref="A10:C10"/>
    <mergeCell ref="A11:C11"/>
    <mergeCell ref="A12:C12"/>
  </mergeCells>
  <pageMargins left="0.75" right="0.75" top="1" bottom="1" header="0.5" footer="0.5"/>
  <pageSetup paperSize="11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D7BFF-E174-4CDD-89C9-2909BB7AC09C}">
  <sheetPr>
    <tabColor rgb="FF005392"/>
  </sheetPr>
  <dimension ref="A1:D23"/>
  <sheetViews>
    <sheetView showGridLines="0" zoomScale="120" zoomScaleNormal="120" workbookViewId="0">
      <selection sqref="A1:B1"/>
    </sheetView>
  </sheetViews>
  <sheetFormatPr defaultColWidth="8.7109375" defaultRowHeight="12.75"/>
  <cols>
    <col min="1" max="1" width="18" style="167" customWidth="1"/>
    <col min="2" max="2" width="31" style="167" customWidth="1"/>
    <col min="3" max="12" width="8.7109375" style="167"/>
    <col min="13" max="13" width="5" style="167" customWidth="1"/>
    <col min="14" max="16384" width="8.7109375" style="167"/>
  </cols>
  <sheetData>
    <row r="1" spans="1:4" ht="23.25" customHeight="1">
      <c r="A1" s="2122" t="s">
        <v>517</v>
      </c>
      <c r="B1" s="2122"/>
      <c r="C1" s="911"/>
      <c r="D1" s="911"/>
    </row>
    <row r="2" spans="1:4" ht="17.25" customHeight="1">
      <c r="A2" s="2123" t="s">
        <v>518</v>
      </c>
      <c r="B2" s="2124"/>
      <c r="C2" s="943"/>
      <c r="D2" s="943"/>
    </row>
    <row r="3" spans="1:4" ht="27.75" customHeight="1">
      <c r="A3" s="325"/>
      <c r="B3" s="1312" t="s">
        <v>68</v>
      </c>
    </row>
    <row r="4" spans="1:4" ht="18" customHeight="1" thickBot="1">
      <c r="A4" s="1314"/>
      <c r="B4" s="1315" t="s">
        <v>519</v>
      </c>
    </row>
    <row r="5" spans="1:4" ht="17.25" customHeight="1">
      <c r="A5" s="1316">
        <v>2007</v>
      </c>
      <c r="B5" s="1317">
        <v>81065.225000000006</v>
      </c>
    </row>
    <row r="6" spans="1:4" ht="17.25" customHeight="1">
      <c r="A6" s="1318">
        <v>2008</v>
      </c>
      <c r="B6" s="1319">
        <v>83676.910999999993</v>
      </c>
    </row>
    <row r="7" spans="1:4" ht="17.25" customHeight="1">
      <c r="A7" s="1320">
        <v>2009</v>
      </c>
      <c r="B7" s="1319">
        <v>83655.137999999992</v>
      </c>
    </row>
    <row r="8" spans="1:4" ht="17.25" customHeight="1">
      <c r="A8" s="1320">
        <v>2010</v>
      </c>
      <c r="B8" s="1319">
        <v>84836.733000000007</v>
      </c>
    </row>
    <row r="9" spans="1:4" ht="17.25" customHeight="1">
      <c r="A9" s="1320">
        <v>2011</v>
      </c>
      <c r="B9" s="1319">
        <v>81593.805999999997</v>
      </c>
    </row>
    <row r="10" spans="1:4" ht="17.25" customHeight="1">
      <c r="A10" s="1320">
        <v>2012</v>
      </c>
      <c r="B10" s="1319">
        <v>75313.415999999997</v>
      </c>
    </row>
    <row r="11" spans="1:4" ht="17.25" customHeight="1">
      <c r="A11" s="1320">
        <v>2013</v>
      </c>
      <c r="B11" s="1319">
        <v>76207.141999999993</v>
      </c>
    </row>
    <row r="12" spans="1:4" ht="17.25" customHeight="1">
      <c r="A12" s="1320">
        <v>2014</v>
      </c>
      <c r="B12" s="1319">
        <v>76351.13</v>
      </c>
    </row>
    <row r="13" spans="1:4" ht="17.25" customHeight="1">
      <c r="A13" s="1320">
        <v>2015</v>
      </c>
      <c r="B13" s="1319">
        <v>78406.281000000017</v>
      </c>
    </row>
    <row r="14" spans="1:4" ht="17.25" customHeight="1">
      <c r="A14" s="1320">
        <v>2016</v>
      </c>
      <c r="B14" s="1319">
        <v>81213.456000000006</v>
      </c>
    </row>
    <row r="15" spans="1:4" ht="17.25" customHeight="1">
      <c r="A15" s="1320">
        <v>2017</v>
      </c>
      <c r="B15" s="1319">
        <v>86097.313000000009</v>
      </c>
    </row>
    <row r="16" spans="1:4" ht="17.25" customHeight="1">
      <c r="A16" s="1320">
        <v>2018</v>
      </c>
      <c r="B16" s="1319">
        <v>91633.116999999998</v>
      </c>
    </row>
    <row r="17" spans="1:4" ht="17.25" customHeight="1">
      <c r="A17" s="1320">
        <v>2019</v>
      </c>
      <c r="B17" s="1319">
        <v>97099.326000000001</v>
      </c>
    </row>
    <row r="18" spans="1:4" ht="17.25" customHeight="1">
      <c r="A18" s="1320">
        <v>2020</v>
      </c>
      <c r="B18" s="1319">
        <v>97123.625</v>
      </c>
    </row>
    <row r="19" spans="1:4" ht="17.25" customHeight="1">
      <c r="A19" s="1320" t="s">
        <v>520</v>
      </c>
      <c r="B19" s="1319">
        <v>104097.777</v>
      </c>
    </row>
    <row r="20" spans="1:4" ht="17.25" customHeight="1">
      <c r="A20" s="1320" t="s">
        <v>502</v>
      </c>
      <c r="B20" s="1319">
        <v>112828.38499999999</v>
      </c>
    </row>
    <row r="21" spans="1:4" ht="17.25" customHeight="1" thickBot="1">
      <c r="A21" s="1321" t="s">
        <v>503</v>
      </c>
      <c r="B21" s="1322">
        <v>125055.20700000001</v>
      </c>
    </row>
    <row r="22" spans="1:4" ht="25.5" customHeight="1" thickBot="1">
      <c r="A22" s="326"/>
      <c r="B22" s="1313" t="s">
        <v>68</v>
      </c>
    </row>
    <row r="23" spans="1:4" ht="39.75" customHeight="1">
      <c r="A23" s="2117" t="s">
        <v>490</v>
      </c>
      <c r="B23" s="2117"/>
      <c r="C23" s="327"/>
      <c r="D23" s="328"/>
    </row>
  </sheetData>
  <mergeCells count="3">
    <mergeCell ref="A1:B1"/>
    <mergeCell ref="A2:B2"/>
    <mergeCell ref="A23:B23"/>
  </mergeCells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FC803-00A2-40FC-A0AD-AEC60B7FDD51}">
  <sheetPr>
    <tabColor rgb="FF005392"/>
  </sheetPr>
  <dimension ref="A1:R20"/>
  <sheetViews>
    <sheetView showGridLines="0" zoomScale="120" zoomScaleNormal="120" workbookViewId="0">
      <selection sqref="A1:M1"/>
    </sheetView>
  </sheetViews>
  <sheetFormatPr defaultColWidth="9.140625" defaultRowHeight="11.25"/>
  <cols>
    <col min="1" max="1" width="28.5703125" style="164" customWidth="1"/>
    <col min="2" max="13" width="6.85546875" style="164" customWidth="1"/>
    <col min="14" max="14" width="9.140625" style="164"/>
    <col min="15" max="15" width="9.140625" style="278"/>
    <col min="16" max="17" width="9.140625" style="164"/>
    <col min="18" max="18" width="9.140625" style="278"/>
    <col min="19" max="16384" width="9.140625" style="164"/>
  </cols>
  <sheetData>
    <row r="1" spans="1:18" ht="18" customHeight="1" thickTop="1">
      <c r="A1" s="2125" t="s">
        <v>521</v>
      </c>
      <c r="B1" s="2125"/>
      <c r="C1" s="2125"/>
      <c r="D1" s="2125"/>
      <c r="E1" s="2125"/>
      <c r="F1" s="2125"/>
      <c r="G1" s="2126"/>
      <c r="H1" s="2126"/>
      <c r="I1" s="2126"/>
      <c r="J1" s="2126"/>
      <c r="K1" s="2126"/>
      <c r="L1" s="2126"/>
      <c r="M1" s="2126"/>
    </row>
    <row r="2" spans="1:18" ht="24" customHeight="1" thickBot="1">
      <c r="A2" s="2063" t="s">
        <v>522</v>
      </c>
      <c r="B2" s="2063"/>
      <c r="C2" s="2063"/>
      <c r="D2" s="2063"/>
      <c r="E2" s="2127"/>
      <c r="F2" s="2127"/>
      <c r="G2" s="2128"/>
      <c r="H2" s="2128"/>
      <c r="I2" s="2128"/>
      <c r="J2" s="2128"/>
      <c r="K2" s="2128"/>
      <c r="L2" s="2128"/>
      <c r="M2" s="2128"/>
    </row>
    <row r="3" spans="1:18" ht="30" customHeight="1" thickTop="1">
      <c r="A3" s="329"/>
      <c r="B3" s="1323">
        <v>2007</v>
      </c>
      <c r="C3" s="1323">
        <v>2008</v>
      </c>
      <c r="D3" s="1323">
        <v>2009</v>
      </c>
      <c r="E3" s="1324">
        <v>2010</v>
      </c>
      <c r="F3" s="1324">
        <v>2011</v>
      </c>
      <c r="G3" s="1324">
        <v>2012</v>
      </c>
      <c r="H3" s="1324">
        <v>2013</v>
      </c>
      <c r="I3" s="1324">
        <v>2014</v>
      </c>
      <c r="J3" s="1325">
        <v>2015</v>
      </c>
      <c r="K3" s="1325">
        <v>2016</v>
      </c>
      <c r="L3" s="1325">
        <v>2017</v>
      </c>
      <c r="M3" s="1325">
        <v>2018</v>
      </c>
      <c r="N3" s="1325">
        <v>2019</v>
      </c>
      <c r="O3" s="1325">
        <v>2020</v>
      </c>
      <c r="P3" s="1325">
        <v>2021</v>
      </c>
      <c r="Q3" s="1325" t="s">
        <v>523</v>
      </c>
      <c r="R3" s="1326" t="s">
        <v>524</v>
      </c>
    </row>
    <row r="4" spans="1:18" ht="18.75" customHeight="1">
      <c r="A4" s="330"/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331"/>
      <c r="M4" s="331"/>
      <c r="N4" s="331"/>
      <c r="O4" s="332"/>
      <c r="P4" s="331"/>
      <c r="Q4" s="331"/>
      <c r="R4" s="332"/>
    </row>
    <row r="5" spans="1:18" ht="24.75" customHeight="1">
      <c r="A5" s="1327" t="s">
        <v>525</v>
      </c>
      <c r="B5" s="333">
        <v>-8.5846142222876285</v>
      </c>
      <c r="C5" s="333">
        <v>-10.997821971284775</v>
      </c>
      <c r="D5" s="333">
        <v>-8.629585835220249</v>
      </c>
      <c r="E5" s="333">
        <v>-8.9809270299974635</v>
      </c>
      <c r="F5" s="333">
        <v>-3.6006819251055471</v>
      </c>
      <c r="G5" s="333">
        <v>0.27238388119644569</v>
      </c>
      <c r="H5" s="333">
        <v>2.6457932822748185</v>
      </c>
      <c r="I5" s="333">
        <v>1.1728198205676168</v>
      </c>
      <c r="J5" s="333">
        <v>1.2336659289021135</v>
      </c>
      <c r="K5" s="333">
        <v>1.547464893424104</v>
      </c>
      <c r="L5" s="333">
        <v>1.8377785169063667</v>
      </c>
      <c r="M5" s="333">
        <v>1.24913363412075</v>
      </c>
      <c r="N5" s="333">
        <v>1.0010032904081638</v>
      </c>
      <c r="O5" s="333">
        <v>-0.20710321316958427</v>
      </c>
      <c r="P5" s="333">
        <v>0.62692797124800181</v>
      </c>
      <c r="Q5" s="333">
        <v>-0.404862474463132</v>
      </c>
      <c r="R5" s="334">
        <v>2.671396143818495</v>
      </c>
    </row>
    <row r="6" spans="1:18" s="165" customFormat="1" ht="26.25" customHeight="1">
      <c r="A6" s="1328" t="s">
        <v>526</v>
      </c>
      <c r="B6" s="333">
        <v>-7.5577484391244534</v>
      </c>
      <c r="C6" s="333">
        <v>-9.5535847653867574</v>
      </c>
      <c r="D6" s="333">
        <v>-6.9052080906192375</v>
      </c>
      <c r="E6" s="333">
        <v>-7.644677605902479</v>
      </c>
      <c r="F6" s="333">
        <v>-4.1898207996810974</v>
      </c>
      <c r="G6" s="333">
        <v>-0.49480922753711387</v>
      </c>
      <c r="H6" s="333">
        <v>1.0985753260166831</v>
      </c>
      <c r="I6" s="333">
        <v>0.14962812813031767</v>
      </c>
      <c r="J6" s="333">
        <v>0.73933651535965861</v>
      </c>
      <c r="K6" s="333">
        <v>1.1474176401657854</v>
      </c>
      <c r="L6" s="333">
        <v>1.0093922797338768</v>
      </c>
      <c r="M6" s="333">
        <v>0.46267712213446449</v>
      </c>
      <c r="N6" s="333">
        <v>0.45212628248622766</v>
      </c>
      <c r="O6" s="333">
        <v>-2.1439399872108793</v>
      </c>
      <c r="P6" s="333">
        <v>-2.8224778647004523</v>
      </c>
      <c r="Q6" s="333">
        <v>-2.407212388206502</v>
      </c>
      <c r="R6" s="334">
        <v>0.86622447963969118</v>
      </c>
    </row>
    <row r="7" spans="1:18" s="335" customFormat="1" ht="28.5" customHeight="1">
      <c r="A7" s="1328" t="s">
        <v>527</v>
      </c>
      <c r="B7" s="333">
        <v>-2.8728272709964173</v>
      </c>
      <c r="C7" s="333">
        <v>-3.3545732603671845</v>
      </c>
      <c r="D7" s="333">
        <v>-3.3403665586936979</v>
      </c>
      <c r="E7" s="333">
        <v>-3.1817244108718001</v>
      </c>
      <c r="F7" s="333">
        <v>-1.6203316538892822</v>
      </c>
      <c r="G7" s="333">
        <v>-2.3671894912883276</v>
      </c>
      <c r="H7" s="333">
        <v>-1.3368090021724102</v>
      </c>
      <c r="I7" s="333">
        <v>-2.0459014535211413</v>
      </c>
      <c r="J7" s="333">
        <v>-2.6824257353487715</v>
      </c>
      <c r="K7" s="333">
        <v>-2.4292064970752567</v>
      </c>
      <c r="L7" s="333">
        <v>-2.3473497336317499</v>
      </c>
      <c r="M7" s="333">
        <v>-2.442173839921455</v>
      </c>
      <c r="N7" s="333">
        <v>-2.5976629136415506</v>
      </c>
      <c r="O7" s="333">
        <v>-1.5562765595030634</v>
      </c>
      <c r="P7" s="333">
        <v>-1.0001989833902454</v>
      </c>
      <c r="Q7" s="333">
        <v>-1.3734310783231269</v>
      </c>
      <c r="R7" s="334">
        <v>-1.8638053030114832</v>
      </c>
    </row>
    <row r="8" spans="1:18" s="335" customFormat="1" ht="30.75" customHeight="1">
      <c r="A8" s="1328" t="s">
        <v>528</v>
      </c>
      <c r="B8" s="333">
        <v>0.72057698494229694</v>
      </c>
      <c r="C8" s="333">
        <v>0.736469301389575</v>
      </c>
      <c r="D8" s="333">
        <v>0.47943682723415515</v>
      </c>
      <c r="E8" s="333">
        <v>0.48760102532599142</v>
      </c>
      <c r="F8" s="333">
        <v>0.74758638562334223</v>
      </c>
      <c r="G8" s="333">
        <v>1.0929438141829138</v>
      </c>
      <c r="H8" s="333">
        <v>1.2718459392431454</v>
      </c>
      <c r="I8" s="333">
        <v>1.7548831029851695</v>
      </c>
      <c r="J8" s="333">
        <v>1.9326286615029042</v>
      </c>
      <c r="K8" s="333">
        <v>1.9244708123787484</v>
      </c>
      <c r="L8" s="333">
        <v>2.3392550592542505</v>
      </c>
      <c r="M8" s="333">
        <v>2.2315240140119221</v>
      </c>
      <c r="N8" s="333">
        <v>2.2777453786273769</v>
      </c>
      <c r="O8" s="333">
        <v>2.5175402578966404</v>
      </c>
      <c r="P8" s="333">
        <v>2.8325624175292856</v>
      </c>
      <c r="Q8" s="333">
        <v>2.4576042310001363</v>
      </c>
      <c r="R8" s="334">
        <v>2.3322458477477297</v>
      </c>
    </row>
    <row r="9" spans="1:18" ht="27.75" customHeight="1" thickBot="1">
      <c r="A9" s="1329" t="s">
        <v>529</v>
      </c>
      <c r="B9" s="1330">
        <v>1.0604649724106954</v>
      </c>
      <c r="C9" s="1330">
        <v>0.93015864449363317</v>
      </c>
      <c r="D9" s="1330">
        <v>1.1463395531172487</v>
      </c>
      <c r="E9" s="1330">
        <v>1.3655182688116951</v>
      </c>
      <c r="F9" s="1330">
        <v>1.3847194894430723</v>
      </c>
      <c r="G9" s="1330">
        <v>1.9985808538939061</v>
      </c>
      <c r="H9" s="1330">
        <v>1.5771149130521578</v>
      </c>
      <c r="I9" s="1330">
        <v>1.2499161242974228</v>
      </c>
      <c r="J9" s="1330">
        <v>1.2272885438917054</v>
      </c>
      <c r="K9" s="1330">
        <v>0.91671817439549996</v>
      </c>
      <c r="L9" s="1330">
        <v>0.78994592875267755</v>
      </c>
      <c r="M9" s="1330">
        <v>0.84738422781676803</v>
      </c>
      <c r="N9" s="1330">
        <v>0.81872798188516904</v>
      </c>
      <c r="O9" s="1330">
        <v>0.97647972353563028</v>
      </c>
      <c r="P9" s="1330">
        <v>1.5570326474530636</v>
      </c>
      <c r="Q9" s="1330">
        <v>1.0200399181631852</v>
      </c>
      <c r="R9" s="1331">
        <v>1.3005974291269511</v>
      </c>
    </row>
    <row r="10" spans="1:18" ht="37.700000000000003" customHeight="1">
      <c r="A10" s="2129" t="s">
        <v>530</v>
      </c>
      <c r="B10" s="2129"/>
      <c r="C10" s="2129"/>
      <c r="D10" s="2129"/>
      <c r="E10" s="2129"/>
      <c r="F10" s="2129"/>
      <c r="G10" s="2129"/>
      <c r="H10" s="2129"/>
      <c r="I10" s="2129"/>
      <c r="J10" s="2129"/>
      <c r="K10" s="2129"/>
      <c r="L10" s="2129"/>
      <c r="M10" s="2129"/>
    </row>
    <row r="11" spans="1:18">
      <c r="A11" s="87"/>
    </row>
    <row r="17" spans="2:15">
      <c r="B17" s="336"/>
      <c r="C17" s="336"/>
      <c r="D17" s="336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7"/>
    </row>
    <row r="18" spans="2:15">
      <c r="B18" s="336"/>
      <c r="C18" s="336"/>
      <c r="D18" s="336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7"/>
    </row>
    <row r="19" spans="2:15">
      <c r="B19" s="336"/>
      <c r="C19" s="336"/>
      <c r="D19" s="336"/>
      <c r="E19" s="336"/>
      <c r="F19" s="336"/>
      <c r="G19" s="336"/>
      <c r="H19" s="336"/>
      <c r="I19" s="336"/>
      <c r="J19" s="336"/>
      <c r="K19" s="336"/>
      <c r="L19" s="336"/>
      <c r="M19" s="336"/>
      <c r="N19" s="336"/>
      <c r="O19" s="337"/>
    </row>
    <row r="20" spans="2:15">
      <c r="B20" s="336"/>
      <c r="C20" s="336"/>
      <c r="D20" s="336"/>
      <c r="E20" s="336"/>
      <c r="F20" s="336"/>
      <c r="G20" s="336"/>
      <c r="H20" s="336"/>
      <c r="I20" s="336"/>
      <c r="J20" s="336"/>
      <c r="K20" s="336"/>
      <c r="L20" s="336"/>
      <c r="M20" s="336"/>
      <c r="N20" s="336"/>
      <c r="O20" s="337"/>
    </row>
  </sheetData>
  <mergeCells count="3">
    <mergeCell ref="A1:M1"/>
    <mergeCell ref="A2:M2"/>
    <mergeCell ref="A10:M10"/>
  </mergeCells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17257-D425-4C3A-9586-9079253ECA30}">
  <sheetPr>
    <tabColor rgb="FF005392"/>
  </sheetPr>
  <dimension ref="A1:F23"/>
  <sheetViews>
    <sheetView showGridLines="0" zoomScale="120" zoomScaleNormal="120" workbookViewId="0">
      <selection sqref="A1:E1"/>
    </sheetView>
  </sheetViews>
  <sheetFormatPr defaultColWidth="9.140625" defaultRowHeight="11.25"/>
  <cols>
    <col min="1" max="1" width="8" style="87" customWidth="1"/>
    <col min="2" max="2" width="11.85546875" style="87" customWidth="1"/>
    <col min="3" max="3" width="17.28515625" style="87" customWidth="1"/>
    <col min="4" max="4" width="23.28515625" style="87" customWidth="1"/>
    <col min="5" max="5" width="18.28515625" style="87" customWidth="1"/>
    <col min="6" max="6" width="5.85546875" style="87" customWidth="1"/>
    <col min="7" max="7" width="14.42578125" style="87" customWidth="1"/>
    <col min="8" max="8" width="9.140625" style="87"/>
    <col min="9" max="9" width="24.85546875" style="87" customWidth="1"/>
    <col min="10" max="16384" width="9.140625" style="87"/>
  </cols>
  <sheetData>
    <row r="1" spans="1:6" ht="15" customHeight="1" thickTop="1">
      <c r="A1" s="2130" t="s">
        <v>531</v>
      </c>
      <c r="B1" s="2130"/>
      <c r="C1" s="2130"/>
      <c r="D1" s="2130"/>
      <c r="E1" s="2130"/>
      <c r="F1" s="179"/>
    </row>
    <row r="2" spans="1:6" ht="12.75" customHeight="1" thickBot="1">
      <c r="A2" s="2131" t="s">
        <v>532</v>
      </c>
      <c r="B2" s="2131"/>
      <c r="C2" s="2131"/>
      <c r="D2" s="2131"/>
      <c r="E2" s="2132"/>
      <c r="F2" s="179"/>
    </row>
    <row r="3" spans="1:6" s="88" customFormat="1" ht="51" customHeight="1" thickBot="1">
      <c r="A3" s="338"/>
      <c r="B3" s="1332" t="s">
        <v>514</v>
      </c>
      <c r="C3" s="1333" t="s">
        <v>533</v>
      </c>
      <c r="D3" s="1333" t="s">
        <v>534</v>
      </c>
      <c r="E3" s="1334" t="s">
        <v>535</v>
      </c>
    </row>
    <row r="4" spans="1:6" s="88" customFormat="1" ht="17.25" customHeight="1" thickBot="1">
      <c r="A4" s="338"/>
      <c r="B4" s="2133" t="s">
        <v>536</v>
      </c>
      <c r="C4" s="2133"/>
      <c r="D4" s="2133"/>
      <c r="E4" s="2133"/>
    </row>
    <row r="5" spans="1:6">
      <c r="A5" s="339">
        <v>2007</v>
      </c>
      <c r="B5" s="340">
        <v>3506.4319999999998</v>
      </c>
      <c r="C5" s="340">
        <v>37120.623</v>
      </c>
      <c r="D5" s="340">
        <v>39989.663</v>
      </c>
      <c r="E5" s="340">
        <v>71549.244999999995</v>
      </c>
    </row>
    <row r="6" spans="1:6">
      <c r="A6" s="339" t="s">
        <v>537</v>
      </c>
      <c r="B6" s="340">
        <v>3517.17</v>
      </c>
      <c r="C6" s="340">
        <v>36512.394</v>
      </c>
      <c r="D6" s="340">
        <v>40707.506999999998</v>
      </c>
      <c r="E6" s="340">
        <v>75421.157999999996</v>
      </c>
    </row>
    <row r="7" spans="1:6">
      <c r="A7" s="339" t="s">
        <v>538</v>
      </c>
      <c r="B7" s="340">
        <v>3421.7190000000001</v>
      </c>
      <c r="C7" s="340">
        <v>34832.775999999998</v>
      </c>
      <c r="D7" s="340">
        <v>41544.606</v>
      </c>
      <c r="E7" s="340">
        <v>75747.404999999999</v>
      </c>
    </row>
    <row r="8" spans="1:6">
      <c r="A8" s="339">
        <v>10</v>
      </c>
      <c r="B8" s="340">
        <v>3479.2080000000005</v>
      </c>
      <c r="C8" s="340">
        <v>35832.519</v>
      </c>
      <c r="D8" s="340">
        <v>41717.301999999996</v>
      </c>
      <c r="E8" s="340">
        <v>76941.767000000007</v>
      </c>
    </row>
    <row r="9" spans="1:6">
      <c r="A9" s="339">
        <v>11</v>
      </c>
      <c r="B9" s="340">
        <v>3229.6320000000001</v>
      </c>
      <c r="C9" s="340">
        <v>34065.748</v>
      </c>
      <c r="D9" s="340">
        <v>42030.65</v>
      </c>
      <c r="E9" s="340">
        <v>74802.192999999999</v>
      </c>
    </row>
    <row r="10" spans="1:6" s="258" customFormat="1">
      <c r="A10" s="339">
        <v>12</v>
      </c>
      <c r="B10" s="340">
        <v>3238.1880000000001</v>
      </c>
      <c r="C10" s="340">
        <v>32167.137000000002</v>
      </c>
      <c r="D10" s="340">
        <v>41451.656999999999</v>
      </c>
      <c r="E10" s="340">
        <v>70357.843999999997</v>
      </c>
    </row>
    <row r="11" spans="1:6" s="258" customFormat="1">
      <c r="A11" s="339">
        <v>13</v>
      </c>
      <c r="B11" s="340">
        <v>3572.636</v>
      </c>
      <c r="C11" s="340">
        <v>32168.302000000003</v>
      </c>
      <c r="D11" s="340">
        <v>42152.347000000002</v>
      </c>
      <c r="E11" s="340">
        <v>71909.062000000005</v>
      </c>
    </row>
    <row r="12" spans="1:6" s="258" customFormat="1">
      <c r="A12" s="339">
        <v>14</v>
      </c>
      <c r="B12" s="340">
        <v>3592.7869999999998</v>
      </c>
      <c r="C12" s="340">
        <v>32770.796999999999</v>
      </c>
      <c r="D12" s="340">
        <v>42398.103999999999</v>
      </c>
      <c r="E12" s="340">
        <v>72374.144</v>
      </c>
    </row>
    <row r="13" spans="1:6" s="258" customFormat="1">
      <c r="A13" s="339">
        <v>15</v>
      </c>
      <c r="B13" s="340">
        <v>3772.9769999999999</v>
      </c>
      <c r="C13" s="340">
        <v>34980.055999999997</v>
      </c>
      <c r="D13" s="340">
        <v>44017.978999999999</v>
      </c>
      <c r="E13" s="340">
        <v>73746.301999999996</v>
      </c>
    </row>
    <row r="14" spans="1:6" s="258" customFormat="1">
      <c r="A14" s="339">
        <v>16</v>
      </c>
      <c r="B14" s="340">
        <v>3852.527</v>
      </c>
      <c r="C14" s="340">
        <v>36044.678</v>
      </c>
      <c r="D14" s="340">
        <v>45645.061000000002</v>
      </c>
      <c r="E14" s="340">
        <v>76451.061000000002</v>
      </c>
    </row>
    <row r="15" spans="1:6" s="258" customFormat="1">
      <c r="A15" s="339">
        <v>17</v>
      </c>
      <c r="B15" s="340">
        <v>4106.7960000000003</v>
      </c>
      <c r="C15" s="340">
        <v>37459.749000000003</v>
      </c>
      <c r="D15" s="340">
        <v>47762.754000000001</v>
      </c>
      <c r="E15" s="340">
        <v>80312.951000000001</v>
      </c>
    </row>
    <row r="16" spans="1:6" s="258" customFormat="1">
      <c r="A16" s="339">
        <v>18</v>
      </c>
      <c r="B16" s="340">
        <v>4178.6360000000004</v>
      </c>
      <c r="C16" s="340">
        <v>39599.116000000002</v>
      </c>
      <c r="D16" s="340">
        <v>49419.732000000004</v>
      </c>
      <c r="E16" s="340">
        <v>84268.43299999999</v>
      </c>
    </row>
    <row r="17" spans="1:5" s="258" customFormat="1">
      <c r="A17" s="339">
        <v>19</v>
      </c>
      <c r="B17" s="340">
        <v>4477.3180000000002</v>
      </c>
      <c r="C17" s="340">
        <v>40372.58</v>
      </c>
      <c r="D17" s="340">
        <v>52168.776000000005</v>
      </c>
      <c r="E17" s="340">
        <v>88517.602999999988</v>
      </c>
    </row>
    <row r="18" spans="1:5" s="258" customFormat="1">
      <c r="A18" s="339">
        <v>20</v>
      </c>
      <c r="B18" s="340">
        <v>4359.1589999999997</v>
      </c>
      <c r="C18" s="340">
        <v>38901.570999999996</v>
      </c>
      <c r="D18" s="340">
        <v>43846.988999999994</v>
      </c>
      <c r="E18" s="340">
        <v>87660.285000000003</v>
      </c>
    </row>
    <row r="19" spans="1:5" s="258" customFormat="1">
      <c r="A19" s="339">
        <v>21</v>
      </c>
      <c r="B19" s="340">
        <v>4645.9480000000003</v>
      </c>
      <c r="C19" s="340">
        <v>41574.428999999996</v>
      </c>
      <c r="D19" s="340">
        <v>48072.311000000002</v>
      </c>
      <c r="E19" s="340">
        <v>92777.408999999985</v>
      </c>
    </row>
    <row r="20" spans="1:5" s="258" customFormat="1">
      <c r="A20" s="339" t="s">
        <v>539</v>
      </c>
      <c r="B20" s="340">
        <v>4494.9120000000003</v>
      </c>
      <c r="C20" s="340">
        <v>45125.875999999997</v>
      </c>
      <c r="D20" s="340">
        <v>59103.487000000001</v>
      </c>
      <c r="E20" s="340">
        <v>101066.47099999999</v>
      </c>
    </row>
    <row r="21" spans="1:5" s="258" customFormat="1" ht="12" thickBot="1">
      <c r="A21" s="1335" t="s">
        <v>503</v>
      </c>
      <c r="B21" s="1336">
        <v>5410.62</v>
      </c>
      <c r="C21" s="1336">
        <v>47840.938999999998</v>
      </c>
      <c r="D21" s="1336">
        <v>67200.400999999998</v>
      </c>
      <c r="E21" s="1336">
        <v>110608.875</v>
      </c>
    </row>
    <row r="22" spans="1:5" ht="46.5" customHeight="1">
      <c r="A22" s="2117" t="s">
        <v>540</v>
      </c>
      <c r="B22" s="2117"/>
      <c r="C22" s="2117"/>
      <c r="D22" s="2117"/>
      <c r="E22" s="2117"/>
    </row>
    <row r="23" spans="1:5">
      <c r="A23" s="341"/>
      <c r="B23" s="342"/>
    </row>
  </sheetData>
  <mergeCells count="4">
    <mergeCell ref="A1:E1"/>
    <mergeCell ref="A2:E2"/>
    <mergeCell ref="B4:E4"/>
    <mergeCell ref="A22:E22"/>
  </mergeCells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46BB1-DC52-46A1-AC16-C9BF567F3C61}">
  <sheetPr>
    <tabColor rgb="FF005392"/>
  </sheetPr>
  <dimension ref="A1:F24"/>
  <sheetViews>
    <sheetView showGridLines="0" zoomScale="120" zoomScaleNormal="120" workbookViewId="0">
      <selection sqref="A1:D1"/>
    </sheetView>
  </sheetViews>
  <sheetFormatPr defaultColWidth="9.140625" defaultRowHeight="9"/>
  <cols>
    <col min="1" max="1" width="8.7109375" style="203" customWidth="1"/>
    <col min="2" max="2" width="12.7109375" style="203" customWidth="1"/>
    <col min="3" max="3" width="16.7109375" style="203" customWidth="1"/>
    <col min="4" max="4" width="13.140625" style="203" customWidth="1"/>
    <col min="5" max="16384" width="9.140625" style="203"/>
  </cols>
  <sheetData>
    <row r="1" spans="1:6" ht="17.25" customHeight="1">
      <c r="A1" s="1936" t="s">
        <v>541</v>
      </c>
      <c r="B1" s="1936"/>
      <c r="C1" s="1936"/>
      <c r="D1" s="1936"/>
      <c r="E1" s="895"/>
      <c r="F1" s="895"/>
    </row>
    <row r="2" spans="1:6" ht="14.25" customHeight="1">
      <c r="A2" s="1860" t="s">
        <v>542</v>
      </c>
      <c r="B2" s="1970"/>
      <c r="C2" s="1970"/>
      <c r="D2" s="1970"/>
      <c r="E2" s="895"/>
      <c r="F2" s="895"/>
    </row>
    <row r="3" spans="1:6" s="344" customFormat="1" ht="27" customHeight="1">
      <c r="A3" s="343"/>
      <c r="B3" s="1337" t="s">
        <v>543</v>
      </c>
      <c r="C3" s="1338" t="s">
        <v>544</v>
      </c>
      <c r="D3" s="1339" t="s">
        <v>545</v>
      </c>
    </row>
    <row r="4" spans="1:6" s="344" customFormat="1" ht="12" customHeight="1" thickBot="1">
      <c r="A4" s="343"/>
      <c r="B4" s="1343"/>
      <c r="C4" s="1344" t="s">
        <v>291</v>
      </c>
      <c r="D4" s="1343"/>
    </row>
    <row r="5" spans="1:6" ht="15" customHeight="1">
      <c r="A5" s="1340">
        <v>2010</v>
      </c>
      <c r="B5" s="1341">
        <v>20.6</v>
      </c>
      <c r="C5" s="1342">
        <v>1.8</v>
      </c>
      <c r="D5" s="1341">
        <v>64.099999999999994</v>
      </c>
    </row>
    <row r="6" spans="1:6" ht="15" customHeight="1">
      <c r="A6" s="345">
        <v>2011</v>
      </c>
      <c r="B6" s="346">
        <v>19.7</v>
      </c>
      <c r="C6" s="347">
        <v>1.9</v>
      </c>
      <c r="D6" s="346">
        <v>64</v>
      </c>
    </row>
    <row r="7" spans="1:6" ht="15" customHeight="1">
      <c r="A7" s="345">
        <v>2012</v>
      </c>
      <c r="B7" s="346">
        <v>18.3</v>
      </c>
      <c r="C7" s="347">
        <v>2</v>
      </c>
      <c r="D7" s="346">
        <v>64.400000000000006</v>
      </c>
    </row>
    <row r="8" spans="1:6" ht="15.75" customHeight="1">
      <c r="A8" s="345">
        <v>2013</v>
      </c>
      <c r="B8" s="346">
        <v>18.8</v>
      </c>
      <c r="C8" s="347">
        <v>2</v>
      </c>
      <c r="D8" s="346">
        <v>63.4</v>
      </c>
    </row>
    <row r="9" spans="1:6" ht="15.75" customHeight="1">
      <c r="A9" s="345">
        <v>2014</v>
      </c>
      <c r="B9" s="346">
        <v>18.399999999999999</v>
      </c>
      <c r="C9" s="347">
        <v>2</v>
      </c>
      <c r="D9" s="346">
        <v>64.099999999999994</v>
      </c>
    </row>
    <row r="10" spans="1:6" ht="15.75" customHeight="1">
      <c r="A10" s="345">
        <v>2015</v>
      </c>
      <c r="B10" s="346">
        <v>17.899999999999999</v>
      </c>
      <c r="C10" s="347">
        <v>2</v>
      </c>
      <c r="D10" s="346">
        <v>63.5</v>
      </c>
    </row>
    <row r="11" spans="1:6" ht="15.75" customHeight="1">
      <c r="A11" s="345">
        <v>2016</v>
      </c>
      <c r="B11" s="346">
        <v>17.600000000000001</v>
      </c>
      <c r="C11" s="347">
        <v>2</v>
      </c>
      <c r="D11" s="346">
        <v>63.4</v>
      </c>
    </row>
    <row r="12" spans="1:6" ht="15.75" customHeight="1">
      <c r="A12" s="345">
        <v>2017</v>
      </c>
      <c r="B12" s="346">
        <v>17.2</v>
      </c>
      <c r="C12" s="347">
        <v>2</v>
      </c>
      <c r="D12" s="346">
        <v>62.5</v>
      </c>
    </row>
    <row r="13" spans="1:6" ht="15.75" customHeight="1">
      <c r="A13" s="345">
        <v>2018</v>
      </c>
      <c r="B13" s="346">
        <v>17</v>
      </c>
      <c r="C13" s="347">
        <v>2</v>
      </c>
      <c r="D13" s="346">
        <v>62.3</v>
      </c>
    </row>
    <row r="14" spans="1:6" ht="15.75" customHeight="1">
      <c r="A14" s="345">
        <v>2019</v>
      </c>
      <c r="B14" s="346">
        <v>17</v>
      </c>
      <c r="C14" s="347">
        <v>1.9</v>
      </c>
      <c r="D14" s="346">
        <v>62.1</v>
      </c>
    </row>
    <row r="15" spans="1:6" ht="15.75" customHeight="1">
      <c r="A15" s="345">
        <v>2020</v>
      </c>
      <c r="B15" s="346">
        <v>19</v>
      </c>
      <c r="C15" s="347">
        <v>2</v>
      </c>
      <c r="D15" s="346">
        <v>62.1</v>
      </c>
    </row>
    <row r="16" spans="1:6" ht="15.75" customHeight="1">
      <c r="A16" s="345">
        <v>2021</v>
      </c>
      <c r="B16" s="346">
        <v>18.7</v>
      </c>
      <c r="C16" s="347">
        <v>1.9</v>
      </c>
      <c r="D16" s="346">
        <v>61.6</v>
      </c>
    </row>
    <row r="17" spans="1:4" ht="15.75" customHeight="1">
      <c r="A17" s="345" t="s">
        <v>502</v>
      </c>
      <c r="B17" s="346">
        <v>17.600000000000001</v>
      </c>
      <c r="C17" s="347">
        <v>1.9</v>
      </c>
      <c r="D17" s="346">
        <v>62.3</v>
      </c>
    </row>
    <row r="18" spans="1:4" ht="15.75" customHeight="1">
      <c r="A18" s="348" t="s">
        <v>503</v>
      </c>
      <c r="B18" s="349">
        <v>17</v>
      </c>
      <c r="C18" s="350">
        <v>1.9</v>
      </c>
      <c r="D18" s="349">
        <v>60.7</v>
      </c>
    </row>
    <row r="19" spans="1:4" ht="25.5" customHeight="1">
      <c r="A19" s="351"/>
      <c r="B19" s="1337" t="s">
        <v>546</v>
      </c>
      <c r="C19" s="1338" t="s">
        <v>547</v>
      </c>
      <c r="D19" s="1339" t="s">
        <v>548</v>
      </c>
    </row>
    <row r="20" spans="1:4" ht="27" customHeight="1">
      <c r="A20" s="2113" t="s">
        <v>530</v>
      </c>
      <c r="B20" s="2113"/>
      <c r="C20" s="2113"/>
      <c r="D20" s="2113"/>
    </row>
    <row r="21" spans="1:4" ht="10.5" customHeight="1">
      <c r="A21" s="352"/>
      <c r="B21" s="353"/>
      <c r="C21" s="354"/>
      <c r="D21" s="355"/>
    </row>
    <row r="22" spans="1:4" ht="15" customHeight="1">
      <c r="B22" s="356"/>
      <c r="C22" s="356"/>
      <c r="D22" s="356"/>
    </row>
    <row r="23" spans="1:4" ht="11.25" customHeight="1">
      <c r="C23" s="356"/>
      <c r="D23" s="356"/>
    </row>
    <row r="24" spans="1:4" ht="11.25" customHeight="1"/>
  </sheetData>
  <mergeCells count="3">
    <mergeCell ref="A1:D1"/>
    <mergeCell ref="A2:D2"/>
    <mergeCell ref="A20:D20"/>
  </mergeCells>
  <pageMargins left="0.75" right="0.75" top="1" bottom="1" header="0.5" footer="0.5"/>
  <pageSetup paperSize="11" orientation="portrait" horizontalDpi="1200" verticalDpi="12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FC20D-6D19-44D5-93F5-2140C5E41327}">
  <sheetPr>
    <tabColor rgb="FF005392"/>
  </sheetPr>
  <dimension ref="A1:F32"/>
  <sheetViews>
    <sheetView showGridLines="0" zoomScale="120" zoomScaleNormal="120" workbookViewId="0">
      <selection sqref="A1:B1"/>
    </sheetView>
  </sheetViews>
  <sheetFormatPr defaultColWidth="9.140625" defaultRowHeight="9"/>
  <cols>
    <col min="1" max="1" width="22.5703125" style="76" customWidth="1"/>
    <col min="2" max="2" width="22.85546875" style="76" customWidth="1"/>
    <col min="3" max="16384" width="9.140625" style="76"/>
  </cols>
  <sheetData>
    <row r="1" spans="1:6" s="184" customFormat="1" ht="26.25" customHeight="1">
      <c r="A1" s="1936" t="s">
        <v>549</v>
      </c>
      <c r="B1" s="1936"/>
      <c r="C1" s="909"/>
      <c r="D1" s="910"/>
      <c r="E1" s="910"/>
      <c r="F1" s="910"/>
    </row>
    <row r="2" spans="1:6" s="184" customFormat="1" ht="29.25" customHeight="1">
      <c r="A2" s="1860" t="s">
        <v>550</v>
      </c>
      <c r="B2" s="1970"/>
      <c r="C2" s="942"/>
      <c r="D2" s="927"/>
      <c r="E2" s="910"/>
      <c r="F2" s="910"/>
    </row>
    <row r="3" spans="1:6" ht="11.25" customHeight="1" thickBot="1">
      <c r="A3" s="1347"/>
      <c r="B3" s="1346" t="s">
        <v>291</v>
      </c>
    </row>
    <row r="4" spans="1:6" ht="15" customHeight="1">
      <c r="A4" s="1212">
        <v>2007</v>
      </c>
      <c r="B4" s="1345">
        <v>2.4500000000000002</v>
      </c>
    </row>
    <row r="5" spans="1:6" ht="15" customHeight="1">
      <c r="A5" s="359">
        <v>2008</v>
      </c>
      <c r="B5" s="360">
        <v>2.59</v>
      </c>
    </row>
    <row r="6" spans="1:6" ht="15" customHeight="1">
      <c r="A6" s="359">
        <v>2009</v>
      </c>
      <c r="B6" s="360">
        <v>-0.83</v>
      </c>
    </row>
    <row r="7" spans="1:6" ht="15" customHeight="1">
      <c r="A7" s="359">
        <v>2010</v>
      </c>
      <c r="B7" s="360">
        <v>1.4</v>
      </c>
    </row>
    <row r="8" spans="1:6" ht="15" customHeight="1">
      <c r="A8" s="359">
        <v>2011</v>
      </c>
      <c r="B8" s="360">
        <v>3.65</v>
      </c>
    </row>
    <row r="9" spans="1:6" ht="15" customHeight="1">
      <c r="A9" s="359">
        <v>2012</v>
      </c>
      <c r="B9" s="360">
        <v>2.77</v>
      </c>
    </row>
    <row r="10" spans="1:6" ht="15" customHeight="1">
      <c r="A10" s="359">
        <v>2013</v>
      </c>
      <c r="B10" s="360">
        <v>0.27</v>
      </c>
    </row>
    <row r="11" spans="1:6" ht="15" customHeight="1">
      <c r="A11" s="359">
        <v>2014</v>
      </c>
      <c r="B11" s="360">
        <v>-0.28000000000000003</v>
      </c>
    </row>
    <row r="12" spans="1:6" ht="15" customHeight="1">
      <c r="A12" s="359">
        <v>2015</v>
      </c>
      <c r="B12" s="360">
        <v>0.49</v>
      </c>
    </row>
    <row r="13" spans="1:6" ht="15" customHeight="1">
      <c r="A13" s="359">
        <v>2016</v>
      </c>
      <c r="B13" s="360">
        <v>0.61</v>
      </c>
    </row>
    <row r="14" spans="1:6" ht="15" customHeight="1">
      <c r="A14" s="359">
        <v>2017</v>
      </c>
      <c r="B14" s="360">
        <v>1.37</v>
      </c>
    </row>
    <row r="15" spans="1:6" ht="15" customHeight="1">
      <c r="A15" s="361">
        <v>2018</v>
      </c>
      <c r="B15" s="362">
        <v>0.99</v>
      </c>
    </row>
    <row r="16" spans="1:6" ht="15" customHeight="1">
      <c r="A16" s="361">
        <v>2019</v>
      </c>
      <c r="B16" s="362">
        <v>0.34</v>
      </c>
    </row>
    <row r="17" spans="1:4" ht="15" customHeight="1">
      <c r="A17" s="361">
        <v>2020</v>
      </c>
      <c r="B17" s="362">
        <v>-0.01</v>
      </c>
    </row>
    <row r="18" spans="1:4" ht="15" customHeight="1">
      <c r="A18" s="361">
        <v>2021</v>
      </c>
      <c r="B18" s="362">
        <v>1.27</v>
      </c>
    </row>
    <row r="19" spans="1:4" ht="15" customHeight="1">
      <c r="A19" s="361">
        <v>2022</v>
      </c>
      <c r="B19" s="362">
        <v>7.83</v>
      </c>
    </row>
    <row r="20" spans="1:4" ht="15" customHeight="1" thickBot="1">
      <c r="A20" s="363">
        <v>2023</v>
      </c>
      <c r="B20" s="364">
        <v>4.3099999999999996</v>
      </c>
    </row>
    <row r="21" spans="1:4" ht="40.5" customHeight="1">
      <c r="A21" s="2135" t="s">
        <v>551</v>
      </c>
      <c r="B21" s="2135"/>
      <c r="C21" s="357"/>
      <c r="D21" s="357"/>
    </row>
    <row r="22" spans="1:4" ht="24.75" customHeight="1">
      <c r="A22" s="2055"/>
      <c r="B22" s="2055"/>
      <c r="C22" s="358"/>
    </row>
    <row r="23" spans="1:4" ht="16.5" customHeight="1">
      <c r="A23" s="2134"/>
      <c r="B23" s="2134"/>
    </row>
    <row r="24" spans="1:4" ht="18" customHeight="1">
      <c r="A24" s="2134"/>
      <c r="B24" s="2134"/>
    </row>
    <row r="32" spans="1:4" ht="12.75" customHeight="1"/>
  </sheetData>
  <mergeCells count="6">
    <mergeCell ref="A24:B24"/>
    <mergeCell ref="A1:B1"/>
    <mergeCell ref="A2:B2"/>
    <mergeCell ref="A21:B21"/>
    <mergeCell ref="A22:B22"/>
    <mergeCell ref="A23:B23"/>
  </mergeCells>
  <pageMargins left="0.75" right="0.75" top="1" bottom="1" header="0.5" footer="0.5"/>
  <pageSetup paperSize="11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23231-2E17-4859-ABF4-DB1C287BAF11}">
  <sheetPr>
    <tabColor rgb="FF005392"/>
  </sheetPr>
  <dimension ref="A1:R7"/>
  <sheetViews>
    <sheetView showGridLines="0" zoomScale="120" zoomScaleNormal="120" workbookViewId="0">
      <selection activeCell="A2" sqref="A2:L2"/>
    </sheetView>
  </sheetViews>
  <sheetFormatPr defaultColWidth="8.7109375" defaultRowHeight="12.75"/>
  <cols>
    <col min="1" max="1" width="11.140625" style="167" customWidth="1"/>
    <col min="2" max="14" width="8.7109375" style="167"/>
    <col min="15" max="15" width="9.140625" style="166" customWidth="1"/>
    <col min="16" max="16384" width="8.7109375" style="167"/>
  </cols>
  <sheetData>
    <row r="1" spans="1:18" ht="16.5" customHeight="1">
      <c r="A1" s="2136" t="s">
        <v>552</v>
      </c>
      <c r="B1" s="2136"/>
      <c r="C1" s="2136"/>
      <c r="D1" s="2136"/>
      <c r="E1" s="2136"/>
      <c r="F1" s="2136"/>
      <c r="G1" s="2137"/>
      <c r="H1" s="2137"/>
      <c r="I1" s="2137"/>
      <c r="J1" s="2137"/>
      <c r="K1" s="2137"/>
      <c r="L1" s="2137"/>
      <c r="M1" s="365"/>
      <c r="N1" s="365"/>
      <c r="O1" s="365"/>
    </row>
    <row r="2" spans="1:18" ht="22.5" customHeight="1">
      <c r="A2" s="2138" t="s">
        <v>553</v>
      </c>
      <c r="B2" s="2138"/>
      <c r="C2" s="2138"/>
      <c r="D2" s="2138"/>
      <c r="E2" s="2139"/>
      <c r="F2" s="2139"/>
      <c r="G2" s="2140"/>
      <c r="H2" s="2140"/>
      <c r="I2" s="2140"/>
      <c r="J2" s="2140"/>
      <c r="K2" s="2140"/>
      <c r="L2" s="2140"/>
      <c r="M2" s="366"/>
      <c r="N2" s="366"/>
      <c r="O2" s="365"/>
    </row>
    <row r="3" spans="1:18" ht="27.75" customHeight="1">
      <c r="A3" s="367"/>
      <c r="B3" s="1348">
        <v>2007</v>
      </c>
      <c r="C3" s="1349">
        <v>2008</v>
      </c>
      <c r="D3" s="1350">
        <v>2009</v>
      </c>
      <c r="E3" s="1351">
        <v>2010</v>
      </c>
      <c r="F3" s="1352">
        <v>2011</v>
      </c>
      <c r="G3" s="1352">
        <v>2012</v>
      </c>
      <c r="H3" s="1352">
        <v>2013</v>
      </c>
      <c r="I3" s="1352">
        <v>2014</v>
      </c>
      <c r="J3" s="1352">
        <v>2015</v>
      </c>
      <c r="K3" s="1352">
        <v>2016</v>
      </c>
      <c r="L3" s="1352">
        <v>2017</v>
      </c>
      <c r="M3" s="1352">
        <v>2018</v>
      </c>
      <c r="N3" s="1352">
        <v>2019</v>
      </c>
      <c r="O3" s="1353">
        <v>2020</v>
      </c>
      <c r="P3" s="1353">
        <v>2021</v>
      </c>
      <c r="Q3" s="1353">
        <v>2022</v>
      </c>
      <c r="R3" s="1353">
        <v>2023</v>
      </c>
    </row>
    <row r="4" spans="1:18" ht="13.5" thickBot="1">
      <c r="A4" s="322"/>
      <c r="B4" s="2141" t="s">
        <v>291</v>
      </c>
      <c r="C4" s="2141"/>
      <c r="D4" s="2141"/>
      <c r="E4" s="2141"/>
      <c r="F4" s="2141"/>
      <c r="G4" s="2141"/>
      <c r="H4" s="2141"/>
      <c r="I4" s="2141"/>
      <c r="J4" s="2141"/>
      <c r="K4" s="2141"/>
      <c r="L4" s="2141"/>
      <c r="M4" s="2141"/>
      <c r="N4" s="2141"/>
      <c r="O4" s="2141"/>
      <c r="P4" s="2141"/>
      <c r="Q4" s="2141"/>
      <c r="R4" s="2141"/>
    </row>
    <row r="5" spans="1:18" ht="18.75" customHeight="1">
      <c r="A5" s="368" t="s">
        <v>554</v>
      </c>
      <c r="B5" s="369">
        <v>2.1</v>
      </c>
      <c r="C5" s="370">
        <v>3.3</v>
      </c>
      <c r="D5" s="370">
        <v>0.3</v>
      </c>
      <c r="E5" s="370">
        <v>1.6</v>
      </c>
      <c r="F5" s="370">
        <v>2.7</v>
      </c>
      <c r="G5" s="370">
        <v>2.5</v>
      </c>
      <c r="H5" s="370">
        <v>1.4</v>
      </c>
      <c r="I5" s="370">
        <v>0.4</v>
      </c>
      <c r="J5" s="370">
        <v>0.2</v>
      </c>
      <c r="K5" s="370">
        <v>0.2</v>
      </c>
      <c r="L5" s="370">
        <v>1.5</v>
      </c>
      <c r="M5" s="370">
        <v>1.8</v>
      </c>
      <c r="N5" s="370">
        <v>1.2</v>
      </c>
      <c r="O5" s="370">
        <v>0.3</v>
      </c>
      <c r="P5" s="371">
        <v>2.6</v>
      </c>
      <c r="Q5" s="371">
        <v>8.4</v>
      </c>
      <c r="R5" s="371">
        <v>5.4</v>
      </c>
    </row>
    <row r="6" spans="1:18" ht="16.5" customHeight="1" thickBot="1">
      <c r="A6" s="1354" t="s">
        <v>0</v>
      </c>
      <c r="B6" s="1355">
        <v>2.4</v>
      </c>
      <c r="C6" s="1356">
        <v>2.7</v>
      </c>
      <c r="D6" s="1356">
        <v>-0.9</v>
      </c>
      <c r="E6" s="1356">
        <v>1.4</v>
      </c>
      <c r="F6" s="1356">
        <v>3.6</v>
      </c>
      <c r="G6" s="1356">
        <v>2.8</v>
      </c>
      <c r="H6" s="1356">
        <v>0.4</v>
      </c>
      <c r="I6" s="1356">
        <v>-0.2</v>
      </c>
      <c r="J6" s="1356">
        <v>0.5</v>
      </c>
      <c r="K6" s="1356">
        <v>0.6</v>
      </c>
      <c r="L6" s="1356">
        <v>1.6</v>
      </c>
      <c r="M6" s="1356">
        <v>1.2</v>
      </c>
      <c r="N6" s="1356">
        <v>0.3</v>
      </c>
      <c r="O6" s="1356">
        <v>-0.1</v>
      </c>
      <c r="P6" s="1357">
        <v>0.9</v>
      </c>
      <c r="Q6" s="1357">
        <v>8.1</v>
      </c>
      <c r="R6" s="1357">
        <v>5.3</v>
      </c>
    </row>
    <row r="7" spans="1:18" ht="44.25" customHeight="1">
      <c r="A7" s="2052" t="s">
        <v>555</v>
      </c>
      <c r="B7" s="2052"/>
      <c r="C7" s="2052"/>
      <c r="D7" s="2052"/>
      <c r="E7" s="2052"/>
      <c r="F7" s="2052"/>
      <c r="G7" s="2052"/>
      <c r="H7" s="2052"/>
      <c r="I7" s="2052"/>
      <c r="J7" s="2052"/>
      <c r="K7" s="2052"/>
      <c r="L7" s="2052"/>
      <c r="M7" s="372"/>
      <c r="N7" s="372"/>
      <c r="O7" s="373"/>
    </row>
  </sheetData>
  <mergeCells count="4">
    <mergeCell ref="A1:L1"/>
    <mergeCell ref="A2:L2"/>
    <mergeCell ref="A7:L7"/>
    <mergeCell ref="B4:R4"/>
  </mergeCells>
  <pageMargins left="0.7" right="0.7" top="0.75" bottom="0.75" header="0.3" footer="0.3"/>
  <pageSetup paperSize="9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9DE2C-B09F-4BF9-9727-601B261D3086}">
  <sheetPr>
    <tabColor rgb="FF005392"/>
  </sheetPr>
  <dimension ref="A1:G38"/>
  <sheetViews>
    <sheetView showGridLines="0" zoomScale="120" zoomScaleNormal="120" workbookViewId="0">
      <selection sqref="A1:G1"/>
    </sheetView>
  </sheetViews>
  <sheetFormatPr defaultColWidth="9.140625" defaultRowHeight="9"/>
  <cols>
    <col min="1" max="1" width="4.7109375" style="374" customWidth="1"/>
    <col min="2" max="2" width="13.140625" style="374" customWidth="1"/>
    <col min="3" max="3" width="14.42578125" style="374" customWidth="1"/>
    <col min="4" max="4" width="15.140625" style="374" customWidth="1"/>
    <col min="5" max="5" width="15.85546875" style="374" customWidth="1"/>
    <col min="6" max="6" width="14.140625" style="374" customWidth="1"/>
    <col min="7" max="7" width="9.140625" style="374" customWidth="1"/>
    <col min="8" max="16384" width="9.140625" style="374"/>
  </cols>
  <sheetData>
    <row r="1" spans="1:7" ht="15" customHeight="1">
      <c r="A1" s="2143" t="s">
        <v>556</v>
      </c>
      <c r="B1" s="2143"/>
      <c r="C1" s="2143"/>
      <c r="D1" s="2143"/>
      <c r="E1" s="2143"/>
      <c r="F1" s="2143"/>
      <c r="G1" s="2144"/>
    </row>
    <row r="2" spans="1:7" ht="21.75" customHeight="1">
      <c r="A2" s="2145" t="s">
        <v>557</v>
      </c>
      <c r="B2" s="2145"/>
      <c r="C2" s="2145"/>
      <c r="D2" s="2145"/>
      <c r="E2" s="2145"/>
      <c r="F2" s="2145"/>
      <c r="G2" s="2145"/>
    </row>
    <row r="3" spans="1:7" s="376" customFormat="1" ht="24.95" customHeight="1">
      <c r="A3" s="375"/>
      <c r="B3" s="1358" t="s">
        <v>558</v>
      </c>
      <c r="C3" s="1358" t="s">
        <v>1252</v>
      </c>
      <c r="D3" s="1358" t="s">
        <v>559</v>
      </c>
      <c r="E3" s="1358" t="s">
        <v>560</v>
      </c>
      <c r="F3" s="1358" t="s">
        <v>561</v>
      </c>
      <c r="G3" s="1359" t="s">
        <v>562</v>
      </c>
    </row>
    <row r="4" spans="1:7" ht="15" customHeight="1" thickBot="1">
      <c r="A4" s="1362"/>
      <c r="B4" s="2146" t="s">
        <v>563</v>
      </c>
      <c r="C4" s="2147"/>
      <c r="D4" s="2148" t="s">
        <v>291</v>
      </c>
      <c r="E4" s="2149"/>
      <c r="F4" s="2149"/>
      <c r="G4" s="2149"/>
    </row>
    <row r="5" spans="1:7" ht="15" customHeight="1">
      <c r="A5" s="1360">
        <v>2008</v>
      </c>
      <c r="B5" s="1361">
        <v>22.24</v>
      </c>
      <c r="C5" s="1361">
        <v>12.43</v>
      </c>
      <c r="D5" s="1361">
        <v>138.15</v>
      </c>
      <c r="E5" s="1361">
        <v>35.36</v>
      </c>
      <c r="F5" s="1361">
        <v>7.26</v>
      </c>
      <c r="G5" s="1361">
        <v>27.79</v>
      </c>
    </row>
    <row r="6" spans="1:7" ht="15" customHeight="1">
      <c r="A6" s="377">
        <v>2009</v>
      </c>
      <c r="B6" s="378">
        <v>22.05</v>
      </c>
      <c r="C6" s="378">
        <v>12.7</v>
      </c>
      <c r="D6" s="378">
        <v>133.94</v>
      </c>
      <c r="E6" s="378">
        <v>37.299999999999997</v>
      </c>
      <c r="F6" s="378">
        <v>7.28</v>
      </c>
      <c r="G6" s="378">
        <v>24.5</v>
      </c>
    </row>
    <row r="7" spans="1:7" ht="14.25" customHeight="1">
      <c r="A7" s="377">
        <v>2010</v>
      </c>
      <c r="B7" s="378">
        <v>22.84</v>
      </c>
      <c r="C7" s="378">
        <v>13.19</v>
      </c>
      <c r="D7" s="378">
        <v>135.32</v>
      </c>
      <c r="E7" s="378">
        <v>35.950000000000003</v>
      </c>
      <c r="F7" s="378">
        <v>14.01</v>
      </c>
      <c r="G7" s="378">
        <v>21.51</v>
      </c>
    </row>
    <row r="8" spans="1:7" ht="14.25" customHeight="1">
      <c r="A8" s="377">
        <v>2011</v>
      </c>
      <c r="B8" s="378">
        <v>21.93</v>
      </c>
      <c r="C8" s="378">
        <v>13.25</v>
      </c>
      <c r="D8" s="378">
        <v>129.08000000000001</v>
      </c>
      <c r="E8" s="378">
        <v>34.130000000000003</v>
      </c>
      <c r="F8" s="378">
        <v>5.35</v>
      </c>
      <c r="G8" s="378">
        <v>19.8</v>
      </c>
    </row>
    <row r="9" spans="1:7" ht="14.25" customHeight="1">
      <c r="A9" s="377">
        <v>2012</v>
      </c>
      <c r="B9" s="378">
        <v>21.52</v>
      </c>
      <c r="C9" s="378">
        <v>13.18</v>
      </c>
      <c r="D9" s="378">
        <v>126.81</v>
      </c>
      <c r="E9" s="378">
        <v>33.67</v>
      </c>
      <c r="F9" s="378">
        <v>4.7300000000000004</v>
      </c>
      <c r="G9" s="378">
        <v>14.62</v>
      </c>
    </row>
    <row r="10" spans="1:7" s="379" customFormat="1" ht="14.25" customHeight="1">
      <c r="A10" s="377">
        <v>2013</v>
      </c>
      <c r="B10" s="378">
        <v>21.73</v>
      </c>
      <c r="C10" s="378">
        <v>13</v>
      </c>
      <c r="D10" s="378">
        <v>127.8</v>
      </c>
      <c r="E10" s="378">
        <v>34.33</v>
      </c>
      <c r="F10" s="378">
        <v>6.29</v>
      </c>
      <c r="G10" s="378">
        <v>15.78</v>
      </c>
    </row>
    <row r="11" spans="1:7" s="379" customFormat="1" ht="14.25" customHeight="1">
      <c r="A11" s="377">
        <v>2014</v>
      </c>
      <c r="B11" s="378">
        <v>22.19</v>
      </c>
      <c r="C11" s="378">
        <v>12.99</v>
      </c>
      <c r="D11" s="378">
        <v>130.27000000000001</v>
      </c>
      <c r="E11" s="378">
        <v>35.33</v>
      </c>
      <c r="F11" s="378">
        <v>5.43</v>
      </c>
      <c r="G11" s="378">
        <v>16.79</v>
      </c>
    </row>
    <row r="12" spans="1:7" s="379" customFormat="1" ht="14.25" customHeight="1">
      <c r="A12" s="380">
        <v>2015</v>
      </c>
      <c r="B12" s="378">
        <v>22.58</v>
      </c>
      <c r="C12" s="378">
        <v>13.1</v>
      </c>
      <c r="D12" s="378">
        <v>131.27000000000001</v>
      </c>
      <c r="E12" s="378">
        <v>36.56</v>
      </c>
      <c r="F12" s="378">
        <v>7.95</v>
      </c>
      <c r="G12" s="378">
        <v>18.2</v>
      </c>
    </row>
    <row r="13" spans="1:7" s="379" customFormat="1" ht="14.25" customHeight="1">
      <c r="A13" s="380">
        <v>2016</v>
      </c>
      <c r="B13" s="378">
        <v>23.13</v>
      </c>
      <c r="C13" s="378">
        <v>13.21</v>
      </c>
      <c r="D13" s="378">
        <v>133.57</v>
      </c>
      <c r="E13" s="378">
        <v>37.68</v>
      </c>
      <c r="F13" s="378">
        <v>8.34</v>
      </c>
      <c r="G13" s="378">
        <v>19.14</v>
      </c>
    </row>
    <row r="14" spans="1:7" s="379" customFormat="1" ht="14.25" customHeight="1">
      <c r="A14" s="380">
        <v>2017</v>
      </c>
      <c r="B14" s="378">
        <v>23.85</v>
      </c>
      <c r="C14" s="378">
        <v>13.52</v>
      </c>
      <c r="D14" s="378">
        <v>134.55000000000001</v>
      </c>
      <c r="E14" s="378">
        <v>37.29</v>
      </c>
      <c r="F14" s="378">
        <v>8.5</v>
      </c>
      <c r="G14" s="378">
        <v>20.09</v>
      </c>
    </row>
    <row r="15" spans="1:7" s="379" customFormat="1" ht="14.25" customHeight="1">
      <c r="A15" s="380">
        <v>2018</v>
      </c>
      <c r="B15" s="378">
        <v>24.312999999999999</v>
      </c>
      <c r="C15" s="378">
        <v>14.035</v>
      </c>
      <c r="D15" s="378">
        <v>132.63</v>
      </c>
      <c r="E15" s="378">
        <v>37.14</v>
      </c>
      <c r="F15" s="378">
        <v>9.11</v>
      </c>
      <c r="G15" s="378">
        <v>21.14</v>
      </c>
    </row>
    <row r="16" spans="1:7" s="379" customFormat="1" ht="14.25" customHeight="1">
      <c r="A16" s="380">
        <v>2019</v>
      </c>
      <c r="B16" s="381">
        <v>24.74024</v>
      </c>
      <c r="C16" s="381">
        <v>14.6594</v>
      </c>
      <c r="D16" s="381">
        <v>129.78</v>
      </c>
      <c r="E16" s="381">
        <v>37.380000000000003</v>
      </c>
      <c r="F16" s="381">
        <v>8.2100000000000009</v>
      </c>
      <c r="G16" s="381">
        <v>21.82</v>
      </c>
    </row>
    <row r="17" spans="1:7" s="379" customFormat="1" ht="14.25" customHeight="1">
      <c r="A17" s="380">
        <v>2020</v>
      </c>
      <c r="B17" s="381">
        <v>23.21461</v>
      </c>
      <c r="C17" s="381">
        <v>14.699969999999999</v>
      </c>
      <c r="D17" s="381">
        <v>121.23</v>
      </c>
      <c r="E17" s="381">
        <v>38.03</v>
      </c>
      <c r="F17" s="381">
        <v>7.21</v>
      </c>
      <c r="G17" s="381">
        <v>21.85</v>
      </c>
    </row>
    <row r="18" spans="1:7" s="379" customFormat="1" ht="14.25" customHeight="1">
      <c r="A18" s="380">
        <v>2021</v>
      </c>
      <c r="B18" s="381">
        <v>26.358139999999999</v>
      </c>
      <c r="C18" s="381">
        <v>15.72057</v>
      </c>
      <c r="D18" s="381">
        <v>128.47</v>
      </c>
      <c r="E18" s="381">
        <v>37.81</v>
      </c>
      <c r="F18" s="381">
        <v>9.32</v>
      </c>
      <c r="G18" s="381">
        <v>19.96</v>
      </c>
    </row>
    <row r="19" spans="1:7" s="379" customFormat="1" ht="14.25" customHeight="1" thickBot="1">
      <c r="A19" s="382">
        <v>2022</v>
      </c>
      <c r="B19" s="383">
        <v>29.17</v>
      </c>
      <c r="C19" s="383">
        <v>16.72</v>
      </c>
      <c r="D19" s="383">
        <v>132.77000000000001</v>
      </c>
      <c r="E19" s="383">
        <v>36.21</v>
      </c>
      <c r="F19" s="383">
        <v>9.64</v>
      </c>
      <c r="G19" s="383">
        <v>21.12</v>
      </c>
    </row>
    <row r="20" spans="1:7" ht="10.5" customHeight="1">
      <c r="A20" s="384"/>
      <c r="B20" s="2150" t="s">
        <v>564</v>
      </c>
      <c r="C20" s="2151"/>
      <c r="D20" s="2152" t="s">
        <v>291</v>
      </c>
      <c r="E20" s="2153"/>
      <c r="F20" s="2153"/>
      <c r="G20" s="2154"/>
    </row>
    <row r="21" spans="1:7" s="376" customFormat="1" ht="27" customHeight="1">
      <c r="A21" s="385"/>
      <c r="B21" s="1358" t="s">
        <v>565</v>
      </c>
      <c r="C21" s="1358" t="s">
        <v>1253</v>
      </c>
      <c r="D21" s="1358" t="s">
        <v>566</v>
      </c>
      <c r="E21" s="1358" t="s">
        <v>567</v>
      </c>
      <c r="F21" s="1358" t="s">
        <v>568</v>
      </c>
      <c r="G21" s="1359" t="s">
        <v>569</v>
      </c>
    </row>
    <row r="22" spans="1:7" ht="31.5" customHeight="1">
      <c r="A22" s="1918" t="s">
        <v>570</v>
      </c>
      <c r="B22" s="1918"/>
      <c r="C22" s="1918"/>
      <c r="D22" s="1918"/>
      <c r="E22" s="1918"/>
      <c r="F22" s="1918"/>
      <c r="G22" s="1918"/>
    </row>
    <row r="23" spans="1:7" ht="18.75" customHeight="1">
      <c r="A23" s="2142"/>
      <c r="B23" s="2142"/>
      <c r="C23" s="2142"/>
      <c r="D23" s="2142"/>
      <c r="E23" s="386"/>
    </row>
    <row r="33" ht="12.75" customHeight="1"/>
    <row r="35" ht="12.75" customHeight="1"/>
    <row r="37" ht="9" customHeight="1"/>
    <row r="38" ht="9" customHeight="1"/>
  </sheetData>
  <mergeCells count="8">
    <mergeCell ref="A22:G22"/>
    <mergeCell ref="A23:D23"/>
    <mergeCell ref="A1:G1"/>
    <mergeCell ref="A2:G2"/>
    <mergeCell ref="B4:C4"/>
    <mergeCell ref="D4:G4"/>
    <mergeCell ref="B20:C20"/>
    <mergeCell ref="D20:G20"/>
  </mergeCells>
  <pageMargins left="0.75" right="0.75" top="1" bottom="1" header="0.5" footer="0.5"/>
  <pageSetup paperSize="11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A7246-EB18-42E9-B5BF-F3BF4EBA07EE}">
  <sheetPr>
    <tabColor rgb="FF005392"/>
  </sheetPr>
  <dimension ref="A1:D14"/>
  <sheetViews>
    <sheetView showGridLines="0" zoomScale="120" zoomScaleNormal="120" workbookViewId="0">
      <selection sqref="A1:B1"/>
    </sheetView>
  </sheetViews>
  <sheetFormatPr defaultColWidth="9.140625" defaultRowHeight="12.75"/>
  <cols>
    <col min="1" max="1" width="20.28515625" style="179" customWidth="1"/>
    <col min="2" max="2" width="23.85546875" style="179" customWidth="1"/>
    <col min="3" max="16384" width="9.140625" style="179"/>
  </cols>
  <sheetData>
    <row r="1" spans="1:4">
      <c r="A1" s="2155" t="s">
        <v>573</v>
      </c>
      <c r="B1" s="2155"/>
      <c r="C1" s="388"/>
      <c r="D1" s="908"/>
    </row>
    <row r="2" spans="1:4">
      <c r="A2" s="2076" t="s">
        <v>572</v>
      </c>
      <c r="B2" s="2076"/>
      <c r="C2" s="941"/>
      <c r="D2" s="933"/>
    </row>
    <row r="3" spans="1:4" ht="13.5" thickBot="1">
      <c r="A3" s="396"/>
      <c r="B3" s="1363" t="s">
        <v>291</v>
      </c>
      <c r="C3" s="388"/>
      <c r="D3" s="388"/>
    </row>
    <row r="4" spans="1:4">
      <c r="A4" s="395" t="s">
        <v>0</v>
      </c>
      <c r="B4" s="394">
        <v>43.14</v>
      </c>
      <c r="C4" s="388"/>
      <c r="D4" s="388"/>
    </row>
    <row r="5" spans="1:4">
      <c r="A5" s="393" t="s">
        <v>71</v>
      </c>
      <c r="B5" s="392">
        <v>42.86</v>
      </c>
      <c r="C5" s="388"/>
      <c r="D5" s="388"/>
    </row>
    <row r="6" spans="1:4">
      <c r="A6" s="391" t="s">
        <v>72</v>
      </c>
      <c r="B6" s="389">
        <v>40.53</v>
      </c>
      <c r="C6" s="388"/>
      <c r="D6" s="388"/>
    </row>
    <row r="7" spans="1:4">
      <c r="A7" s="391" t="s">
        <v>73</v>
      </c>
      <c r="B7" s="389">
        <v>45.71</v>
      </c>
      <c r="C7" s="388"/>
      <c r="D7" s="388"/>
    </row>
    <row r="8" spans="1:4">
      <c r="A8" s="391" t="s">
        <v>74</v>
      </c>
      <c r="B8" s="389">
        <v>42.04</v>
      </c>
      <c r="C8" s="388"/>
      <c r="D8" s="388"/>
    </row>
    <row r="9" spans="1:4">
      <c r="A9" s="391" t="s">
        <v>75</v>
      </c>
      <c r="B9" s="389">
        <v>52.29</v>
      </c>
      <c r="C9" s="388"/>
      <c r="D9" s="388"/>
    </row>
    <row r="10" spans="1:4">
      <c r="A10" s="391" t="s">
        <v>76</v>
      </c>
      <c r="B10" s="389">
        <v>47.67</v>
      </c>
      <c r="C10" s="388"/>
      <c r="D10" s="388"/>
    </row>
    <row r="11" spans="1:4">
      <c r="A11" s="390" t="s">
        <v>77</v>
      </c>
      <c r="B11" s="389">
        <v>51.29</v>
      </c>
      <c r="C11" s="388"/>
      <c r="D11" s="388"/>
    </row>
    <row r="12" spans="1:4" ht="13.5" thickBot="1">
      <c r="A12" s="1364" t="s">
        <v>1</v>
      </c>
      <c r="B12" s="1365">
        <v>51.35</v>
      </c>
      <c r="C12" s="388"/>
      <c r="D12" s="388"/>
    </row>
    <row r="13" spans="1:4" ht="39" customHeight="1">
      <c r="A13" s="1924" t="s">
        <v>571</v>
      </c>
      <c r="B13" s="1924"/>
      <c r="C13" s="387"/>
    </row>
    <row r="14" spans="1:4" ht="14.25" customHeight="1">
      <c r="A14" s="2156"/>
      <c r="B14" s="2156"/>
    </row>
  </sheetData>
  <mergeCells count="4">
    <mergeCell ref="A1:B1"/>
    <mergeCell ref="A2:B2"/>
    <mergeCell ref="A13:B13"/>
    <mergeCell ref="A14:B14"/>
  </mergeCells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BB037-E4FE-4D66-AD7F-3A4850B506F7}">
  <sheetPr>
    <tabColor rgb="FF005392"/>
  </sheetPr>
  <dimension ref="A1:F23"/>
  <sheetViews>
    <sheetView showGridLines="0" zoomScale="120" zoomScaleNormal="120" workbookViewId="0">
      <selection sqref="A1:B1"/>
    </sheetView>
  </sheetViews>
  <sheetFormatPr defaultColWidth="9.140625" defaultRowHeight="11.25"/>
  <cols>
    <col min="1" max="1" width="32" style="397" customWidth="1"/>
    <col min="2" max="2" width="17.85546875" style="397" customWidth="1"/>
    <col min="3" max="16384" width="9.140625" style="397"/>
  </cols>
  <sheetData>
    <row r="1" spans="1:6" ht="13.5" customHeight="1">
      <c r="A1" s="2157" t="s">
        <v>574</v>
      </c>
      <c r="B1" s="2157"/>
      <c r="C1" s="907"/>
      <c r="D1" s="907"/>
      <c r="E1" s="907"/>
      <c r="F1" s="907"/>
    </row>
    <row r="2" spans="1:6" ht="13.5" customHeight="1">
      <c r="A2" s="1944" t="s">
        <v>575</v>
      </c>
      <c r="B2" s="1944"/>
      <c r="C2" s="940"/>
      <c r="D2" s="940"/>
      <c r="E2" s="907"/>
      <c r="F2" s="907"/>
    </row>
    <row r="3" spans="1:6" ht="26.25" customHeight="1" thickBot="1">
      <c r="A3" s="398"/>
      <c r="B3" s="1366" t="s">
        <v>1254</v>
      </c>
    </row>
    <row r="4" spans="1:6" ht="20.25" customHeight="1">
      <c r="A4" s="1367" t="s">
        <v>0</v>
      </c>
      <c r="B4" s="1368">
        <v>15.584178727723009</v>
      </c>
    </row>
    <row r="5" spans="1:6" ht="20.25" customHeight="1">
      <c r="A5" s="1369" t="s">
        <v>71</v>
      </c>
      <c r="B5" s="1370">
        <v>15.43037013476893</v>
      </c>
    </row>
    <row r="6" spans="1:6" ht="18" customHeight="1">
      <c r="A6" s="1371" t="s">
        <v>72</v>
      </c>
      <c r="B6" s="1370">
        <v>22.707327775340062</v>
      </c>
      <c r="C6" s="399"/>
      <c r="D6" s="400"/>
    </row>
    <row r="7" spans="1:6" ht="18" customHeight="1">
      <c r="A7" s="1371" t="s">
        <v>73</v>
      </c>
      <c r="B7" s="1370">
        <v>10.184738300705513</v>
      </c>
      <c r="C7" s="399"/>
      <c r="D7" s="400"/>
    </row>
    <row r="8" spans="1:6" ht="18" customHeight="1">
      <c r="A8" s="1371" t="s">
        <v>74</v>
      </c>
      <c r="B8" s="1370">
        <v>141.5900558496173</v>
      </c>
      <c r="C8" s="399"/>
      <c r="D8" s="400"/>
    </row>
    <row r="9" spans="1:6" ht="18" customHeight="1">
      <c r="A9" s="1371" t="s">
        <v>75</v>
      </c>
      <c r="B9" s="1370">
        <v>2.8666440963268354</v>
      </c>
      <c r="C9" s="399"/>
      <c r="D9" s="400"/>
    </row>
    <row r="10" spans="1:6" ht="18" customHeight="1">
      <c r="A10" s="1371" t="s">
        <v>76</v>
      </c>
      <c r="B10" s="1370">
        <v>17.371752665211066</v>
      </c>
    </row>
    <row r="11" spans="1:6" ht="18" customHeight="1">
      <c r="A11" s="1372" t="s">
        <v>77</v>
      </c>
      <c r="B11" s="1370">
        <v>13.089372771279436</v>
      </c>
    </row>
    <row r="12" spans="1:6" ht="18" customHeight="1" thickBot="1">
      <c r="A12" s="1373" t="s">
        <v>1</v>
      </c>
      <c r="B12" s="1374">
        <v>39.922606416177757</v>
      </c>
    </row>
    <row r="13" spans="1:6" ht="40.5" customHeight="1">
      <c r="A13" s="2158" t="s">
        <v>576</v>
      </c>
      <c r="B13" s="2158"/>
      <c r="C13" s="401"/>
    </row>
    <row r="14" spans="1:6" ht="18" customHeight="1">
      <c r="A14" s="2159"/>
      <c r="B14" s="2159"/>
      <c r="C14" s="401"/>
    </row>
    <row r="15" spans="1:6" ht="12.75" customHeight="1">
      <c r="A15" s="401"/>
      <c r="B15" s="401"/>
      <c r="C15" s="401"/>
    </row>
    <row r="16" spans="1:6">
      <c r="A16" s="401"/>
      <c r="B16" s="401"/>
      <c r="C16" s="401"/>
    </row>
    <row r="17" spans="1:3">
      <c r="A17" s="401"/>
      <c r="B17" s="401"/>
      <c r="C17" s="401"/>
    </row>
    <row r="18" spans="1:3">
      <c r="A18" s="401"/>
      <c r="B18" s="401"/>
      <c r="C18" s="401"/>
    </row>
    <row r="19" spans="1:3">
      <c r="A19" s="401"/>
      <c r="B19" s="401"/>
      <c r="C19" s="401"/>
    </row>
    <row r="20" spans="1:3">
      <c r="A20" s="401"/>
      <c r="B20" s="401"/>
      <c r="C20" s="401"/>
    </row>
    <row r="21" spans="1:3">
      <c r="A21" s="401"/>
      <c r="B21" s="401"/>
      <c r="C21" s="401"/>
    </row>
    <row r="22" spans="1:3">
      <c r="A22" s="401"/>
      <c r="B22" s="401"/>
      <c r="C22" s="401"/>
    </row>
    <row r="23" spans="1:3">
      <c r="A23" s="401"/>
      <c r="B23" s="401"/>
      <c r="C23" s="401"/>
    </row>
  </sheetData>
  <mergeCells count="4">
    <mergeCell ref="A1:B1"/>
    <mergeCell ref="A2:B2"/>
    <mergeCell ref="A13:B13"/>
    <mergeCell ref="A14:B14"/>
  </mergeCells>
  <pageMargins left="0.7" right="0.7" top="0.75" bottom="0.75" header="0.3" footer="0.3"/>
  <pageSetup paperSize="9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EB415-5D09-4D97-B268-6CEC31ADBE22}">
  <sheetPr>
    <tabColor rgb="FF005392"/>
  </sheetPr>
  <dimension ref="A1:F25"/>
  <sheetViews>
    <sheetView showGridLines="0" zoomScale="120" zoomScaleNormal="120" workbookViewId="0">
      <selection sqref="A1:D1"/>
    </sheetView>
  </sheetViews>
  <sheetFormatPr defaultColWidth="9.140625" defaultRowHeight="11.25"/>
  <cols>
    <col min="1" max="1" width="8.42578125" style="164" customWidth="1"/>
    <col min="2" max="2" width="12.7109375" style="164" customWidth="1"/>
    <col min="3" max="3" width="13.7109375" style="164" customWidth="1"/>
    <col min="4" max="4" width="12.28515625" style="164" customWidth="1"/>
    <col min="5" max="16384" width="9.140625" style="164"/>
  </cols>
  <sheetData>
    <row r="1" spans="1:6" ht="13.5" customHeight="1">
      <c r="A1" s="2160" t="s">
        <v>577</v>
      </c>
      <c r="B1" s="2160"/>
      <c r="C1" s="2160"/>
      <c r="D1" s="2160"/>
      <c r="E1" s="167"/>
      <c r="F1" s="167"/>
    </row>
    <row r="2" spans="1:6" ht="12.75" customHeight="1" thickBot="1">
      <c r="A2" s="1944" t="s">
        <v>578</v>
      </c>
      <c r="B2" s="1944"/>
      <c r="C2" s="1944"/>
      <c r="D2" s="1944"/>
      <c r="E2" s="167"/>
      <c r="F2" s="167"/>
    </row>
    <row r="3" spans="1:6" ht="52.5" customHeight="1" thickBot="1">
      <c r="A3" s="402"/>
      <c r="B3" s="1375" t="s">
        <v>579</v>
      </c>
      <c r="C3" s="1375" t="s">
        <v>580</v>
      </c>
      <c r="D3" s="1376" t="s">
        <v>581</v>
      </c>
    </row>
    <row r="4" spans="1:6" ht="15" customHeight="1" thickBot="1">
      <c r="A4" s="403"/>
      <c r="B4" s="2161" t="s">
        <v>291</v>
      </c>
      <c r="C4" s="2161"/>
      <c r="D4" s="2161"/>
    </row>
    <row r="5" spans="1:6">
      <c r="A5" s="1377">
        <v>2005</v>
      </c>
      <c r="B5" s="1378">
        <v>60.6</v>
      </c>
      <c r="C5" s="1378">
        <v>80</v>
      </c>
      <c r="D5" s="1378">
        <v>77</v>
      </c>
    </row>
    <row r="6" spans="1:6">
      <c r="A6" s="406">
        <v>2006</v>
      </c>
      <c r="B6" s="405">
        <v>63.31</v>
      </c>
      <c r="C6" s="405">
        <v>78</v>
      </c>
      <c r="D6" s="405">
        <v>77</v>
      </c>
    </row>
    <row r="7" spans="1:6">
      <c r="A7" s="404">
        <v>2007</v>
      </c>
      <c r="B7" s="405">
        <v>63.9</v>
      </c>
      <c r="C7" s="405">
        <v>77</v>
      </c>
      <c r="D7" s="405">
        <v>77</v>
      </c>
    </row>
    <row r="8" spans="1:6">
      <c r="A8" s="404">
        <v>2008</v>
      </c>
      <c r="B8" s="405">
        <v>60.52</v>
      </c>
      <c r="C8" s="405">
        <v>74</v>
      </c>
      <c r="D8" s="405">
        <v>75</v>
      </c>
    </row>
    <row r="9" spans="1:6">
      <c r="A9" s="404">
        <v>2009</v>
      </c>
      <c r="B9" s="405">
        <v>61.69</v>
      </c>
      <c r="C9" s="405">
        <v>75</v>
      </c>
      <c r="D9" s="405">
        <v>79</v>
      </c>
    </row>
    <row r="10" spans="1:6">
      <c r="A10" s="404">
        <v>2010</v>
      </c>
      <c r="B10" s="405">
        <v>63.55</v>
      </c>
      <c r="C10" s="405">
        <v>75</v>
      </c>
      <c r="D10" s="405">
        <v>76</v>
      </c>
    </row>
    <row r="11" spans="1:6">
      <c r="A11" s="406">
        <v>2011</v>
      </c>
      <c r="B11" s="407">
        <v>71.92</v>
      </c>
      <c r="C11" s="407">
        <v>74</v>
      </c>
      <c r="D11" s="407">
        <v>73</v>
      </c>
    </row>
    <row r="12" spans="1:6">
      <c r="A12" s="406">
        <v>2012</v>
      </c>
      <c r="B12" s="407">
        <v>80.2</v>
      </c>
      <c r="C12" s="407">
        <v>71</v>
      </c>
      <c r="D12" s="407">
        <v>71</v>
      </c>
    </row>
    <row r="13" spans="1:6">
      <c r="A13" s="406">
        <v>2013</v>
      </c>
      <c r="B13" s="407">
        <v>82.97</v>
      </c>
      <c r="C13" s="407">
        <v>70</v>
      </c>
      <c r="D13" s="407">
        <v>72</v>
      </c>
    </row>
    <row r="14" spans="1:6" s="278" customFormat="1">
      <c r="A14" s="406">
        <v>2014</v>
      </c>
      <c r="B14" s="407">
        <v>81.400000000000006</v>
      </c>
      <c r="C14" s="407">
        <v>71</v>
      </c>
      <c r="D14" s="407">
        <v>75</v>
      </c>
    </row>
    <row r="15" spans="1:6" s="278" customFormat="1">
      <c r="A15" s="406">
        <v>2015</v>
      </c>
      <c r="B15" s="407">
        <v>82.25</v>
      </c>
      <c r="C15" s="407">
        <v>73</v>
      </c>
      <c r="D15" s="407">
        <v>77</v>
      </c>
    </row>
    <row r="16" spans="1:6" s="278" customFormat="1">
      <c r="A16" s="406">
        <v>2016</v>
      </c>
      <c r="B16" s="407">
        <v>81.459999999999994</v>
      </c>
      <c r="C16" s="407">
        <v>75</v>
      </c>
      <c r="D16" s="407">
        <v>78</v>
      </c>
    </row>
    <row r="17" spans="1:4" s="278" customFormat="1">
      <c r="A17" s="406">
        <v>2017</v>
      </c>
      <c r="B17" s="407">
        <v>78.95</v>
      </c>
      <c r="C17" s="407">
        <v>74.06</v>
      </c>
      <c r="D17" s="407">
        <v>76</v>
      </c>
    </row>
    <row r="18" spans="1:4" s="278" customFormat="1">
      <c r="A18" s="406">
        <v>2018</v>
      </c>
      <c r="B18" s="407">
        <v>76.680000000000007</v>
      </c>
      <c r="C18" s="407">
        <v>76</v>
      </c>
      <c r="D18" s="407">
        <v>76</v>
      </c>
    </row>
    <row r="19" spans="1:4" s="278" customFormat="1">
      <c r="A19" s="406">
        <v>2019</v>
      </c>
      <c r="B19" s="407">
        <v>74.900000000000006</v>
      </c>
      <c r="C19" s="407">
        <v>77</v>
      </c>
      <c r="D19" s="407">
        <v>76</v>
      </c>
    </row>
    <row r="20" spans="1:4" s="278" customFormat="1">
      <c r="A20" s="406">
        <v>2020</v>
      </c>
      <c r="B20" s="407">
        <v>78.89</v>
      </c>
      <c r="C20" s="407">
        <v>72</v>
      </c>
      <c r="D20" s="407">
        <v>75</v>
      </c>
    </row>
    <row r="21" spans="1:4" s="278" customFormat="1">
      <c r="A21" s="406">
        <v>2021</v>
      </c>
      <c r="B21" s="407">
        <v>76.510000000000005</v>
      </c>
      <c r="C21" s="407">
        <v>72</v>
      </c>
      <c r="D21" s="407">
        <v>74</v>
      </c>
    </row>
    <row r="22" spans="1:4" s="278" customFormat="1">
      <c r="A22" s="406">
        <v>2022</v>
      </c>
      <c r="B22" s="407">
        <v>71.61</v>
      </c>
      <c r="C22" s="407">
        <v>71</v>
      </c>
      <c r="D22" s="407">
        <v>69</v>
      </c>
    </row>
    <row r="23" spans="1:4" s="278" customFormat="1" ht="12" thickBot="1">
      <c r="A23" s="408" t="s">
        <v>503</v>
      </c>
      <c r="B23" s="409">
        <v>73.930000000000007</v>
      </c>
      <c r="C23" s="409">
        <v>70</v>
      </c>
      <c r="D23" s="409">
        <v>75</v>
      </c>
    </row>
    <row r="24" spans="1:4" ht="49.5" customHeight="1" thickBot="1">
      <c r="A24" s="410"/>
      <c r="B24" s="1375" t="s">
        <v>582</v>
      </c>
      <c r="C24" s="1375" t="s">
        <v>583</v>
      </c>
      <c r="D24" s="1376" t="s">
        <v>584</v>
      </c>
    </row>
    <row r="25" spans="1:4" ht="42" customHeight="1">
      <c r="A25" s="2162" t="s">
        <v>586</v>
      </c>
      <c r="B25" s="2162"/>
      <c r="C25" s="2162"/>
      <c r="D25" s="2162"/>
    </row>
  </sheetData>
  <mergeCells count="4">
    <mergeCell ref="A1:D1"/>
    <mergeCell ref="A2:D2"/>
    <mergeCell ref="B4:D4"/>
    <mergeCell ref="A25:D2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ABF64-71E2-4818-8E89-FC9A1E05A553}">
  <sheetPr>
    <tabColor theme="4"/>
  </sheetPr>
  <dimension ref="A1:F10"/>
  <sheetViews>
    <sheetView showGridLines="0" zoomScale="120" zoomScaleNormal="120" workbookViewId="0">
      <selection activeCell="E23" sqref="E23"/>
    </sheetView>
  </sheetViews>
  <sheetFormatPr defaultColWidth="9.140625" defaultRowHeight="11.25"/>
  <cols>
    <col min="1" max="1" width="26.7109375" style="1" customWidth="1"/>
    <col min="2" max="2" width="8.42578125" style="1" customWidth="1"/>
    <col min="3" max="3" width="3" style="1" customWidth="1"/>
    <col min="4" max="16384" width="9.140625" style="1"/>
  </cols>
  <sheetData>
    <row r="1" spans="1:6" ht="22.5" customHeight="1">
      <c r="A1" s="1859" t="s">
        <v>36</v>
      </c>
      <c r="B1" s="1859"/>
      <c r="C1" s="923"/>
      <c r="D1" s="891"/>
      <c r="E1" s="891"/>
      <c r="F1" s="891"/>
    </row>
    <row r="2" spans="1:6" ht="19.5" customHeight="1">
      <c r="A2" s="1860" t="s">
        <v>37</v>
      </c>
      <c r="B2" s="1860"/>
      <c r="C2" s="948"/>
      <c r="D2" s="927"/>
      <c r="E2" s="891"/>
      <c r="F2" s="891"/>
    </row>
    <row r="3" spans="1:6" ht="21" customHeight="1">
      <c r="A3" s="33" t="s">
        <v>136</v>
      </c>
      <c r="B3" s="28">
        <v>92225.2</v>
      </c>
      <c r="C3" s="34" t="s">
        <v>137</v>
      </c>
    </row>
    <row r="4" spans="1:6" ht="23.25" customHeight="1">
      <c r="A4" s="35" t="s">
        <v>138</v>
      </c>
      <c r="B4" s="36">
        <v>3931</v>
      </c>
      <c r="C4" s="37" t="s">
        <v>38</v>
      </c>
    </row>
    <row r="5" spans="1:6" ht="19.5" customHeight="1">
      <c r="A5" s="35" t="s">
        <v>139</v>
      </c>
      <c r="B5" s="36">
        <v>2612</v>
      </c>
      <c r="C5" s="37" t="s">
        <v>38</v>
      </c>
    </row>
    <row r="6" spans="1:6" ht="29.25" customHeight="1">
      <c r="A6" s="35" t="s">
        <v>140</v>
      </c>
      <c r="B6" s="36">
        <v>1319</v>
      </c>
      <c r="C6" s="37" t="s">
        <v>38</v>
      </c>
    </row>
    <row r="7" spans="1:6" ht="19.5" customHeight="1">
      <c r="A7" s="35" t="s">
        <v>141</v>
      </c>
      <c r="B7" s="36">
        <v>2351</v>
      </c>
      <c r="C7" s="37" t="s">
        <v>39</v>
      </c>
    </row>
    <row r="8" spans="1:6" ht="19.5" customHeight="1">
      <c r="A8" s="35" t="s">
        <v>142</v>
      </c>
      <c r="B8" s="36">
        <v>1345</v>
      </c>
      <c r="C8" s="37" t="s">
        <v>38</v>
      </c>
    </row>
    <row r="9" spans="1:6" ht="20.25" customHeight="1">
      <c r="A9" s="35" t="s">
        <v>143</v>
      </c>
      <c r="B9" s="36">
        <v>2258</v>
      </c>
      <c r="C9" s="37" t="s">
        <v>38</v>
      </c>
    </row>
    <row r="10" spans="1:6" s="2" customFormat="1" ht="79.5" customHeight="1">
      <c r="A10" s="1857" t="s">
        <v>144</v>
      </c>
      <c r="B10" s="1858"/>
      <c r="C10" s="1858"/>
    </row>
  </sheetData>
  <mergeCells count="3">
    <mergeCell ref="A10:C10"/>
    <mergeCell ref="A1:B1"/>
    <mergeCell ref="A2:B2"/>
  </mergeCells>
  <pageMargins left="0.75" right="0.75" top="1" bottom="1" header="0.5" footer="0.5"/>
  <pageSetup paperSize="11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3C667-3DEE-4988-A340-D2AA18E9A8B5}">
  <sheetPr>
    <tabColor rgb="FF005392"/>
  </sheetPr>
  <dimension ref="A1:E19"/>
  <sheetViews>
    <sheetView showGridLines="0" zoomScale="120" zoomScaleNormal="120" workbookViewId="0">
      <selection activeCell="A2" sqref="A2:D2"/>
    </sheetView>
  </sheetViews>
  <sheetFormatPr defaultColWidth="8.7109375" defaultRowHeight="12.75"/>
  <cols>
    <col min="1" max="1" width="6.42578125" style="152" customWidth="1"/>
    <col min="2" max="2" width="10.42578125" style="152" customWidth="1"/>
    <col min="3" max="3" width="12.5703125" style="152" customWidth="1"/>
    <col min="4" max="4" width="14.140625" style="152" customWidth="1"/>
    <col min="5" max="16384" width="8.7109375" style="152"/>
  </cols>
  <sheetData>
    <row r="1" spans="1:5">
      <c r="A1" s="2163" t="s">
        <v>587</v>
      </c>
      <c r="B1" s="2163"/>
      <c r="C1" s="2163"/>
      <c r="D1" s="2163"/>
    </row>
    <row r="2" spans="1:5">
      <c r="A2" s="2164" t="s">
        <v>588</v>
      </c>
      <c r="B2" s="2164"/>
      <c r="C2" s="2164"/>
      <c r="D2" s="2164"/>
    </row>
    <row r="3" spans="1:5" ht="41.25" customHeight="1">
      <c r="A3" s="1389"/>
      <c r="B3" s="1390" t="s">
        <v>589</v>
      </c>
      <c r="C3" s="1390" t="s">
        <v>590</v>
      </c>
      <c r="D3" s="1391" t="s">
        <v>591</v>
      </c>
    </row>
    <row r="4" spans="1:5" ht="12.75" customHeight="1" thickBot="1">
      <c r="A4" s="1388"/>
      <c r="B4" s="2165"/>
      <c r="C4" s="2165"/>
      <c r="D4" s="1047" t="s">
        <v>291</v>
      </c>
    </row>
    <row r="5" spans="1:5">
      <c r="A5" s="1387">
        <v>2011</v>
      </c>
      <c r="B5" s="1379">
        <v>31872.738055000002</v>
      </c>
      <c r="C5" s="1379">
        <v>10955.295337</v>
      </c>
      <c r="D5" s="1380">
        <v>0.14919343223120007</v>
      </c>
      <c r="E5" s="412"/>
    </row>
    <row r="6" spans="1:5">
      <c r="A6" s="1381">
        <v>2012</v>
      </c>
      <c r="B6" s="1379">
        <v>32108.269689000001</v>
      </c>
      <c r="C6" s="1379">
        <v>13104.745939</v>
      </c>
      <c r="D6" s="1380">
        <v>5.568740955650564E-2</v>
      </c>
      <c r="E6" s="412"/>
    </row>
    <row r="7" spans="1:5">
      <c r="A7" s="1382">
        <v>2013</v>
      </c>
      <c r="B7" s="1379">
        <v>33267.665008999997</v>
      </c>
      <c r="C7" s="1379">
        <v>14035.248310000001</v>
      </c>
      <c r="D7" s="1380">
        <v>4.6223364267384603E-2</v>
      </c>
      <c r="E7" s="413"/>
    </row>
    <row r="8" spans="1:5">
      <c r="A8" s="1382">
        <v>2014</v>
      </c>
      <c r="B8" s="1379">
        <v>34044.795076000002</v>
      </c>
      <c r="C8" s="1379">
        <v>14008.900567999999</v>
      </c>
      <c r="D8" s="1380">
        <v>1.5871798845388252E-2</v>
      </c>
      <c r="E8" s="412"/>
    </row>
    <row r="9" spans="1:5">
      <c r="A9" s="1382">
        <v>2015</v>
      </c>
      <c r="B9" s="1379">
        <v>36071.085203000002</v>
      </c>
      <c r="C9" s="1379">
        <v>13562.916160000001</v>
      </c>
      <c r="D9" s="1380">
        <v>3.2886247307751582E-2</v>
      </c>
      <c r="E9" s="412"/>
    </row>
    <row r="10" spans="1:5">
      <c r="A10" s="1382">
        <v>2016</v>
      </c>
      <c r="B10" s="1379">
        <v>37589.611378000001</v>
      </c>
      <c r="C10" s="1379">
        <v>12449.229852</v>
      </c>
      <c r="D10" s="1380">
        <v>8.1565027175463101E-3</v>
      </c>
      <c r="E10" s="412"/>
    </row>
    <row r="11" spans="1:5">
      <c r="A11" s="1382">
        <v>2017</v>
      </c>
      <c r="B11" s="1379">
        <v>40790.904709000002</v>
      </c>
      <c r="C11" s="1379">
        <v>14227.082988</v>
      </c>
      <c r="D11" s="1380">
        <v>9.9505630918064192E-2</v>
      </c>
      <c r="E11" s="412"/>
    </row>
    <row r="12" spans="1:5">
      <c r="A12" s="1382">
        <v>2018</v>
      </c>
      <c r="B12" s="1379">
        <v>44055.183357000002</v>
      </c>
      <c r="C12" s="1379">
        <v>13794.808261</v>
      </c>
      <c r="D12" s="1380">
        <v>5.147414581203269E-2</v>
      </c>
      <c r="E12" s="412"/>
    </row>
    <row r="13" spans="1:5">
      <c r="A13" s="1382">
        <v>2019</v>
      </c>
      <c r="B13" s="1379">
        <v>45996.230559000003</v>
      </c>
      <c r="C13" s="1379">
        <v>13906.579384999999</v>
      </c>
      <c r="D13" s="1380">
        <v>3.5485196602193847E-2</v>
      </c>
      <c r="E13" s="412"/>
    </row>
    <row r="14" spans="1:5">
      <c r="A14" s="1382">
        <v>2020</v>
      </c>
      <c r="B14" s="1379">
        <v>38663.569750000002</v>
      </c>
      <c r="C14" s="1379">
        <v>15093.822813999999</v>
      </c>
      <c r="D14" s="1380">
        <v>-0.10258980147584107</v>
      </c>
      <c r="E14" s="412"/>
    </row>
    <row r="15" spans="1:5">
      <c r="A15" s="1382">
        <v>2021</v>
      </c>
      <c r="B15" s="1379">
        <v>45509.729829000004</v>
      </c>
      <c r="C15" s="1379">
        <v>18108.795459000001</v>
      </c>
      <c r="D15" s="1380">
        <v>0.18271242295292511</v>
      </c>
      <c r="E15" s="412"/>
    </row>
    <row r="16" spans="1:5">
      <c r="A16" s="1382">
        <v>2022</v>
      </c>
      <c r="B16" s="1383">
        <v>55290.955906000003</v>
      </c>
      <c r="C16" s="1383">
        <v>23111.782465</v>
      </c>
      <c r="D16" s="1380">
        <v>0.23238849086916291</v>
      </c>
      <c r="E16" s="412"/>
    </row>
    <row r="17" spans="1:5">
      <c r="A17" s="1384">
        <v>2023</v>
      </c>
      <c r="B17" s="1385">
        <v>54244.619986999998</v>
      </c>
      <c r="C17" s="1385">
        <v>23095.541406</v>
      </c>
      <c r="D17" s="1386">
        <v>-1.355280440552864E-2</v>
      </c>
      <c r="E17" s="412"/>
    </row>
    <row r="18" spans="1:5" ht="32.25" customHeight="1">
      <c r="A18" s="1389"/>
      <c r="B18" s="1390" t="s">
        <v>592</v>
      </c>
      <c r="C18" s="1390" t="s">
        <v>593</v>
      </c>
      <c r="D18" s="1391" t="s">
        <v>594</v>
      </c>
    </row>
    <row r="19" spans="1:5" ht="37.5" customHeight="1">
      <c r="A19" s="2166" t="s">
        <v>595</v>
      </c>
      <c r="B19" s="2166"/>
      <c r="C19" s="2166"/>
      <c r="D19" s="2166"/>
      <c r="E19" s="414"/>
    </row>
  </sheetData>
  <mergeCells count="4">
    <mergeCell ref="A1:D1"/>
    <mergeCell ref="A2:D2"/>
    <mergeCell ref="B4:C4"/>
    <mergeCell ref="A19:D19"/>
  </mergeCells>
  <pageMargins left="0.7" right="0.7" top="0.75" bottom="0.75" header="0.3" footer="0.3"/>
  <pageSetup paperSize="9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89A49-2ED3-4BF4-9B8D-E85B3609ADBF}">
  <sheetPr>
    <tabColor rgb="FF005392"/>
  </sheetPr>
  <dimension ref="A1:F21"/>
  <sheetViews>
    <sheetView showGridLines="0" zoomScale="120" zoomScaleNormal="120" workbookViewId="0">
      <selection sqref="A1:D1"/>
    </sheetView>
  </sheetViews>
  <sheetFormatPr defaultColWidth="8.7109375" defaultRowHeight="12.75"/>
  <cols>
    <col min="1" max="1" width="5.85546875" style="415" customWidth="1"/>
    <col min="2" max="2" width="10.7109375" style="415" customWidth="1"/>
    <col min="3" max="3" width="11.5703125" style="415" customWidth="1"/>
    <col min="4" max="4" width="13.140625" style="415" customWidth="1"/>
    <col min="5" max="16384" width="8.7109375" style="415"/>
  </cols>
  <sheetData>
    <row r="1" spans="1:6" ht="16.5" customHeight="1">
      <c r="A1" s="2163" t="s">
        <v>596</v>
      </c>
      <c r="B1" s="2163"/>
      <c r="C1" s="2163"/>
      <c r="D1" s="2163"/>
    </row>
    <row r="2" spans="1:6" s="416" customFormat="1" ht="16.5" customHeight="1">
      <c r="A2" s="2164" t="s">
        <v>597</v>
      </c>
      <c r="B2" s="2164"/>
      <c r="C2" s="2164"/>
      <c r="D2" s="2164"/>
    </row>
    <row r="3" spans="1:6" ht="35.25" customHeight="1">
      <c r="A3" s="417">
        <v>7</v>
      </c>
      <c r="B3" s="1392" t="s">
        <v>589</v>
      </c>
      <c r="C3" s="1392" t="s">
        <v>590</v>
      </c>
      <c r="D3" s="1393" t="s">
        <v>591</v>
      </c>
    </row>
    <row r="4" spans="1:6" ht="13.5" thickBot="1">
      <c r="A4" s="411"/>
      <c r="B4" s="2165"/>
      <c r="C4" s="2165"/>
      <c r="D4" s="418" t="s">
        <v>291</v>
      </c>
    </row>
    <row r="5" spans="1:6">
      <c r="A5" s="1396">
        <v>2011</v>
      </c>
      <c r="B5" s="1397">
        <v>43668.892355999997</v>
      </c>
      <c r="C5" s="1397">
        <v>15882.549449</v>
      </c>
      <c r="D5" s="1398">
        <v>1.5415017182549118E-2</v>
      </c>
    </row>
    <row r="6" spans="1:6">
      <c r="A6" s="1396">
        <v>2012</v>
      </c>
      <c r="B6" s="1397">
        <v>40288.417013999999</v>
      </c>
      <c r="C6" s="1397">
        <v>16085.665875000001</v>
      </c>
      <c r="D6" s="1398">
        <v>-5.3354861271104004E-2</v>
      </c>
    </row>
    <row r="7" spans="1:6">
      <c r="A7" s="1399">
        <v>2013</v>
      </c>
      <c r="B7" s="1397">
        <v>41060.807782999997</v>
      </c>
      <c r="C7" s="1397">
        <v>15952.017082</v>
      </c>
      <c r="D7" s="1398">
        <v>1.1330418931296382E-2</v>
      </c>
      <c r="F7" s="419"/>
    </row>
    <row r="8" spans="1:6">
      <c r="A8" s="1399">
        <v>2014</v>
      </c>
      <c r="B8" s="1397">
        <v>44142.640833999998</v>
      </c>
      <c r="C8" s="1397">
        <v>14889.479859999999</v>
      </c>
      <c r="D8" s="1398">
        <v>3.5418273586363513E-2</v>
      </c>
    </row>
    <row r="9" spans="1:6">
      <c r="A9" s="1399">
        <v>2015</v>
      </c>
      <c r="B9" s="1397">
        <v>46186.038814</v>
      </c>
      <c r="C9" s="1397">
        <v>14158.760729</v>
      </c>
      <c r="D9" s="1398">
        <v>2.2236687985587311E-2</v>
      </c>
    </row>
    <row r="10" spans="1:6">
      <c r="A10" s="1399">
        <v>2016</v>
      </c>
      <c r="B10" s="1397">
        <v>47816.039526</v>
      </c>
      <c r="C10" s="1397">
        <v>13607.975372999999</v>
      </c>
      <c r="D10" s="1398">
        <v>1.7884148496192909E-2</v>
      </c>
    </row>
    <row r="11" spans="1:6">
      <c r="A11" s="1399">
        <v>2017</v>
      </c>
      <c r="B11" s="1397">
        <v>53193.860481000003</v>
      </c>
      <c r="C11" s="1397">
        <v>16494.704145</v>
      </c>
      <c r="D11" s="1398">
        <v>0.13454916192940947</v>
      </c>
    </row>
    <row r="12" spans="1:6">
      <c r="A12" s="1399">
        <v>2018</v>
      </c>
      <c r="B12" s="1397">
        <v>57289.156299000002</v>
      </c>
      <c r="C12" s="1397">
        <v>18150.090001</v>
      </c>
      <c r="D12" s="1398">
        <v>8.2519731965529308E-2</v>
      </c>
    </row>
    <row r="13" spans="1:6">
      <c r="A13" s="1399">
        <v>2019</v>
      </c>
      <c r="B13" s="1397">
        <v>61092.743070999997</v>
      </c>
      <c r="C13" s="1397">
        <v>18884.385274</v>
      </c>
      <c r="D13" s="1398">
        <v>6.0152801990547067E-2</v>
      </c>
    </row>
    <row r="14" spans="1:6">
      <c r="A14" s="1399">
        <v>2020</v>
      </c>
      <c r="B14" s="1397">
        <v>50887.907802999987</v>
      </c>
      <c r="C14" s="1397">
        <v>17257.660168999995</v>
      </c>
      <c r="D14" s="1398">
        <v>-0.14793679915540103</v>
      </c>
    </row>
    <row r="15" spans="1:6">
      <c r="A15" s="1399">
        <v>2021</v>
      </c>
      <c r="B15" s="1397">
        <v>60931.216396000003</v>
      </c>
      <c r="C15" s="1397">
        <v>21808.688006</v>
      </c>
      <c r="D15" s="1398">
        <v>0.21416413222935637</v>
      </c>
    </row>
    <row r="16" spans="1:6">
      <c r="A16" s="1399">
        <v>2022</v>
      </c>
      <c r="B16" s="1397">
        <v>76166.514330000005</v>
      </c>
      <c r="C16" s="1397">
        <v>33395.047027000001</v>
      </c>
      <c r="D16" s="1398">
        <v>0.31770544770324904</v>
      </c>
    </row>
    <row r="17" spans="1:4">
      <c r="A17" s="1400">
        <v>2023</v>
      </c>
      <c r="B17" s="1401">
        <v>78395.963774999997</v>
      </c>
      <c r="C17" s="1401">
        <v>26752.445660000001</v>
      </c>
      <c r="D17" s="1402">
        <v>-4.028011163166989E-2</v>
      </c>
    </row>
    <row r="18" spans="1:4" s="421" customFormat="1" ht="28.5" customHeight="1">
      <c r="A18" s="420"/>
      <c r="B18" s="1394" t="s">
        <v>592</v>
      </c>
      <c r="C18" s="1394" t="s">
        <v>593</v>
      </c>
      <c r="D18" s="1395" t="s">
        <v>594</v>
      </c>
    </row>
    <row r="19" spans="1:4" s="422" customFormat="1" ht="42" customHeight="1">
      <c r="A19" s="2166" t="s">
        <v>598</v>
      </c>
      <c r="B19" s="2166"/>
      <c r="C19" s="2166"/>
      <c r="D19" s="2166"/>
    </row>
    <row r="20" spans="1:4">
      <c r="A20" s="2168"/>
      <c r="B20" s="2168"/>
      <c r="C20" s="2168"/>
      <c r="D20" s="2168"/>
    </row>
    <row r="21" spans="1:4">
      <c r="A21" s="2167"/>
      <c r="B21" s="2167"/>
      <c r="C21" s="2167"/>
      <c r="D21" s="2167"/>
    </row>
  </sheetData>
  <mergeCells count="6">
    <mergeCell ref="A21:D21"/>
    <mergeCell ref="A1:D1"/>
    <mergeCell ref="A2:D2"/>
    <mergeCell ref="B4:C4"/>
    <mergeCell ref="A19:D19"/>
    <mergeCell ref="A20:D20"/>
  </mergeCells>
  <pageMargins left="0.7" right="0.7" top="0.75" bottom="0.75" header="0.3" footer="0.3"/>
  <pageSetup paperSize="9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3DFB8-8696-44F8-B3F3-648E9DA8C970}">
  <sheetPr>
    <tabColor rgb="FF005392"/>
  </sheetPr>
  <dimension ref="A1:F52"/>
  <sheetViews>
    <sheetView showGridLines="0" zoomScale="120" zoomScaleNormal="120" workbookViewId="0">
      <selection sqref="A1:C1"/>
    </sheetView>
  </sheetViews>
  <sheetFormatPr defaultColWidth="9.140625" defaultRowHeight="9"/>
  <cols>
    <col min="1" max="1" width="15.5703125" style="76" customWidth="1"/>
    <col min="2" max="2" width="11.140625" style="76" customWidth="1"/>
    <col min="3" max="3" width="12.28515625" style="76" customWidth="1"/>
    <col min="4" max="16384" width="9.140625" style="76"/>
  </cols>
  <sheetData>
    <row r="1" spans="1:6" ht="26.25" customHeight="1">
      <c r="A1" s="1936" t="s">
        <v>599</v>
      </c>
      <c r="B1" s="1937"/>
      <c r="C1" s="1937"/>
      <c r="D1" s="891"/>
      <c r="E1" s="891"/>
      <c r="F1" s="891"/>
    </row>
    <row r="2" spans="1:6" ht="21.75" customHeight="1" thickBot="1">
      <c r="A2" s="1860" t="s">
        <v>600</v>
      </c>
      <c r="B2" s="1938"/>
      <c r="C2" s="1938"/>
      <c r="D2" s="927"/>
      <c r="E2" s="891"/>
      <c r="F2" s="891"/>
    </row>
    <row r="3" spans="1:6" ht="34.5" customHeight="1" thickBot="1">
      <c r="A3" s="1403"/>
      <c r="B3" s="1426" t="s">
        <v>1255</v>
      </c>
      <c r="C3" s="1404"/>
    </row>
    <row r="4" spans="1:6" ht="15" customHeight="1">
      <c r="A4" s="1405" t="s">
        <v>601</v>
      </c>
      <c r="B4" s="1406">
        <v>77549201.888000011</v>
      </c>
      <c r="C4" s="1407" t="s">
        <v>602</v>
      </c>
      <c r="E4" s="423"/>
    </row>
    <row r="5" spans="1:6" ht="15" customHeight="1">
      <c r="A5" s="1408" t="s">
        <v>603</v>
      </c>
      <c r="B5" s="1409">
        <v>104901479.382</v>
      </c>
      <c r="C5" s="1410" t="s">
        <v>604</v>
      </c>
      <c r="E5" s="423"/>
    </row>
    <row r="6" spans="1:6" ht="15" customHeight="1">
      <c r="A6" s="1411" t="s">
        <v>605</v>
      </c>
      <c r="B6" s="1412"/>
      <c r="C6" s="1413" t="s">
        <v>592</v>
      </c>
      <c r="E6" s="423"/>
    </row>
    <row r="7" spans="1:6" ht="15" customHeight="1">
      <c r="A7" s="1414" t="s">
        <v>601</v>
      </c>
      <c r="B7" s="1415">
        <v>54444396.641000003</v>
      </c>
      <c r="C7" s="1416" t="s">
        <v>602</v>
      </c>
      <c r="E7" s="423"/>
      <c r="F7" s="426"/>
    </row>
    <row r="8" spans="1:6" ht="15" customHeight="1">
      <c r="A8" s="1417" t="s">
        <v>603</v>
      </c>
      <c r="B8" s="1418">
        <v>78160212.057999998</v>
      </c>
      <c r="C8" s="1419" t="s">
        <v>604</v>
      </c>
      <c r="E8" s="423"/>
      <c r="F8" s="426"/>
    </row>
    <row r="9" spans="1:6" ht="15.75" customHeight="1">
      <c r="A9" s="1411" t="s">
        <v>606</v>
      </c>
      <c r="B9" s="1412"/>
      <c r="C9" s="1413" t="s">
        <v>593</v>
      </c>
      <c r="E9" s="423"/>
      <c r="F9" s="427"/>
    </row>
    <row r="10" spans="1:6" ht="15" customHeight="1">
      <c r="A10" s="1420" t="s">
        <v>601</v>
      </c>
      <c r="B10" s="1421">
        <v>23104805.247000001</v>
      </c>
      <c r="C10" s="1422" t="s">
        <v>602</v>
      </c>
    </row>
    <row r="11" spans="1:6" ht="12.75" customHeight="1" thickBot="1">
      <c r="A11" s="1423" t="s">
        <v>603</v>
      </c>
      <c r="B11" s="1424">
        <v>26741267.324000001</v>
      </c>
      <c r="C11" s="1425" t="s">
        <v>604</v>
      </c>
      <c r="F11" s="426"/>
    </row>
    <row r="12" spans="1:6" ht="26.25" customHeight="1">
      <c r="A12" s="1999" t="s">
        <v>585</v>
      </c>
      <c r="B12" s="2112"/>
      <c r="C12" s="2112"/>
    </row>
    <row r="13" spans="1:6" ht="11.25" customHeight="1">
      <c r="A13" s="2055"/>
      <c r="B13" s="2112"/>
      <c r="C13" s="2112"/>
      <c r="F13" s="427"/>
    </row>
    <row r="48" ht="9" customHeight="1"/>
    <row r="51" ht="9" customHeight="1"/>
    <row r="52" ht="9" customHeight="1"/>
  </sheetData>
  <mergeCells count="4">
    <mergeCell ref="A1:C1"/>
    <mergeCell ref="A2:C2"/>
    <mergeCell ref="A12:C12"/>
    <mergeCell ref="A13:C13"/>
  </mergeCells>
  <pageMargins left="0.75" right="0.75" top="1" bottom="1" header="0.5" footer="0.5"/>
  <pageSetup paperSize="11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F5D-1524-41D2-AA3F-D02B9B4C6322}">
  <sheetPr>
    <tabColor rgb="FF005392"/>
  </sheetPr>
  <dimension ref="A1:H29"/>
  <sheetViews>
    <sheetView showGridLines="0" zoomScale="120" zoomScaleNormal="120" workbookViewId="0">
      <selection activeCell="U25" sqref="U25"/>
    </sheetView>
  </sheetViews>
  <sheetFormatPr defaultColWidth="9.140625" defaultRowHeight="9"/>
  <cols>
    <col min="1" max="1" width="12.42578125" style="428" customWidth="1"/>
    <col min="2" max="2" width="8" style="428" customWidth="1"/>
    <col min="3" max="3" width="11" style="428" customWidth="1"/>
    <col min="4" max="4" width="4.28515625" style="428" customWidth="1"/>
    <col min="5" max="5" width="12.28515625" style="428" customWidth="1"/>
    <col min="6" max="6" width="7.7109375" style="428" customWidth="1"/>
    <col min="7" max="7" width="11.42578125" style="428" customWidth="1"/>
    <col min="8" max="8" width="6.7109375" style="428" customWidth="1"/>
    <col min="9" max="16384" width="9.140625" style="428"/>
  </cols>
  <sheetData>
    <row r="1" spans="1:8" ht="15" customHeight="1">
      <c r="A1" s="2169" t="s">
        <v>607</v>
      </c>
      <c r="B1" s="2169"/>
      <c r="C1" s="2169"/>
      <c r="D1" s="2169"/>
      <c r="E1" s="2169"/>
      <c r="F1" s="2169"/>
      <c r="G1" s="2170"/>
    </row>
    <row r="2" spans="1:8" ht="20.25" customHeight="1">
      <c r="A2" s="2145" t="s">
        <v>608</v>
      </c>
      <c r="B2" s="2063"/>
      <c r="C2" s="2063"/>
      <c r="D2" s="2063"/>
      <c r="E2" s="2064"/>
      <c r="F2" s="2064"/>
      <c r="G2" s="2171"/>
    </row>
    <row r="3" spans="1:8" s="429" customFormat="1" ht="15" customHeight="1">
      <c r="A3" s="1427" t="s">
        <v>601</v>
      </c>
      <c r="B3" s="1428" t="s">
        <v>609</v>
      </c>
      <c r="C3" s="1429" t="s">
        <v>602</v>
      </c>
      <c r="D3" s="1430"/>
      <c r="E3" s="1429" t="s">
        <v>603</v>
      </c>
      <c r="F3" s="1428" t="s">
        <v>609</v>
      </c>
      <c r="G3" s="1431" t="s">
        <v>604</v>
      </c>
    </row>
    <row r="4" spans="1:8" ht="15" customHeight="1">
      <c r="A4" s="430" t="s">
        <v>610</v>
      </c>
      <c r="B4" s="431">
        <v>19911.265853000001</v>
      </c>
      <c r="C4" s="430" t="s">
        <v>611</v>
      </c>
      <c r="D4" s="432"/>
      <c r="E4" s="430" t="s">
        <v>610</v>
      </c>
      <c r="F4" s="431">
        <v>35537.044778000003</v>
      </c>
      <c r="G4" s="430" t="s">
        <v>611</v>
      </c>
    </row>
    <row r="5" spans="1:8" ht="15" customHeight="1">
      <c r="A5" s="433" t="s">
        <v>612</v>
      </c>
      <c r="B5" s="431">
        <v>10120.339029000001</v>
      </c>
      <c r="C5" s="433" t="s">
        <v>613</v>
      </c>
      <c r="D5" s="432"/>
      <c r="E5" s="433" t="s">
        <v>614</v>
      </c>
      <c r="F5" s="431">
        <v>11999.233855</v>
      </c>
      <c r="G5" s="433" t="s">
        <v>615</v>
      </c>
    </row>
    <row r="6" spans="1:8" ht="15" customHeight="1">
      <c r="A6" s="433" t="s">
        <v>614</v>
      </c>
      <c r="B6" s="431">
        <v>8279.6676239999997</v>
      </c>
      <c r="C6" s="433" t="s">
        <v>615</v>
      </c>
      <c r="D6" s="432"/>
      <c r="E6" s="433" t="s">
        <v>612</v>
      </c>
      <c r="F6" s="431">
        <v>7291.9460239999999</v>
      </c>
      <c r="G6" s="433" t="s">
        <v>613</v>
      </c>
    </row>
    <row r="7" spans="1:8" ht="15" customHeight="1">
      <c r="A7" s="433" t="s">
        <v>616</v>
      </c>
      <c r="B7" s="431">
        <v>5238.1457039999996</v>
      </c>
      <c r="C7" s="433" t="s">
        <v>617</v>
      </c>
      <c r="D7" s="432"/>
      <c r="E7" s="433" t="s">
        <v>618</v>
      </c>
      <c r="F7" s="431">
        <v>5750.9837070000003</v>
      </c>
      <c r="G7" s="433" t="s">
        <v>619</v>
      </c>
      <c r="H7" s="434"/>
    </row>
    <row r="8" spans="1:8" ht="30.95" customHeight="1">
      <c r="A8" s="435" t="s">
        <v>620</v>
      </c>
      <c r="B8" s="431">
        <v>3642.4991149999996</v>
      </c>
      <c r="C8" s="435" t="s">
        <v>621</v>
      </c>
      <c r="D8" s="436"/>
      <c r="E8" s="435" t="s">
        <v>622</v>
      </c>
      <c r="F8" s="431">
        <v>5270.0150050000002</v>
      </c>
      <c r="G8" s="435" t="s">
        <v>623</v>
      </c>
    </row>
    <row r="9" spans="1:8" ht="15.75" customHeight="1">
      <c r="A9" s="435" t="s">
        <v>622</v>
      </c>
      <c r="B9" s="431">
        <v>3348.0474810000001</v>
      </c>
      <c r="C9" s="433" t="s">
        <v>623</v>
      </c>
      <c r="D9" s="432"/>
      <c r="E9" s="435" t="s">
        <v>624</v>
      </c>
      <c r="F9" s="431">
        <v>5220.0279469999996</v>
      </c>
      <c r="G9" s="433" t="s">
        <v>624</v>
      </c>
    </row>
    <row r="10" spans="1:8" ht="15" customHeight="1">
      <c r="A10" s="433" t="s">
        <v>618</v>
      </c>
      <c r="B10" s="431">
        <v>2736.6113580000001</v>
      </c>
      <c r="C10" s="433" t="s">
        <v>619</v>
      </c>
      <c r="D10" s="432"/>
      <c r="E10" s="433" t="s">
        <v>625</v>
      </c>
      <c r="F10" s="431">
        <v>3668.5602050000002</v>
      </c>
      <c r="G10" s="435" t="s">
        <v>626</v>
      </c>
    </row>
    <row r="11" spans="1:8" ht="14.25" customHeight="1">
      <c r="A11" s="433" t="s">
        <v>627</v>
      </c>
      <c r="B11" s="431">
        <v>1946.0213759999999</v>
      </c>
      <c r="C11" s="435" t="s">
        <v>628</v>
      </c>
      <c r="D11" s="436"/>
      <c r="E11" s="433" t="s">
        <v>627</v>
      </c>
      <c r="F11" s="431">
        <v>3268.3019129999998</v>
      </c>
      <c r="G11" s="433" t="s">
        <v>628</v>
      </c>
    </row>
    <row r="12" spans="1:8" ht="15" customHeight="1">
      <c r="A12" s="433" t="s">
        <v>629</v>
      </c>
      <c r="B12" s="431">
        <v>1260.1641199999999</v>
      </c>
      <c r="C12" s="433" t="s">
        <v>629</v>
      </c>
      <c r="D12" s="432"/>
      <c r="E12" s="433" t="s">
        <v>616</v>
      </c>
      <c r="F12" s="431">
        <v>2251.5267680000002</v>
      </c>
      <c r="G12" s="435" t="s">
        <v>617</v>
      </c>
    </row>
    <row r="13" spans="1:8" ht="15" customHeight="1" thickBot="1">
      <c r="A13" s="1432" t="s">
        <v>630</v>
      </c>
      <c r="B13" s="1433">
        <v>1120.1407200000001</v>
      </c>
      <c r="C13" s="1432" t="s">
        <v>631</v>
      </c>
      <c r="D13" s="432"/>
      <c r="E13" s="1434" t="s">
        <v>630</v>
      </c>
      <c r="F13" s="1435">
        <v>1996.050929</v>
      </c>
      <c r="G13" s="1434" t="s">
        <v>631</v>
      </c>
    </row>
    <row r="14" spans="1:8" ht="30" customHeight="1">
      <c r="A14" s="2172" t="s">
        <v>632</v>
      </c>
      <c r="B14" s="2172"/>
      <c r="C14" s="2172"/>
      <c r="D14" s="2172"/>
      <c r="E14" s="2172"/>
      <c r="F14" s="2172"/>
      <c r="G14" s="2172"/>
      <c r="H14" s="437"/>
    </row>
    <row r="15" spans="1:8" ht="15" customHeight="1">
      <c r="A15" s="438"/>
      <c r="B15" s="438"/>
      <c r="C15" s="438"/>
      <c r="D15" s="438"/>
      <c r="E15" s="438"/>
      <c r="F15" s="438"/>
    </row>
    <row r="16" spans="1:8" ht="15" customHeight="1"/>
    <row r="17" spans="1:8" ht="15" customHeight="1"/>
    <row r="18" spans="1:8" ht="15" customHeight="1"/>
    <row r="19" spans="1:8" ht="15" customHeight="1"/>
    <row r="20" spans="1:8" ht="15" customHeight="1"/>
    <row r="21" spans="1:8" ht="15" customHeight="1"/>
    <row r="22" spans="1:8" ht="15" customHeight="1"/>
    <row r="23" spans="1:8" ht="15" customHeight="1"/>
    <row r="24" spans="1:8" ht="15" customHeight="1">
      <c r="A24" s="167"/>
      <c r="B24" s="167"/>
      <c r="C24" s="167"/>
      <c r="D24" s="167"/>
      <c r="E24" s="167"/>
      <c r="F24" s="167"/>
      <c r="G24" s="167"/>
      <c r="H24" s="167"/>
    </row>
    <row r="25" spans="1:8" ht="15" customHeight="1"/>
    <row r="26" spans="1:8" ht="15" customHeight="1"/>
    <row r="27" spans="1:8" ht="15" customHeight="1"/>
    <row r="28" spans="1:8" ht="15" customHeight="1"/>
    <row r="29" spans="1:8" ht="15" customHeight="1"/>
  </sheetData>
  <mergeCells count="3">
    <mergeCell ref="A1:G1"/>
    <mergeCell ref="A2:G2"/>
    <mergeCell ref="A14:G14"/>
  </mergeCell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D630D-CB66-4606-8EE1-00A608D77F2B}">
  <sheetPr>
    <tabColor rgb="FF005392"/>
  </sheetPr>
  <dimension ref="A1:E7"/>
  <sheetViews>
    <sheetView showGridLines="0" zoomScale="120" zoomScaleNormal="120" workbookViewId="0">
      <selection sqref="A1:E1"/>
    </sheetView>
  </sheetViews>
  <sheetFormatPr defaultColWidth="8.7109375" defaultRowHeight="12.75"/>
  <cols>
    <col min="1" max="16384" width="8.7109375" style="152"/>
  </cols>
  <sheetData>
    <row r="1" spans="1:5">
      <c r="A1" s="2173" t="s">
        <v>633</v>
      </c>
      <c r="B1" s="2173"/>
      <c r="C1" s="2173"/>
      <c r="D1" s="2173"/>
      <c r="E1" s="2173"/>
    </row>
    <row r="2" spans="1:5" ht="20.25" customHeight="1">
      <c r="A2" s="2174" t="s">
        <v>634</v>
      </c>
      <c r="B2" s="2174"/>
      <c r="C2" s="2174"/>
      <c r="D2" s="2174"/>
      <c r="E2" s="2175"/>
    </row>
    <row r="3" spans="1:5" ht="23.25" customHeight="1">
      <c r="A3" s="439"/>
      <c r="B3" s="1436" t="s">
        <v>635</v>
      </c>
      <c r="C3" s="1437" t="s">
        <v>636</v>
      </c>
      <c r="D3" s="1437" t="s">
        <v>637</v>
      </c>
      <c r="E3" s="1438" t="s">
        <v>638</v>
      </c>
    </row>
    <row r="4" spans="1:5">
      <c r="A4" s="440"/>
      <c r="B4" s="2176" t="s">
        <v>639</v>
      </c>
      <c r="C4" s="2176"/>
      <c r="D4" s="2176"/>
      <c r="E4" s="2176"/>
    </row>
    <row r="5" spans="1:5" s="441" customFormat="1">
      <c r="A5" s="1439">
        <v>2023</v>
      </c>
      <c r="B5" s="1440">
        <v>1528</v>
      </c>
      <c r="C5" s="1441">
        <v>2181</v>
      </c>
      <c r="D5" s="1441">
        <v>2217</v>
      </c>
      <c r="E5" s="1442">
        <v>336</v>
      </c>
    </row>
    <row r="6" spans="1:5" ht="24.75" customHeight="1">
      <c r="A6" s="439"/>
      <c r="B6" s="1436" t="s">
        <v>640</v>
      </c>
      <c r="C6" s="1437" t="s">
        <v>641</v>
      </c>
      <c r="D6" s="1437" t="s">
        <v>642</v>
      </c>
      <c r="E6" s="1438" t="s">
        <v>643</v>
      </c>
    </row>
    <row r="7" spans="1:5" ht="39" customHeight="1">
      <c r="A7" s="2177" t="s">
        <v>644</v>
      </c>
      <c r="B7" s="2177"/>
      <c r="C7" s="2177"/>
      <c r="D7" s="2177"/>
      <c r="E7" s="2177"/>
    </row>
  </sheetData>
  <mergeCells count="4">
    <mergeCell ref="A1:E1"/>
    <mergeCell ref="A2:E2"/>
    <mergeCell ref="B4:E4"/>
    <mergeCell ref="A7:E7"/>
  </mergeCells>
  <pageMargins left="0.7" right="0.7" top="0.75" bottom="0.75" header="0.3" footer="0.3"/>
  <pageSetup paperSize="9" orientation="portrait" horizontalDpi="300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1CB59-16A1-4F7B-A391-4A4B58794B93}">
  <sheetPr>
    <tabColor rgb="FF005392"/>
  </sheetPr>
  <dimension ref="A1:P12"/>
  <sheetViews>
    <sheetView showGridLines="0" zoomScale="120" zoomScaleNormal="120" workbookViewId="0">
      <selection sqref="A1:G1"/>
    </sheetView>
  </sheetViews>
  <sheetFormatPr defaultColWidth="9.140625" defaultRowHeight="9"/>
  <cols>
    <col min="1" max="1" width="10.5703125" style="374" customWidth="1"/>
    <col min="2" max="2" width="10.85546875" style="374" customWidth="1"/>
    <col min="3" max="3" width="11.85546875" style="374" customWidth="1"/>
    <col min="4" max="4" width="14.5703125" style="374" customWidth="1"/>
    <col min="5" max="5" width="11.85546875" style="374" customWidth="1"/>
    <col min="6" max="6" width="10.42578125" style="374" customWidth="1"/>
    <col min="7" max="7" width="13.140625" style="374" customWidth="1"/>
    <col min="8" max="13" width="9.140625" style="374"/>
    <col min="14" max="14" width="12.85546875" style="374" customWidth="1"/>
    <col min="15" max="15" width="12.140625" style="374" customWidth="1"/>
    <col min="16" max="16384" width="9.140625" style="374"/>
  </cols>
  <sheetData>
    <row r="1" spans="1:16" ht="15" customHeight="1">
      <c r="A1" s="2178" t="s">
        <v>645</v>
      </c>
      <c r="B1" s="2178"/>
      <c r="C1" s="2178"/>
      <c r="D1" s="2178"/>
      <c r="E1" s="2178"/>
      <c r="F1" s="2178"/>
      <c r="G1" s="2179"/>
      <c r="N1" s="442"/>
      <c r="O1" s="99"/>
      <c r="P1" s="178"/>
    </row>
    <row r="2" spans="1:16" ht="15" customHeight="1">
      <c r="A2" s="2180" t="s">
        <v>646</v>
      </c>
      <c r="B2" s="2181"/>
      <c r="C2" s="2181"/>
      <c r="D2" s="2181"/>
      <c r="E2" s="2182"/>
      <c r="F2" s="2182"/>
      <c r="G2" s="2183"/>
      <c r="N2" s="442"/>
      <c r="O2" s="99"/>
      <c r="P2" s="178"/>
    </row>
    <row r="3" spans="1:16" ht="30" customHeight="1" thickBot="1">
      <c r="A3" s="2184" t="s">
        <v>647</v>
      </c>
      <c r="B3" s="2185" t="s">
        <v>648</v>
      </c>
      <c r="C3" s="2185" t="s">
        <v>649</v>
      </c>
      <c r="D3" s="2186" t="s">
        <v>650</v>
      </c>
      <c r="E3" s="2187"/>
      <c r="F3" s="2187"/>
      <c r="G3" s="2187"/>
    </row>
    <row r="4" spans="1:16" ht="22.5" customHeight="1" thickBot="1">
      <c r="A4" s="2184"/>
      <c r="B4" s="2185"/>
      <c r="C4" s="2185"/>
      <c r="D4" s="2188" t="s">
        <v>68</v>
      </c>
      <c r="E4" s="2189" t="s">
        <v>651</v>
      </c>
      <c r="F4" s="2190"/>
      <c r="G4" s="2190"/>
    </row>
    <row r="5" spans="1:16" ht="18" customHeight="1">
      <c r="A5" s="2185"/>
      <c r="B5" s="2185"/>
      <c r="C5" s="2185"/>
      <c r="D5" s="2185"/>
      <c r="E5" s="1445" t="s">
        <v>652</v>
      </c>
      <c r="F5" s="1444" t="s">
        <v>653</v>
      </c>
      <c r="G5" s="1443" t="s">
        <v>654</v>
      </c>
    </row>
    <row r="6" spans="1:16" ht="12" customHeight="1">
      <c r="A6" s="444" t="s">
        <v>71</v>
      </c>
      <c r="B6" s="445"/>
      <c r="C6" s="445"/>
      <c r="D6" s="445"/>
      <c r="E6" s="445"/>
      <c r="F6" s="445"/>
      <c r="G6" s="445"/>
    </row>
    <row r="7" spans="1:16" ht="21" customHeight="1" thickBot="1">
      <c r="A7" s="1447" t="s">
        <v>679</v>
      </c>
      <c r="B7" s="1448" t="s">
        <v>655</v>
      </c>
      <c r="C7" s="1448" t="s">
        <v>656</v>
      </c>
      <c r="D7" s="2191" t="s">
        <v>657</v>
      </c>
      <c r="E7" s="2192"/>
      <c r="F7" s="2192"/>
      <c r="G7" s="2193"/>
    </row>
    <row r="8" spans="1:16" ht="20.25" customHeight="1" thickBot="1">
      <c r="A8" s="446">
        <v>462</v>
      </c>
      <c r="B8" s="447">
        <v>1176087.4219999998</v>
      </c>
      <c r="C8" s="448">
        <v>0.14924822824948131</v>
      </c>
      <c r="D8" s="447">
        <v>1755289.64</v>
      </c>
      <c r="E8" s="449">
        <v>1372332.99</v>
      </c>
      <c r="F8" s="449">
        <v>227763.68000000002</v>
      </c>
      <c r="G8" s="449">
        <v>155192.77000000002</v>
      </c>
    </row>
    <row r="9" spans="1:16" ht="18" customHeight="1" thickBot="1">
      <c r="A9" s="2194" t="s">
        <v>658</v>
      </c>
      <c r="B9" s="2188" t="s">
        <v>659</v>
      </c>
      <c r="C9" s="2185" t="s">
        <v>660</v>
      </c>
      <c r="D9" s="2189" t="s">
        <v>661</v>
      </c>
      <c r="E9" s="2190"/>
      <c r="F9" s="2190"/>
      <c r="G9" s="2190"/>
    </row>
    <row r="10" spans="1:16" ht="19.5" customHeight="1" thickBot="1">
      <c r="A10" s="2184"/>
      <c r="B10" s="2185"/>
      <c r="C10" s="2185"/>
      <c r="D10" s="2188" t="s">
        <v>68</v>
      </c>
      <c r="E10" s="2189" t="s">
        <v>662</v>
      </c>
      <c r="F10" s="2190"/>
      <c r="G10" s="2190"/>
    </row>
    <row r="11" spans="1:16" ht="21" customHeight="1">
      <c r="A11" s="2185"/>
      <c r="B11" s="2185"/>
      <c r="C11" s="2185"/>
      <c r="D11" s="2185"/>
      <c r="E11" s="1445" t="s">
        <v>663</v>
      </c>
      <c r="F11" s="1444" t="s">
        <v>664</v>
      </c>
      <c r="G11" s="1446" t="s">
        <v>665</v>
      </c>
    </row>
    <row r="12" spans="1:16" ht="29.25" customHeight="1">
      <c r="A12" s="2177" t="s">
        <v>680</v>
      </c>
      <c r="B12" s="2177"/>
      <c r="C12" s="2177"/>
      <c r="D12" s="2177"/>
      <c r="E12" s="2177"/>
      <c r="F12" s="2177"/>
      <c r="G12" s="2177"/>
    </row>
  </sheetData>
  <mergeCells count="16">
    <mergeCell ref="A12:G12"/>
    <mergeCell ref="D7:G7"/>
    <mergeCell ref="A9:A11"/>
    <mergeCell ref="B9:B11"/>
    <mergeCell ref="C9:C11"/>
    <mergeCell ref="D9:G9"/>
    <mergeCell ref="D10:D11"/>
    <mergeCell ref="E10:G10"/>
    <mergeCell ref="A1:G1"/>
    <mergeCell ref="A2:G2"/>
    <mergeCell ref="A3:A5"/>
    <mergeCell ref="B3:B5"/>
    <mergeCell ref="C3:C5"/>
    <mergeCell ref="D3:G3"/>
    <mergeCell ref="D4:D5"/>
    <mergeCell ref="E4:G4"/>
  </mergeCells>
  <pageMargins left="0.75" right="0.75" top="1" bottom="1" header="0.5" footer="0.5"/>
  <pageSetup paperSize="11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F2D16-5D9A-48A2-972F-C77A8524F7FB}">
  <sheetPr>
    <tabColor rgb="FF005392"/>
  </sheetPr>
  <dimension ref="A1:H34"/>
  <sheetViews>
    <sheetView showGridLines="0" zoomScale="120" zoomScaleNormal="120" workbookViewId="0">
      <selection sqref="A1:D1"/>
    </sheetView>
  </sheetViews>
  <sheetFormatPr defaultColWidth="9.140625" defaultRowHeight="9"/>
  <cols>
    <col min="1" max="1" width="10.5703125" style="76" customWidth="1"/>
    <col min="2" max="2" width="7.7109375" style="76" customWidth="1"/>
    <col min="3" max="3" width="13.140625" style="76" customWidth="1"/>
    <col min="4" max="4" width="7.85546875" style="76" customWidth="1"/>
    <col min="5" max="5" width="34.7109375" style="76" bestFit="1" customWidth="1"/>
    <col min="6" max="16384" width="9.140625" style="76"/>
  </cols>
  <sheetData>
    <row r="1" spans="1:8" ht="14.25" customHeight="1">
      <c r="A1" s="1936" t="s">
        <v>666</v>
      </c>
      <c r="B1" s="1936"/>
      <c r="C1" s="1937"/>
      <c r="D1" s="1937"/>
      <c r="E1" s="905"/>
      <c r="F1" s="906"/>
      <c r="G1" s="443"/>
      <c r="H1" s="443"/>
    </row>
    <row r="2" spans="1:8" ht="15" customHeight="1" thickBot="1">
      <c r="A2" s="1860" t="s">
        <v>667</v>
      </c>
      <c r="B2" s="1970"/>
      <c r="C2" s="1938"/>
      <c r="D2" s="1938"/>
      <c r="E2" s="906"/>
      <c r="F2" s="906"/>
      <c r="G2" s="443"/>
      <c r="H2" s="443"/>
    </row>
    <row r="3" spans="1:8" ht="16.5" customHeight="1" thickBot="1">
      <c r="A3" s="2196" t="s">
        <v>668</v>
      </c>
      <c r="B3" s="2198" t="s">
        <v>669</v>
      </c>
      <c r="C3" s="2198"/>
      <c r="D3" s="2198"/>
      <c r="E3" s="2199"/>
    </row>
    <row r="4" spans="1:8" ht="23.1" customHeight="1">
      <c r="A4" s="2197"/>
      <c r="B4" s="1437" t="s">
        <v>68</v>
      </c>
      <c r="C4" s="1437" t="s">
        <v>670</v>
      </c>
      <c r="D4" s="1455" t="s">
        <v>671</v>
      </c>
      <c r="E4" s="1455" t="s">
        <v>672</v>
      </c>
    </row>
    <row r="5" spans="1:8" ht="12" customHeight="1">
      <c r="A5" s="1449" t="s">
        <v>71</v>
      </c>
      <c r="B5" s="1450"/>
      <c r="C5" s="1450"/>
      <c r="D5" s="1451"/>
      <c r="E5" s="1451"/>
    </row>
    <row r="6" spans="1:8" ht="8.25" customHeight="1" thickBot="1">
      <c r="A6" s="1452" t="s">
        <v>679</v>
      </c>
      <c r="B6" s="2200" t="str">
        <f>TEXT("ha","ha")</f>
        <v>ha</v>
      </c>
      <c r="C6" s="2201"/>
      <c r="D6" s="2201"/>
      <c r="E6" s="2201"/>
    </row>
    <row r="7" spans="1:8" ht="13.5" customHeight="1" thickBot="1">
      <c r="A7" s="1453">
        <v>7562</v>
      </c>
      <c r="B7" s="1454">
        <v>39664</v>
      </c>
      <c r="C7" s="1454">
        <v>21492</v>
      </c>
      <c r="D7" s="1454">
        <v>16068</v>
      </c>
      <c r="E7" s="1454">
        <v>2104</v>
      </c>
    </row>
    <row r="8" spans="1:8" ht="12" customHeight="1">
      <c r="A8" s="2202" t="s">
        <v>673</v>
      </c>
      <c r="B8" s="2203" t="s">
        <v>674</v>
      </c>
      <c r="C8" s="2204"/>
      <c r="D8" s="2204"/>
      <c r="E8" s="2205"/>
    </row>
    <row r="9" spans="1:8" ht="17.45" customHeight="1">
      <c r="A9" s="2197"/>
      <c r="B9" s="1437" t="s">
        <v>68</v>
      </c>
      <c r="C9" s="1437" t="s">
        <v>675</v>
      </c>
      <c r="D9" s="1455" t="s">
        <v>676</v>
      </c>
      <c r="E9" s="1455" t="s">
        <v>677</v>
      </c>
    </row>
    <row r="10" spans="1:8" ht="29.25" customHeight="1">
      <c r="A10" s="2195" t="s">
        <v>678</v>
      </c>
      <c r="B10" s="2195"/>
      <c r="C10" s="2195"/>
      <c r="D10" s="2195"/>
    </row>
    <row r="31" ht="12.75" customHeight="1"/>
    <row r="32" ht="12.75" customHeight="1"/>
    <row r="33" ht="12.75" customHeight="1"/>
    <row r="34" ht="12.75" customHeight="1"/>
  </sheetData>
  <mergeCells count="8">
    <mergeCell ref="A10:D10"/>
    <mergeCell ref="A1:D1"/>
    <mergeCell ref="A2:D2"/>
    <mergeCell ref="A3:A4"/>
    <mergeCell ref="B3:E3"/>
    <mergeCell ref="B6:E6"/>
    <mergeCell ref="A8:A9"/>
    <mergeCell ref="B8:E8"/>
  </mergeCells>
  <pageMargins left="0.75" right="0.75" top="1" bottom="1" header="0.5" footer="0.5"/>
  <pageSetup paperSize="11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73460-F5AF-461E-8392-F55393CEEC29}">
  <sheetPr>
    <tabColor rgb="FF005392"/>
  </sheetPr>
  <dimension ref="A1:F40"/>
  <sheetViews>
    <sheetView showGridLines="0" zoomScale="120" zoomScaleNormal="120" workbookViewId="0">
      <selection sqref="A1:F1"/>
    </sheetView>
  </sheetViews>
  <sheetFormatPr defaultColWidth="9.140625" defaultRowHeight="11.25"/>
  <cols>
    <col min="1" max="1" width="7.28515625" style="87" customWidth="1"/>
    <col min="2" max="2" width="10" style="87" customWidth="1"/>
    <col min="3" max="3" width="12.28515625" style="87" customWidth="1"/>
    <col min="4" max="4" width="12.42578125" style="87" customWidth="1"/>
    <col min="5" max="5" width="11.7109375" style="87" customWidth="1"/>
    <col min="6" max="6" width="11.85546875" style="87" customWidth="1"/>
    <col min="7" max="16384" width="9.140625" style="87"/>
  </cols>
  <sheetData>
    <row r="1" spans="1:6" ht="15.75" customHeight="1">
      <c r="A1" s="2160" t="s">
        <v>681</v>
      </c>
      <c r="B1" s="2160"/>
      <c r="C1" s="2160"/>
      <c r="D1" s="2160"/>
      <c r="E1" s="2160"/>
      <c r="F1" s="2160"/>
    </row>
    <row r="2" spans="1:6" ht="15.75" customHeight="1">
      <c r="A2" s="1944" t="s">
        <v>682</v>
      </c>
      <c r="B2" s="1944"/>
      <c r="C2" s="1944"/>
      <c r="D2" s="1944"/>
      <c r="E2" s="2016"/>
      <c r="F2" s="2016"/>
    </row>
    <row r="3" spans="1:6" s="88" customFormat="1" ht="24" customHeight="1">
      <c r="A3" s="450"/>
      <c r="B3" s="1427" t="s">
        <v>68</v>
      </c>
      <c r="C3" s="1427" t="s">
        <v>683</v>
      </c>
      <c r="D3" s="1429" t="s">
        <v>684</v>
      </c>
      <c r="E3" s="1429" t="s">
        <v>685</v>
      </c>
      <c r="F3" s="1456" t="s">
        <v>686</v>
      </c>
    </row>
    <row r="4" spans="1:6" s="88" customFormat="1" ht="16.5" customHeight="1" thickBot="1">
      <c r="A4" s="450"/>
      <c r="B4" s="2206" t="s">
        <v>687</v>
      </c>
      <c r="C4" s="2206"/>
      <c r="D4" s="2206"/>
      <c r="E4" s="2206"/>
      <c r="F4" s="2206"/>
    </row>
    <row r="5" spans="1:6">
      <c r="A5" s="451">
        <v>2005</v>
      </c>
      <c r="B5" s="452">
        <v>1.67</v>
      </c>
      <c r="C5" s="452">
        <v>10.42</v>
      </c>
      <c r="D5" s="452">
        <v>1.42</v>
      </c>
      <c r="E5" s="452">
        <v>13.59</v>
      </c>
      <c r="F5" s="452">
        <v>3.08</v>
      </c>
    </row>
    <row r="6" spans="1:6">
      <c r="A6" s="453">
        <v>2006</v>
      </c>
      <c r="B6" s="454">
        <v>1.65</v>
      </c>
      <c r="C6" s="454">
        <v>11.3</v>
      </c>
      <c r="D6" s="454">
        <v>1.41</v>
      </c>
      <c r="E6" s="454">
        <v>16.18</v>
      </c>
      <c r="F6" s="454">
        <v>3.03</v>
      </c>
    </row>
    <row r="7" spans="1:6">
      <c r="A7" s="453">
        <v>2007</v>
      </c>
      <c r="B7" s="454">
        <v>1.64</v>
      </c>
      <c r="C7" s="454">
        <v>10.92</v>
      </c>
      <c r="D7" s="454">
        <v>1.37</v>
      </c>
      <c r="E7" s="454">
        <v>16.329999999999998</v>
      </c>
      <c r="F7" s="454">
        <v>3.79</v>
      </c>
    </row>
    <row r="8" spans="1:6">
      <c r="A8" s="453">
        <v>2008</v>
      </c>
      <c r="B8" s="455">
        <v>1.66</v>
      </c>
      <c r="C8" s="455">
        <v>9.51</v>
      </c>
      <c r="D8" s="455">
        <v>1.33</v>
      </c>
      <c r="E8" s="455">
        <v>13.35</v>
      </c>
      <c r="F8" s="455">
        <v>3.67</v>
      </c>
    </row>
    <row r="9" spans="1:6">
      <c r="A9" s="453">
        <v>2009</v>
      </c>
      <c r="B9" s="455">
        <v>1.7</v>
      </c>
      <c r="C9" s="456">
        <v>7.26</v>
      </c>
      <c r="D9" s="456">
        <v>1.46</v>
      </c>
      <c r="E9" s="456">
        <v>8.6999999999999993</v>
      </c>
      <c r="F9" s="456">
        <v>2.87</v>
      </c>
    </row>
    <row r="10" spans="1:6">
      <c r="A10" s="453">
        <v>2010</v>
      </c>
      <c r="B10" s="455">
        <v>1.57</v>
      </c>
      <c r="C10" s="456">
        <v>11.93</v>
      </c>
      <c r="D10" s="456">
        <v>1.31</v>
      </c>
      <c r="E10" s="456">
        <v>10.91</v>
      </c>
      <c r="F10" s="456">
        <v>3.11</v>
      </c>
    </row>
    <row r="11" spans="1:6">
      <c r="A11" s="453">
        <v>2011</v>
      </c>
      <c r="B11" s="455">
        <v>1.67</v>
      </c>
      <c r="C11" s="455">
        <v>13.32</v>
      </c>
      <c r="D11" s="455">
        <v>1.39</v>
      </c>
      <c r="E11" s="455">
        <v>8.5500000000000007</v>
      </c>
      <c r="F11" s="455">
        <v>3.98</v>
      </c>
    </row>
    <row r="12" spans="1:6">
      <c r="A12" s="453">
        <v>2012</v>
      </c>
      <c r="B12" s="455">
        <v>1.81</v>
      </c>
      <c r="C12" s="455">
        <v>15.33</v>
      </c>
      <c r="D12" s="455">
        <v>1.54</v>
      </c>
      <c r="E12" s="455">
        <v>10.119999999999999</v>
      </c>
      <c r="F12" s="455">
        <v>3.53</v>
      </c>
    </row>
    <row r="13" spans="1:6">
      <c r="A13" s="453">
        <v>2013</v>
      </c>
      <c r="B13" s="455">
        <v>1.7</v>
      </c>
      <c r="C13" s="455">
        <v>10.5</v>
      </c>
      <c r="D13" s="455">
        <v>1.46</v>
      </c>
      <c r="E13" s="455">
        <v>11.62</v>
      </c>
      <c r="F13" s="455">
        <v>2.86</v>
      </c>
    </row>
    <row r="14" spans="1:6">
      <c r="A14" s="453">
        <v>2014</v>
      </c>
      <c r="B14" s="455">
        <v>2.02</v>
      </c>
      <c r="C14" s="455">
        <v>8.2899999999999991</v>
      </c>
      <c r="D14" s="455">
        <v>1.72</v>
      </c>
      <c r="E14" s="455">
        <v>10.61</v>
      </c>
      <c r="F14" s="455">
        <v>3.41</v>
      </c>
    </row>
    <row r="15" spans="1:6">
      <c r="A15" s="453">
        <v>2015</v>
      </c>
      <c r="B15" s="455">
        <v>1.81</v>
      </c>
      <c r="C15" s="455">
        <v>9.94</v>
      </c>
      <c r="D15" s="455">
        <v>1.54</v>
      </c>
      <c r="E15" s="455">
        <v>15.98</v>
      </c>
      <c r="F15" s="455">
        <v>3.2</v>
      </c>
    </row>
    <row r="16" spans="1:6">
      <c r="A16" s="453">
        <v>2016</v>
      </c>
      <c r="B16" s="455">
        <v>2.1</v>
      </c>
      <c r="C16" s="455">
        <v>9.4600000000000009</v>
      </c>
      <c r="D16" s="455">
        <v>1.75</v>
      </c>
      <c r="E16" s="455">
        <v>16.559999999999999</v>
      </c>
      <c r="F16" s="455">
        <v>3.68</v>
      </c>
    </row>
    <row r="17" spans="1:6">
      <c r="A17" s="453">
        <v>2017</v>
      </c>
      <c r="B17" s="455">
        <v>2.23</v>
      </c>
      <c r="C17" s="455">
        <v>9.9499999999999993</v>
      </c>
      <c r="D17" s="455">
        <v>1.89</v>
      </c>
      <c r="E17" s="455">
        <v>16.850000000000001</v>
      </c>
      <c r="F17" s="455">
        <v>3.74</v>
      </c>
    </row>
    <row r="18" spans="1:6">
      <c r="A18" s="453">
        <v>2018</v>
      </c>
      <c r="B18" s="455">
        <v>2.2000000000000002</v>
      </c>
      <c r="C18" s="455">
        <v>10.039999999999999</v>
      </c>
      <c r="D18" s="455">
        <v>1.75</v>
      </c>
      <c r="E18" s="455">
        <v>12.07</v>
      </c>
      <c r="F18" s="455">
        <v>4.51</v>
      </c>
    </row>
    <row r="19" spans="1:6">
      <c r="A19" s="453">
        <v>2019</v>
      </c>
      <c r="B19" s="455">
        <v>2.08</v>
      </c>
      <c r="C19" s="455">
        <v>9.4</v>
      </c>
      <c r="D19" s="455">
        <v>1.67</v>
      </c>
      <c r="E19" s="455">
        <v>11.95</v>
      </c>
      <c r="F19" s="455">
        <v>4.68</v>
      </c>
    </row>
    <row r="20" spans="1:6">
      <c r="A20" s="453">
        <v>2020</v>
      </c>
      <c r="B20" s="455">
        <v>2.2999999999999998</v>
      </c>
      <c r="C20" s="455">
        <v>12.28</v>
      </c>
      <c r="D20" s="455">
        <v>1.9</v>
      </c>
      <c r="E20" s="455">
        <v>11.49</v>
      </c>
      <c r="F20" s="455">
        <v>4.16</v>
      </c>
    </row>
    <row r="21" spans="1:6">
      <c r="A21" s="453">
        <v>2021</v>
      </c>
      <c r="B21" s="455">
        <v>2.2799999999999998</v>
      </c>
      <c r="C21" s="455">
        <v>11.47</v>
      </c>
      <c r="D21" s="455">
        <v>1.83</v>
      </c>
      <c r="E21" s="455">
        <v>12.17</v>
      </c>
      <c r="F21" s="455">
        <v>4.4000000000000004</v>
      </c>
    </row>
    <row r="22" spans="1:6">
      <c r="A22" s="457">
        <v>2022</v>
      </c>
      <c r="B22" s="458">
        <v>2.65</v>
      </c>
      <c r="C22" s="458">
        <v>14.17</v>
      </c>
      <c r="D22" s="458">
        <v>2.02</v>
      </c>
      <c r="E22" s="458">
        <v>12.38</v>
      </c>
      <c r="F22" s="458">
        <v>5.79</v>
      </c>
    </row>
    <row r="23" spans="1:6">
      <c r="A23" s="408">
        <v>2023</v>
      </c>
      <c r="B23" s="459">
        <v>2.4700000000000002</v>
      </c>
      <c r="C23" s="459">
        <v>15.7</v>
      </c>
      <c r="D23" s="459">
        <v>1.93</v>
      </c>
      <c r="E23" s="459">
        <v>12.56</v>
      </c>
      <c r="F23" s="459">
        <v>5.31</v>
      </c>
    </row>
    <row r="24" spans="1:6" s="88" customFormat="1" ht="26.25" customHeight="1">
      <c r="A24" s="450"/>
      <c r="B24" s="1427" t="s">
        <v>68</v>
      </c>
      <c r="C24" s="1427" t="s">
        <v>688</v>
      </c>
      <c r="D24" s="1429" t="s">
        <v>689</v>
      </c>
      <c r="E24" s="1429" t="s">
        <v>690</v>
      </c>
      <c r="F24" s="1456" t="s">
        <v>691</v>
      </c>
    </row>
    <row r="25" spans="1:6" ht="68.25" customHeight="1">
      <c r="A25" s="2207" t="s">
        <v>692</v>
      </c>
      <c r="B25" s="2207"/>
      <c r="C25" s="2207"/>
      <c r="D25" s="2207"/>
      <c r="E25" s="2207"/>
      <c r="F25" s="2207"/>
    </row>
    <row r="33" ht="11.25" customHeight="1"/>
    <row r="35" ht="11.25" customHeight="1"/>
    <row r="38" ht="11.25" customHeight="1"/>
    <row r="40" ht="11.25" customHeight="1"/>
  </sheetData>
  <mergeCells count="4">
    <mergeCell ref="A1:F1"/>
    <mergeCell ref="A2:F2"/>
    <mergeCell ref="B4:F4"/>
    <mergeCell ref="A25:F25"/>
  </mergeCells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42D4C-0784-41AE-B43E-9F08255529C5}">
  <sheetPr>
    <tabColor rgb="FF005392"/>
  </sheetPr>
  <dimension ref="A1:F62"/>
  <sheetViews>
    <sheetView showGridLines="0" zoomScale="120" zoomScaleNormal="120" workbookViewId="0">
      <selection activeCell="U28" sqref="U28"/>
    </sheetView>
  </sheetViews>
  <sheetFormatPr defaultColWidth="9.140625" defaultRowHeight="9"/>
  <cols>
    <col min="1" max="1" width="25.85546875" style="76" customWidth="1"/>
    <col min="2" max="2" width="5.7109375" style="76" customWidth="1"/>
    <col min="3" max="3" width="20.42578125" style="76" customWidth="1"/>
    <col min="4" max="16384" width="9.140625" style="76"/>
  </cols>
  <sheetData>
    <row r="1" spans="1:6" ht="31.5" customHeight="1">
      <c r="A1" s="1936" t="s">
        <v>693</v>
      </c>
      <c r="B1" s="2208"/>
      <c r="C1" s="2208"/>
      <c r="D1" s="891"/>
      <c r="E1" s="891"/>
      <c r="F1" s="891"/>
    </row>
    <row r="2" spans="1:6" ht="12" customHeight="1">
      <c r="A2" s="1860" t="s">
        <v>694</v>
      </c>
      <c r="B2" s="2209"/>
      <c r="C2" s="2209"/>
      <c r="D2" s="927"/>
      <c r="E2" s="891"/>
      <c r="F2" s="891"/>
    </row>
    <row r="3" spans="1:6" ht="13.5" customHeight="1" thickBot="1">
      <c r="A3" s="240"/>
      <c r="B3" s="1457" t="s">
        <v>695</v>
      </c>
      <c r="C3" s="240"/>
    </row>
    <row r="4" spans="1:6" ht="22.5" customHeight="1">
      <c r="A4" s="1458" t="s">
        <v>696</v>
      </c>
      <c r="B4" s="1459">
        <v>14125</v>
      </c>
      <c r="C4" s="1460" t="s">
        <v>697</v>
      </c>
    </row>
    <row r="5" spans="1:6" ht="21" customHeight="1">
      <c r="A5" s="1461" t="s">
        <v>698</v>
      </c>
      <c r="B5" s="1462">
        <v>693</v>
      </c>
      <c r="C5" s="1463" t="s">
        <v>699</v>
      </c>
    </row>
    <row r="6" spans="1:6" ht="14.25" customHeight="1">
      <c r="A6" s="1464" t="s">
        <v>700</v>
      </c>
      <c r="B6" s="1465"/>
      <c r="C6" s="1466" t="s">
        <v>701</v>
      </c>
    </row>
    <row r="7" spans="1:6" ht="14.25" customHeight="1">
      <c r="A7" s="1420" t="s">
        <v>702</v>
      </c>
      <c r="B7" s="1465">
        <v>1280</v>
      </c>
      <c r="C7" s="1422" t="s">
        <v>703</v>
      </c>
    </row>
    <row r="8" spans="1:6" ht="12" customHeight="1">
      <c r="A8" s="1467" t="s">
        <v>704</v>
      </c>
      <c r="B8" s="1468">
        <v>1939</v>
      </c>
      <c r="C8" s="1469" t="s">
        <v>705</v>
      </c>
    </row>
    <row r="9" spans="1:6" ht="15" customHeight="1">
      <c r="A9" s="1470" t="s">
        <v>706</v>
      </c>
      <c r="B9" s="1471">
        <v>10213</v>
      </c>
      <c r="C9" s="1472" t="s">
        <v>707</v>
      </c>
    </row>
    <row r="10" spans="1:6" ht="15" customHeight="1">
      <c r="A10" s="1473" t="s">
        <v>708</v>
      </c>
      <c r="B10" s="1474">
        <v>5684</v>
      </c>
      <c r="C10" s="1475" t="s">
        <v>709</v>
      </c>
    </row>
    <row r="11" spans="1:6" ht="12" customHeight="1" thickBot="1">
      <c r="A11" s="1476" t="s">
        <v>710</v>
      </c>
      <c r="B11" s="1477">
        <v>1172</v>
      </c>
      <c r="C11" s="1478" t="s">
        <v>711</v>
      </c>
    </row>
    <row r="12" spans="1:6" ht="45.75" customHeight="1">
      <c r="A12" s="1999" t="s">
        <v>712</v>
      </c>
      <c r="B12" s="1999"/>
      <c r="C12" s="1999"/>
    </row>
    <row r="13" spans="1:6" ht="25.5" customHeight="1">
      <c r="A13" s="2055"/>
      <c r="B13" s="2055"/>
      <c r="C13" s="2055"/>
    </row>
    <row r="33" ht="12.75" customHeight="1"/>
    <row r="34" ht="12.75" customHeight="1"/>
    <row r="37" ht="33.75" customHeight="1"/>
    <row r="38" ht="24" customHeight="1"/>
    <row r="39" ht="35.25" customHeight="1"/>
    <row r="54" ht="12.75" customHeight="1"/>
    <row r="55" ht="12.75" customHeight="1"/>
    <row r="58" ht="12.75" customHeight="1"/>
    <row r="59" ht="12.75" customHeight="1"/>
    <row r="60" ht="12.75" customHeight="1"/>
    <row r="61" ht="9" customHeight="1"/>
    <row r="62" ht="9" customHeight="1"/>
  </sheetData>
  <mergeCells count="4">
    <mergeCell ref="A1:C1"/>
    <mergeCell ref="A2:C2"/>
    <mergeCell ref="A12:C12"/>
    <mergeCell ref="A13:C13"/>
  </mergeCells>
  <pageMargins left="0.75" right="0.75" top="1" bottom="1" header="0.5" footer="0.5"/>
  <pageSetup paperSize="11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61E39-85B1-4D33-8487-073CAB4F35C7}">
  <sheetPr>
    <tabColor rgb="FF005392"/>
  </sheetPr>
  <dimension ref="A1:D10"/>
  <sheetViews>
    <sheetView showGridLines="0" zoomScale="120" zoomScaleNormal="120" workbookViewId="0">
      <selection sqref="A1:D1"/>
    </sheetView>
  </sheetViews>
  <sheetFormatPr defaultColWidth="8.7109375" defaultRowHeight="35.25" customHeight="1"/>
  <cols>
    <col min="1" max="1" width="17.85546875" style="167" customWidth="1"/>
    <col min="2" max="2" width="16" style="167" customWidth="1"/>
    <col min="3" max="3" width="13.5703125" style="167" customWidth="1"/>
    <col min="4" max="4" width="17.42578125" style="167" customWidth="1"/>
    <col min="5" max="16384" width="8.7109375" style="167"/>
  </cols>
  <sheetData>
    <row r="1" spans="1:4" ht="15" customHeight="1">
      <c r="A1" s="2210" t="s">
        <v>713</v>
      </c>
      <c r="B1" s="2211"/>
      <c r="C1" s="2211"/>
      <c r="D1" s="2211"/>
    </row>
    <row r="2" spans="1:4" ht="20.25" customHeight="1">
      <c r="A2" s="1994" t="s">
        <v>714</v>
      </c>
      <c r="B2" s="2212"/>
      <c r="C2" s="2212"/>
      <c r="D2" s="2212"/>
    </row>
    <row r="3" spans="1:4" ht="18.75" customHeight="1">
      <c r="A3" s="1484" t="s">
        <v>715</v>
      </c>
      <c r="B3" s="1485" t="s">
        <v>684</v>
      </c>
      <c r="C3" s="1486" t="s">
        <v>685</v>
      </c>
      <c r="D3" s="1487" t="s">
        <v>686</v>
      </c>
    </row>
    <row r="4" spans="1:4" ht="15" customHeight="1" thickBot="1">
      <c r="A4" s="1479"/>
      <c r="B4" s="2213" t="s">
        <v>655</v>
      </c>
      <c r="C4" s="2213"/>
      <c r="D4" s="1479"/>
    </row>
    <row r="5" spans="1:4" ht="15" customHeight="1">
      <c r="A5" s="1480">
        <v>69</v>
      </c>
      <c r="B5" s="1480">
        <v>111174</v>
      </c>
      <c r="C5" s="1480">
        <v>1855</v>
      </c>
      <c r="D5" s="1480">
        <v>17758</v>
      </c>
    </row>
    <row r="6" spans="1:4" ht="15" customHeight="1">
      <c r="A6" s="1481"/>
      <c r="B6" s="2214" t="s">
        <v>1256</v>
      </c>
      <c r="C6" s="2215"/>
      <c r="D6" s="1482"/>
    </row>
    <row r="7" spans="1:4" ht="12" customHeight="1">
      <c r="A7" s="1483">
        <v>1107</v>
      </c>
      <c r="B7" s="1483">
        <v>219741</v>
      </c>
      <c r="C7" s="1483">
        <v>21854</v>
      </c>
      <c r="D7" s="1483">
        <v>94821</v>
      </c>
    </row>
    <row r="8" spans="1:4" ht="18" customHeight="1">
      <c r="A8" s="1484" t="s">
        <v>688</v>
      </c>
      <c r="B8" s="1485" t="s">
        <v>689</v>
      </c>
      <c r="C8" s="1486" t="s">
        <v>690</v>
      </c>
      <c r="D8" s="1487" t="s">
        <v>691</v>
      </c>
    </row>
    <row r="9" spans="1:4" ht="50.25" customHeight="1">
      <c r="A9" s="2216" t="s">
        <v>716</v>
      </c>
      <c r="B9" s="2216"/>
      <c r="C9" s="2216"/>
      <c r="D9" s="2216"/>
    </row>
    <row r="10" spans="1:4" ht="28.5" customHeight="1">
      <c r="A10" s="2142"/>
      <c r="B10" s="2142"/>
      <c r="C10" s="2142"/>
      <c r="D10" s="2142"/>
    </row>
  </sheetData>
  <mergeCells count="6">
    <mergeCell ref="A10:D10"/>
    <mergeCell ref="A1:D1"/>
    <mergeCell ref="A2:D2"/>
    <mergeCell ref="B4:C4"/>
    <mergeCell ref="B6:C6"/>
    <mergeCell ref="A9:D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77649-C0F2-4A17-8771-3428DDFF1606}">
  <sheetPr>
    <tabColor theme="4"/>
  </sheetPr>
  <dimension ref="A1:F11"/>
  <sheetViews>
    <sheetView showGridLines="0" zoomScale="120" zoomScaleNormal="120" workbookViewId="0">
      <selection sqref="A1:E1"/>
    </sheetView>
  </sheetViews>
  <sheetFormatPr defaultColWidth="9.140625" defaultRowHeight="8.25"/>
  <cols>
    <col min="1" max="1" width="10" style="10" customWidth="1"/>
    <col min="2" max="2" width="15.42578125" style="10" customWidth="1"/>
    <col min="3" max="3" width="16.140625" style="10" customWidth="1"/>
    <col min="4" max="4" width="16" style="10" customWidth="1"/>
    <col min="5" max="5" width="9.42578125" style="10" customWidth="1"/>
    <col min="6" max="6" width="1.7109375" style="10" customWidth="1"/>
    <col min="7" max="16384" width="9.140625" style="10"/>
  </cols>
  <sheetData>
    <row r="1" spans="1:6" ht="18.75" customHeight="1">
      <c r="A1" s="1861" t="s">
        <v>40</v>
      </c>
      <c r="B1" s="1862"/>
      <c r="C1" s="1862"/>
      <c r="D1" s="1862"/>
      <c r="E1" s="1862"/>
      <c r="F1" s="922"/>
    </row>
    <row r="2" spans="1:6" ht="21.75" customHeight="1">
      <c r="A2" s="1850" t="s">
        <v>41</v>
      </c>
      <c r="B2" s="1863"/>
      <c r="C2" s="1863"/>
      <c r="D2" s="1863"/>
      <c r="E2" s="1864"/>
      <c r="F2" s="922"/>
    </row>
    <row r="3" spans="1:6" s="11" customFormat="1" ht="15" customHeight="1">
      <c r="A3" s="38" t="s">
        <v>22</v>
      </c>
      <c r="B3" s="39" t="s">
        <v>42</v>
      </c>
      <c r="C3" s="39" t="s">
        <v>43</v>
      </c>
      <c r="D3" s="39" t="s">
        <v>145</v>
      </c>
      <c r="E3" s="40" t="s">
        <v>44</v>
      </c>
    </row>
    <row r="4" spans="1:6" ht="12.95" customHeight="1">
      <c r="A4" s="41" t="s">
        <v>45</v>
      </c>
      <c r="B4" s="42" t="s">
        <v>46</v>
      </c>
      <c r="C4" s="42" t="s">
        <v>47</v>
      </c>
      <c r="D4" s="43">
        <v>98370</v>
      </c>
      <c r="E4" s="43">
        <v>927</v>
      </c>
    </row>
    <row r="5" spans="1:6" ht="12.95" customHeight="1">
      <c r="A5" s="41" t="s">
        <v>48</v>
      </c>
      <c r="B5" s="42" t="s">
        <v>49</v>
      </c>
      <c r="C5" s="42" t="s">
        <v>50</v>
      </c>
      <c r="D5" s="43">
        <v>80149</v>
      </c>
      <c r="E5" s="43">
        <v>891</v>
      </c>
    </row>
    <row r="6" spans="1:6" ht="12.95" customHeight="1">
      <c r="A6" s="41" t="s">
        <v>51</v>
      </c>
      <c r="B6" s="42" t="s">
        <v>52</v>
      </c>
      <c r="C6" s="42" t="s">
        <v>53</v>
      </c>
      <c r="D6" s="43">
        <v>67254</v>
      </c>
      <c r="E6" s="43">
        <v>720</v>
      </c>
    </row>
    <row r="7" spans="1:6" ht="12.95" customHeight="1">
      <c r="A7" s="41" t="s">
        <v>54</v>
      </c>
      <c r="B7" s="42" t="s">
        <v>55</v>
      </c>
      <c r="C7" s="42" t="s">
        <v>56</v>
      </c>
      <c r="D7" s="43">
        <v>16655</v>
      </c>
      <c r="E7" s="43">
        <v>300</v>
      </c>
    </row>
    <row r="8" spans="1:6" ht="14.25" customHeight="1">
      <c r="A8" s="41" t="s">
        <v>57</v>
      </c>
      <c r="B8" s="42" t="s">
        <v>58</v>
      </c>
      <c r="C8" s="42" t="s">
        <v>59</v>
      </c>
      <c r="D8" s="43">
        <v>6644</v>
      </c>
      <c r="E8" s="43">
        <v>232.2</v>
      </c>
    </row>
    <row r="9" spans="1:6" s="11" customFormat="1" ht="16.5" customHeight="1">
      <c r="A9" s="38" t="s">
        <v>33</v>
      </c>
      <c r="B9" s="39" t="s">
        <v>60</v>
      </c>
      <c r="C9" s="39" t="s">
        <v>61</v>
      </c>
      <c r="D9" s="39" t="s">
        <v>146</v>
      </c>
      <c r="E9" s="40" t="s">
        <v>62</v>
      </c>
    </row>
    <row r="10" spans="1:6" ht="28.5" customHeight="1">
      <c r="A10" s="1865" t="s">
        <v>147</v>
      </c>
      <c r="B10" s="1865"/>
      <c r="C10" s="1865"/>
      <c r="D10" s="1865"/>
      <c r="E10" s="1865"/>
    </row>
    <row r="11" spans="1:6" ht="12.75" customHeight="1">
      <c r="A11" s="1855"/>
      <c r="B11" s="1866"/>
      <c r="C11" s="1866"/>
      <c r="D11" s="1866"/>
      <c r="E11" s="1866"/>
    </row>
  </sheetData>
  <mergeCells count="4">
    <mergeCell ref="A1:E1"/>
    <mergeCell ref="A2:E2"/>
    <mergeCell ref="A10:E10"/>
    <mergeCell ref="A11:E11"/>
  </mergeCells>
  <pageMargins left="0.75" right="0.75" top="1" bottom="1" header="0.5" footer="0.5"/>
  <pageSetup paperSize="11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A0B30-F20A-4EDE-B4B2-C6191E72EF48}">
  <sheetPr>
    <tabColor rgb="FF005392"/>
  </sheetPr>
  <dimension ref="A1:I418"/>
  <sheetViews>
    <sheetView showGridLines="0" zoomScale="120" zoomScaleNormal="120" workbookViewId="0">
      <selection sqref="A1:E1"/>
    </sheetView>
  </sheetViews>
  <sheetFormatPr defaultColWidth="9.140625" defaultRowHeight="9"/>
  <cols>
    <col min="1" max="1" width="12.42578125" style="428" customWidth="1"/>
    <col min="2" max="2" width="8.85546875" style="428" customWidth="1"/>
    <col min="3" max="3" width="8.28515625" style="428" customWidth="1"/>
    <col min="4" max="4" width="9" style="428" customWidth="1"/>
    <col min="5" max="5" width="7.140625" style="428" customWidth="1"/>
    <col min="6" max="16384" width="9.140625" style="428"/>
  </cols>
  <sheetData>
    <row r="1" spans="1:9" ht="23.25" customHeight="1">
      <c r="A1" s="2169" t="s">
        <v>717</v>
      </c>
      <c r="B1" s="1943"/>
      <c r="C1" s="1943"/>
      <c r="D1" s="1943"/>
      <c r="E1" s="1943"/>
      <c r="F1" s="897"/>
    </row>
    <row r="2" spans="1:9" ht="20.25" customHeight="1">
      <c r="A2" s="2145" t="s">
        <v>718</v>
      </c>
      <c r="B2" s="1944"/>
      <c r="C2" s="1944"/>
      <c r="D2" s="1944"/>
      <c r="E2" s="2016"/>
      <c r="F2" s="897"/>
    </row>
    <row r="3" spans="1:9" s="465" customFormat="1" ht="16.5" customHeight="1">
      <c r="A3" s="464"/>
      <c r="B3" s="1496" t="s">
        <v>68</v>
      </c>
      <c r="C3" s="1496" t="s">
        <v>719</v>
      </c>
      <c r="D3" s="1496" t="s">
        <v>720</v>
      </c>
      <c r="E3" s="1496" t="s">
        <v>721</v>
      </c>
    </row>
    <row r="4" spans="1:9" ht="15" customHeight="1">
      <c r="A4" s="466"/>
      <c r="B4" s="2217" t="s">
        <v>722</v>
      </c>
      <c r="C4" s="2217"/>
      <c r="D4" s="2217"/>
      <c r="E4" s="2217"/>
    </row>
    <row r="5" spans="1:9" ht="15" customHeight="1">
      <c r="A5" s="1488" t="s">
        <v>0</v>
      </c>
      <c r="B5" s="1489">
        <v>7347.308470879676</v>
      </c>
      <c r="C5" s="1489">
        <v>2384.8344377832273</v>
      </c>
      <c r="D5" s="1489">
        <v>183086.81732247281</v>
      </c>
      <c r="E5" s="1489">
        <v>17448.869726454952</v>
      </c>
    </row>
    <row r="6" spans="1:9" ht="15" customHeight="1">
      <c r="A6" s="1490" t="s">
        <v>71</v>
      </c>
      <c r="B6" s="1491">
        <v>7406.703131372672</v>
      </c>
      <c r="C6" s="1491">
        <v>2381.5504098015449</v>
      </c>
      <c r="D6" s="1491">
        <v>187799.7990007929</v>
      </c>
      <c r="E6" s="1491">
        <v>18016.800870247647</v>
      </c>
    </row>
    <row r="7" spans="1:9" ht="15" customHeight="1">
      <c r="A7" s="1492" t="s">
        <v>72</v>
      </c>
      <c r="B7" s="1491">
        <v>6952.3709766893671</v>
      </c>
      <c r="C7" s="1491">
        <v>2560.4391782875941</v>
      </c>
      <c r="D7" s="1491">
        <v>140611.23919146354</v>
      </c>
      <c r="E7" s="1491">
        <v>9525.742014761232</v>
      </c>
    </row>
    <row r="8" spans="1:9" ht="15" customHeight="1">
      <c r="A8" s="1492" t="s">
        <v>73</v>
      </c>
      <c r="B8" s="1491">
        <v>8187.7790743552096</v>
      </c>
      <c r="C8" s="1491">
        <v>2152.7793576605495</v>
      </c>
      <c r="D8" s="1491">
        <v>252122.38675381395</v>
      </c>
      <c r="E8" s="1491">
        <v>15248.64463485646</v>
      </c>
    </row>
    <row r="9" spans="1:9" ht="15" customHeight="1">
      <c r="A9" s="1492" t="s">
        <v>723</v>
      </c>
      <c r="B9" s="1491">
        <v>6889.6376656946804</v>
      </c>
      <c r="C9" s="1491">
        <v>2266.0675762430246</v>
      </c>
      <c r="D9" s="1491">
        <v>185904.92780223736</v>
      </c>
      <c r="E9" s="1491">
        <v>16508.569969671713</v>
      </c>
    </row>
    <row r="10" spans="1:9" ht="15" customHeight="1">
      <c r="A10" s="1492" t="s">
        <v>75</v>
      </c>
      <c r="B10" s="1491">
        <v>10524.529260240897</v>
      </c>
      <c r="C10" s="1491">
        <v>2474.3966030679853</v>
      </c>
      <c r="D10" s="1491">
        <v>323569.18215228093</v>
      </c>
      <c r="E10" s="1491">
        <v>37579.101746071065</v>
      </c>
    </row>
    <row r="11" spans="1:9" ht="15" customHeight="1">
      <c r="A11" s="1492" t="s">
        <v>76</v>
      </c>
      <c r="B11" s="1491">
        <v>5360.465388068531</v>
      </c>
      <c r="C11" s="1491">
        <v>2705.1408102528158</v>
      </c>
      <c r="D11" s="1491">
        <v>35243.477138052433</v>
      </c>
      <c r="E11" s="1491">
        <v>15800.252430311903</v>
      </c>
    </row>
    <row r="12" spans="1:9" ht="15" customHeight="1">
      <c r="A12" s="1490" t="s">
        <v>77</v>
      </c>
      <c r="B12" s="1491">
        <v>6009.7670728208859</v>
      </c>
      <c r="C12" s="1491">
        <v>2615.051354417993</v>
      </c>
      <c r="D12" s="1491">
        <v>57771.323981433219</v>
      </c>
      <c r="E12" s="1491">
        <v>16981.993202146514</v>
      </c>
    </row>
    <row r="13" spans="1:9" ht="15" customHeight="1">
      <c r="A13" s="1493" t="s">
        <v>1</v>
      </c>
      <c r="B13" s="1494">
        <v>5886.2907359676765</v>
      </c>
      <c r="C13" s="1494">
        <v>2330.7618084393757</v>
      </c>
      <c r="D13" s="1494">
        <v>63076.529664113652</v>
      </c>
      <c r="E13" s="1494">
        <v>2187.2571716155007</v>
      </c>
    </row>
    <row r="14" spans="1:9" s="465" customFormat="1" ht="16.5" customHeight="1">
      <c r="A14" s="1495"/>
      <c r="B14" s="1496" t="s">
        <v>68</v>
      </c>
      <c r="C14" s="1496" t="s">
        <v>724</v>
      </c>
      <c r="D14" s="1496" t="s">
        <v>725</v>
      </c>
      <c r="E14" s="1496" t="s">
        <v>726</v>
      </c>
    </row>
    <row r="15" spans="1:9" ht="43.5" customHeight="1">
      <c r="A15" s="2218" t="s">
        <v>727</v>
      </c>
      <c r="B15" s="2219"/>
      <c r="C15" s="2219"/>
      <c r="D15" s="2219"/>
      <c r="E15" s="2219"/>
      <c r="F15" s="467"/>
      <c r="G15" s="467"/>
      <c r="H15" s="467"/>
      <c r="I15" s="467"/>
    </row>
    <row r="16" spans="1:9" ht="21" customHeight="1">
      <c r="A16" s="2220"/>
      <c r="B16" s="2221"/>
      <c r="C16" s="2221"/>
      <c r="D16" s="2221"/>
      <c r="E16" s="2221"/>
      <c r="F16" s="467"/>
      <c r="G16" s="467"/>
      <c r="H16" s="467"/>
      <c r="I16" s="467"/>
    </row>
    <row r="17" ht="12.75" customHeight="1"/>
    <row r="21" ht="12.75" customHeight="1"/>
    <row r="36" ht="12.75" customHeight="1"/>
    <row r="412" ht="12.75" customHeight="1"/>
    <row r="418" ht="12.75" customHeight="1"/>
  </sheetData>
  <mergeCells count="5">
    <mergeCell ref="A1:E1"/>
    <mergeCell ref="A2:E2"/>
    <mergeCell ref="B4:E4"/>
    <mergeCell ref="A15:E15"/>
    <mergeCell ref="A16:E16"/>
  </mergeCells>
  <pageMargins left="0.75" right="0.75" top="1" bottom="1" header="0.5" footer="0.5"/>
  <pageSetup paperSize="11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56084-2C91-4834-9198-5BFE640D523B}">
  <sheetPr>
    <tabColor rgb="FF005392"/>
  </sheetPr>
  <dimension ref="A1:I22"/>
  <sheetViews>
    <sheetView showGridLines="0" zoomScale="120" zoomScaleNormal="120" workbookViewId="0">
      <selection sqref="A1:B1"/>
    </sheetView>
  </sheetViews>
  <sheetFormatPr defaultColWidth="9.140625" defaultRowHeight="9"/>
  <cols>
    <col min="1" max="1" width="22.7109375" style="469" customWidth="1"/>
    <col min="2" max="2" width="24.140625" style="469" customWidth="1"/>
    <col min="3" max="16384" width="9.140625" style="469"/>
  </cols>
  <sheetData>
    <row r="1" spans="1:9" ht="19.5" customHeight="1">
      <c r="A1" s="2169" t="s">
        <v>728</v>
      </c>
      <c r="B1" s="2169"/>
      <c r="C1" s="468"/>
      <c r="D1" s="468"/>
      <c r="E1" s="468"/>
      <c r="F1" s="897"/>
    </row>
    <row r="2" spans="1:9" ht="20.100000000000001" customHeight="1" thickBot="1">
      <c r="A2" s="2145" t="s">
        <v>729</v>
      </c>
      <c r="B2" s="2063"/>
      <c r="C2" s="939"/>
      <c r="D2" s="939"/>
      <c r="E2" s="468"/>
      <c r="F2" s="897"/>
    </row>
    <row r="3" spans="1:9" s="470" customFormat="1" ht="10.5" customHeight="1" thickBot="1">
      <c r="A3" s="1497"/>
      <c r="B3" s="1500" t="s">
        <v>1257</v>
      </c>
    </row>
    <row r="4" spans="1:9" ht="15" customHeight="1">
      <c r="A4" s="1488" t="s">
        <v>0</v>
      </c>
      <c r="B4" s="1498">
        <v>0.55264540930411854</v>
      </c>
      <c r="D4" s="471"/>
    </row>
    <row r="5" spans="1:9" ht="15" customHeight="1">
      <c r="A5" s="1490" t="s">
        <v>71</v>
      </c>
      <c r="B5" s="1499">
        <v>0.55484300966228406</v>
      </c>
      <c r="D5" s="471"/>
    </row>
    <row r="6" spans="1:9" ht="15" customHeight="1">
      <c r="A6" s="1492" t="s">
        <v>72</v>
      </c>
      <c r="B6" s="1499">
        <v>0.47203760675690609</v>
      </c>
      <c r="D6" s="471"/>
    </row>
    <row r="7" spans="1:9" ht="15" customHeight="1">
      <c r="A7" s="1492" t="s">
        <v>73</v>
      </c>
      <c r="B7" s="1499">
        <v>0.69887185847518218</v>
      </c>
      <c r="D7" s="471"/>
    </row>
    <row r="8" spans="1:9" ht="15" customHeight="1">
      <c r="A8" s="1492" t="s">
        <v>74</v>
      </c>
      <c r="B8" s="1499">
        <v>0.42951274751522284</v>
      </c>
      <c r="D8" s="472"/>
    </row>
    <row r="9" spans="1:9" ht="15" customHeight="1">
      <c r="A9" s="1492" t="s">
        <v>75</v>
      </c>
      <c r="B9" s="1499">
        <v>0.87905411257710475</v>
      </c>
      <c r="D9" s="471"/>
    </row>
    <row r="10" spans="1:9" ht="15" customHeight="1">
      <c r="A10" s="1492" t="s">
        <v>76</v>
      </c>
      <c r="B10" s="1499">
        <v>0.63998217820703784</v>
      </c>
      <c r="D10" s="471"/>
    </row>
    <row r="11" spans="1:9" ht="15" customHeight="1">
      <c r="A11" s="1490" t="s">
        <v>77</v>
      </c>
      <c r="B11" s="1499">
        <v>0.50119008044934987</v>
      </c>
      <c r="D11" s="471"/>
    </row>
    <row r="12" spans="1:9" ht="15" customHeight="1" thickBot="1">
      <c r="A12" s="1501" t="s">
        <v>1</v>
      </c>
      <c r="B12" s="1502">
        <v>0.51488082154433634</v>
      </c>
      <c r="D12" s="471"/>
    </row>
    <row r="13" spans="1:9" ht="47.25" customHeight="1">
      <c r="A13" s="2222" t="s">
        <v>730</v>
      </c>
      <c r="B13" s="2223"/>
      <c r="D13" s="471"/>
    </row>
    <row r="14" spans="1:9" ht="37.5" customHeight="1">
      <c r="A14" s="2224"/>
      <c r="B14" s="2225"/>
      <c r="C14" s="473"/>
      <c r="D14" s="473"/>
      <c r="E14" s="473"/>
      <c r="F14" s="473"/>
      <c r="G14" s="473"/>
      <c r="H14" s="473"/>
      <c r="I14" s="473"/>
    </row>
    <row r="15" spans="1:9" ht="18" customHeight="1">
      <c r="A15" s="2226"/>
      <c r="B15" s="2227"/>
      <c r="C15" s="474"/>
      <c r="D15" s="474"/>
      <c r="E15" s="474"/>
      <c r="F15" s="474"/>
      <c r="G15" s="474"/>
      <c r="H15" s="474"/>
      <c r="I15" s="474"/>
    </row>
    <row r="16" spans="1:9" ht="26.25" customHeight="1"/>
    <row r="19" spans="3:7" ht="12.75">
      <c r="C19" s="475"/>
      <c r="D19" s="475"/>
      <c r="E19" s="475"/>
      <c r="F19" s="475"/>
      <c r="G19" s="475"/>
    </row>
    <row r="20" spans="3:7" ht="12.75">
      <c r="C20" s="475"/>
      <c r="D20" s="475"/>
      <c r="E20" s="475"/>
      <c r="F20" s="475"/>
      <c r="G20" s="475"/>
    </row>
    <row r="21" spans="3:7" ht="12.75" customHeight="1"/>
    <row r="22" spans="3:7" ht="12.75" customHeight="1"/>
  </sheetData>
  <mergeCells count="5">
    <mergeCell ref="A1:B1"/>
    <mergeCell ref="A2:B2"/>
    <mergeCell ref="A13:B13"/>
    <mergeCell ref="A14:B14"/>
    <mergeCell ref="A15:B15"/>
  </mergeCells>
  <pageMargins left="0.75" right="0.75" top="1" bottom="1" header="0.5" footer="0.5"/>
  <pageSetup paperSize="11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52F13-D319-451D-970A-A3F6DCB3C13D}">
  <sheetPr>
    <tabColor rgb="FF005392"/>
  </sheetPr>
  <dimension ref="A1:E16"/>
  <sheetViews>
    <sheetView showGridLines="0" zoomScale="120" zoomScaleNormal="120" workbookViewId="0">
      <selection sqref="A1:C1"/>
    </sheetView>
  </sheetViews>
  <sheetFormatPr defaultColWidth="8.7109375" defaultRowHeight="12.75"/>
  <cols>
    <col min="1" max="1" width="51.85546875" style="476" customWidth="1"/>
    <col min="2" max="2" width="9.85546875" style="476" customWidth="1"/>
    <col min="3" max="5" width="32.5703125" style="476" customWidth="1"/>
    <col min="6" max="16384" width="8.7109375" style="476"/>
  </cols>
  <sheetData>
    <row r="1" spans="1:5">
      <c r="A1" s="2228" t="s">
        <v>731</v>
      </c>
      <c r="B1" s="2228"/>
      <c r="C1" s="2228"/>
    </row>
    <row r="2" spans="1:5">
      <c r="A2" s="2229" t="s">
        <v>732</v>
      </c>
      <c r="B2" s="2229"/>
      <c r="C2" s="2229"/>
      <c r="D2" s="938"/>
    </row>
    <row r="4" spans="1:5">
      <c r="A4" s="1509" t="s">
        <v>733</v>
      </c>
      <c r="B4" s="1510" t="s">
        <v>291</v>
      </c>
      <c r="C4" s="1509" t="s">
        <v>734</v>
      </c>
    </row>
    <row r="5" spans="1:5" ht="27" customHeight="1">
      <c r="A5" s="1503" t="s">
        <v>1258</v>
      </c>
      <c r="B5" s="1504">
        <v>0.129</v>
      </c>
      <c r="C5" s="1505" t="s">
        <v>735</v>
      </c>
    </row>
    <row r="6" spans="1:5" ht="27" customHeight="1">
      <c r="A6" s="1506" t="s">
        <v>1259</v>
      </c>
      <c r="B6" s="1507">
        <v>9.7000000000000003E-2</v>
      </c>
      <c r="C6" s="1508" t="s">
        <v>736</v>
      </c>
    </row>
    <row r="7" spans="1:5" ht="21.95" customHeight="1">
      <c r="A7" s="1506" t="s">
        <v>1260</v>
      </c>
      <c r="B7" s="1507">
        <v>7.0000000000000007E-2</v>
      </c>
      <c r="C7" s="1508" t="s">
        <v>737</v>
      </c>
    </row>
    <row r="8" spans="1:5" ht="24" customHeight="1">
      <c r="A8" s="1506" t="s">
        <v>1261</v>
      </c>
      <c r="B8" s="1507">
        <v>7.0000000000000007E-2</v>
      </c>
      <c r="C8" s="1508" t="s">
        <v>738</v>
      </c>
    </row>
    <row r="9" spans="1:5" ht="30.6" customHeight="1">
      <c r="A9" s="1506" t="s">
        <v>1262</v>
      </c>
      <c r="B9" s="1507">
        <v>5.7000000000000002E-2</v>
      </c>
      <c r="C9" s="1508" t="s">
        <v>739</v>
      </c>
    </row>
    <row r="10" spans="1:5" ht="27.95" customHeight="1" thickBot="1">
      <c r="A10" s="1511" t="s">
        <v>1263</v>
      </c>
      <c r="B10" s="1512">
        <v>0.57699999999999996</v>
      </c>
      <c r="C10" s="1513" t="s">
        <v>740</v>
      </c>
    </row>
    <row r="11" spans="1:5" ht="38.25" customHeight="1">
      <c r="A11" s="2230" t="s">
        <v>741</v>
      </c>
      <c r="B11" s="2230"/>
      <c r="C11" s="2230"/>
      <c r="D11" s="477"/>
      <c r="E11" s="477"/>
    </row>
    <row r="13" spans="1:5">
      <c r="A13" s="884"/>
      <c r="C13" s="885"/>
    </row>
    <row r="14" spans="1:5">
      <c r="A14" s="884"/>
      <c r="C14" s="885"/>
    </row>
    <row r="15" spans="1:5">
      <c r="A15" s="886"/>
      <c r="C15" s="885"/>
    </row>
    <row r="16" spans="1:5">
      <c r="A16" s="884"/>
      <c r="C16" s="885"/>
    </row>
  </sheetData>
  <mergeCells count="3">
    <mergeCell ref="A1:C1"/>
    <mergeCell ref="A2:C2"/>
    <mergeCell ref="A11:C11"/>
  </mergeCells>
  <pageMargins left="0.7" right="0.7" top="0.75" bottom="0.75" header="0.3" footer="0.3"/>
  <pageSetup paperSize="9" orientation="portrait" horizontalDpi="300" verticalDpi="300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847FB-BFC9-4D75-8ABC-64AC19938E35}">
  <sheetPr>
    <tabColor rgb="FF005392"/>
  </sheetPr>
  <dimension ref="A1:J37"/>
  <sheetViews>
    <sheetView showGridLines="0" zoomScale="120" zoomScaleNormal="120" workbookViewId="0">
      <selection sqref="A1:B1"/>
    </sheetView>
  </sheetViews>
  <sheetFormatPr defaultColWidth="9.140625" defaultRowHeight="12.75"/>
  <cols>
    <col min="1" max="1" width="46.140625" style="482" customWidth="1"/>
    <col min="2" max="2" width="12.140625" style="481" customWidth="1"/>
    <col min="3" max="4" width="10.140625" style="482" bestFit="1" customWidth="1"/>
    <col min="5" max="5" width="10.140625" style="481" customWidth="1"/>
    <col min="6" max="7" width="9.28515625" style="482" bestFit="1" customWidth="1"/>
    <col min="8" max="8" width="9.140625" style="481"/>
    <col min="9" max="16384" width="9.140625" style="482"/>
  </cols>
  <sheetData>
    <row r="1" spans="1:10" ht="13.5" customHeight="1">
      <c r="A1" s="2231" t="s">
        <v>742</v>
      </c>
      <c r="B1" s="2231"/>
      <c r="C1" s="903"/>
      <c r="D1" s="904"/>
      <c r="E1" s="904"/>
      <c r="F1" s="904"/>
      <c r="G1" s="478"/>
      <c r="H1" s="479"/>
      <c r="I1" s="480"/>
      <c r="J1" s="481"/>
    </row>
    <row r="2" spans="1:10" ht="13.5">
      <c r="A2" s="2232" t="s">
        <v>743</v>
      </c>
      <c r="B2" s="2232"/>
      <c r="C2" s="936"/>
      <c r="D2" s="937"/>
      <c r="E2" s="904"/>
      <c r="F2" s="904"/>
      <c r="G2" s="478"/>
      <c r="H2" s="479"/>
      <c r="I2" s="480"/>
      <c r="J2" s="481"/>
    </row>
    <row r="3" spans="1:10">
      <c r="A3" s="478"/>
      <c r="B3" s="478"/>
      <c r="C3" s="478"/>
      <c r="D3" s="478"/>
      <c r="E3" s="478"/>
      <c r="F3" s="478"/>
      <c r="G3" s="478"/>
      <c r="H3" s="479"/>
      <c r="I3" s="480"/>
      <c r="J3" s="481"/>
    </row>
    <row r="4" spans="1:10" ht="29.25" customHeight="1">
      <c r="A4" s="1514"/>
      <c r="B4" s="1515" t="s">
        <v>744</v>
      </c>
      <c r="C4" s="483"/>
      <c r="D4" s="478"/>
      <c r="E4" s="478"/>
      <c r="F4" s="478"/>
      <c r="G4" s="479"/>
      <c r="H4" s="480"/>
      <c r="I4" s="481"/>
    </row>
    <row r="5" spans="1:10" ht="23.25" customHeight="1">
      <c r="A5" s="492" t="s">
        <v>746</v>
      </c>
      <c r="B5" s="493">
        <v>5.0165073615522443E-2</v>
      </c>
      <c r="C5" s="484"/>
      <c r="D5" s="478"/>
      <c r="E5" s="478"/>
      <c r="F5" s="478"/>
      <c r="G5" s="479"/>
      <c r="H5" s="480"/>
      <c r="I5" s="481"/>
    </row>
    <row r="6" spans="1:10" ht="23.25" customHeight="1">
      <c r="A6" s="494" t="s">
        <v>747</v>
      </c>
      <c r="B6" s="495">
        <v>0.1717733827706536</v>
      </c>
      <c r="C6" s="485"/>
      <c r="D6" s="478"/>
      <c r="E6" s="478"/>
      <c r="F6" s="478"/>
      <c r="G6" s="479"/>
      <c r="H6" s="480"/>
      <c r="I6" s="481"/>
    </row>
    <row r="7" spans="1:10" ht="23.25" customHeight="1">
      <c r="A7" s="494" t="s">
        <v>748</v>
      </c>
      <c r="B7" s="496">
        <v>0.22810734737928315</v>
      </c>
      <c r="C7" s="485"/>
      <c r="D7" s="478"/>
      <c r="E7" s="478"/>
      <c r="F7" s="478"/>
      <c r="G7" s="478"/>
      <c r="H7" s="480"/>
      <c r="I7" s="481"/>
    </row>
    <row r="8" spans="1:10" ht="24" customHeight="1">
      <c r="A8" s="1514"/>
      <c r="B8" s="1515" t="s">
        <v>745</v>
      </c>
      <c r="C8" s="486"/>
      <c r="D8" s="477"/>
      <c r="E8" s="480"/>
      <c r="F8" s="478"/>
      <c r="G8" s="478"/>
      <c r="H8" s="480"/>
      <c r="I8" s="478"/>
    </row>
    <row r="9" spans="1:10" ht="33" customHeight="1">
      <c r="A9" s="2233" t="s">
        <v>749</v>
      </c>
      <c r="B9" s="2233"/>
      <c r="C9" s="487"/>
      <c r="D9" s="487"/>
      <c r="E9" s="488"/>
      <c r="F9" s="487"/>
      <c r="G9" s="487"/>
      <c r="H9" s="488"/>
      <c r="I9" s="478"/>
    </row>
    <row r="10" spans="1:10">
      <c r="A10" s="489"/>
      <c r="B10" s="488"/>
      <c r="C10" s="487"/>
      <c r="D10" s="487"/>
      <c r="E10" s="488"/>
      <c r="F10" s="487"/>
      <c r="G10" s="487"/>
      <c r="H10" s="488"/>
      <c r="I10" s="478"/>
    </row>
    <row r="11" spans="1:10">
      <c r="A11" s="478"/>
      <c r="B11" s="488"/>
      <c r="C11" s="487"/>
      <c r="D11" s="487"/>
      <c r="E11" s="488"/>
      <c r="F11" s="487"/>
      <c r="G11" s="487"/>
      <c r="H11" s="488"/>
      <c r="I11" s="478"/>
    </row>
    <row r="12" spans="1:10">
      <c r="A12" s="478"/>
      <c r="B12" s="488"/>
      <c r="C12" s="487"/>
      <c r="D12" s="487"/>
      <c r="E12" s="488"/>
      <c r="F12" s="487"/>
      <c r="G12" s="487"/>
      <c r="H12" s="488"/>
      <c r="I12" s="478"/>
    </row>
    <row r="13" spans="1:10">
      <c r="A13" s="478"/>
      <c r="B13" s="488"/>
      <c r="C13" s="487"/>
      <c r="D13" s="487"/>
      <c r="E13" s="488"/>
      <c r="F13" s="487"/>
      <c r="G13" s="487"/>
      <c r="H13" s="488"/>
      <c r="I13" s="478"/>
    </row>
    <row r="14" spans="1:10">
      <c r="A14" s="478"/>
      <c r="B14" s="488"/>
      <c r="C14" s="487"/>
      <c r="D14" s="487"/>
      <c r="E14" s="488"/>
      <c r="F14" s="487"/>
      <c r="G14" s="487"/>
      <c r="H14" s="488"/>
      <c r="I14" s="478"/>
    </row>
    <row r="15" spans="1:10">
      <c r="A15" s="478"/>
      <c r="B15" s="488"/>
      <c r="C15" s="487"/>
      <c r="D15" s="487"/>
      <c r="E15" s="488"/>
      <c r="F15" s="487"/>
      <c r="G15" s="487"/>
      <c r="H15" s="488"/>
      <c r="I15" s="478"/>
    </row>
    <row r="16" spans="1:10">
      <c r="A16" s="478"/>
      <c r="B16" s="488"/>
      <c r="C16" s="487"/>
      <c r="D16" s="487"/>
      <c r="E16" s="488"/>
      <c r="F16" s="487"/>
      <c r="G16" s="487"/>
      <c r="H16" s="488"/>
      <c r="I16" s="478"/>
    </row>
    <row r="17" spans="1:9">
      <c r="A17" s="478"/>
      <c r="B17" s="488"/>
      <c r="C17" s="487"/>
      <c r="D17" s="487"/>
      <c r="E17" s="488"/>
      <c r="F17" s="487"/>
      <c r="G17" s="487"/>
      <c r="H17" s="488"/>
      <c r="I17" s="478"/>
    </row>
    <row r="18" spans="1:9">
      <c r="A18" s="478"/>
      <c r="B18" s="488"/>
      <c r="C18" s="487"/>
      <c r="D18" s="487"/>
      <c r="E18" s="488"/>
      <c r="F18" s="487"/>
      <c r="G18" s="487"/>
      <c r="H18" s="488"/>
      <c r="I18" s="478"/>
    </row>
    <row r="19" spans="1:9">
      <c r="A19" s="478"/>
      <c r="B19" s="488"/>
      <c r="C19" s="487"/>
      <c r="D19" s="487"/>
      <c r="E19" s="488"/>
      <c r="F19" s="487"/>
      <c r="G19" s="487"/>
      <c r="H19" s="488"/>
      <c r="I19" s="478"/>
    </row>
    <row r="20" spans="1:9">
      <c r="A20" s="478"/>
      <c r="B20" s="488"/>
      <c r="C20" s="487"/>
      <c r="D20" s="487"/>
      <c r="E20" s="488"/>
      <c r="F20" s="487"/>
      <c r="G20" s="487"/>
      <c r="H20" s="488"/>
      <c r="I20" s="478"/>
    </row>
    <row r="21" spans="1:9">
      <c r="A21" s="478"/>
      <c r="B21" s="488"/>
      <c r="C21" s="487"/>
      <c r="D21" s="487"/>
      <c r="E21" s="488"/>
      <c r="F21" s="487"/>
      <c r="G21" s="487"/>
      <c r="H21" s="488"/>
      <c r="I21" s="478"/>
    </row>
    <row r="22" spans="1:9">
      <c r="A22" s="478"/>
      <c r="B22" s="488"/>
      <c r="C22" s="487"/>
      <c r="D22" s="487"/>
      <c r="E22" s="488"/>
      <c r="F22" s="487"/>
      <c r="G22" s="487"/>
      <c r="H22" s="488"/>
      <c r="I22" s="478"/>
    </row>
    <row r="23" spans="1:9">
      <c r="A23" s="478"/>
      <c r="B23" s="488"/>
      <c r="C23" s="487"/>
      <c r="D23" s="487"/>
      <c r="E23" s="488"/>
      <c r="F23" s="487"/>
      <c r="G23" s="487"/>
      <c r="H23" s="488"/>
      <c r="I23" s="478"/>
    </row>
    <row r="24" spans="1:9">
      <c r="A24" s="478"/>
      <c r="B24" s="488"/>
      <c r="C24" s="487"/>
      <c r="D24" s="487"/>
      <c r="E24" s="488"/>
      <c r="F24" s="487"/>
      <c r="G24" s="487"/>
      <c r="H24" s="488"/>
      <c r="I24" s="478"/>
    </row>
    <row r="25" spans="1:9">
      <c r="A25" s="478"/>
      <c r="B25" s="488"/>
      <c r="C25" s="487"/>
      <c r="D25" s="487"/>
      <c r="E25" s="488"/>
      <c r="F25" s="487"/>
      <c r="G25" s="487"/>
      <c r="H25" s="488"/>
      <c r="I25" s="478"/>
    </row>
    <row r="26" spans="1:9">
      <c r="A26" s="478"/>
      <c r="B26" s="488"/>
      <c r="C26" s="487"/>
      <c r="D26" s="487"/>
      <c r="E26" s="488"/>
      <c r="F26" s="487"/>
      <c r="G26" s="487"/>
      <c r="H26" s="488"/>
      <c r="I26" s="478"/>
    </row>
    <row r="27" spans="1:9">
      <c r="A27" s="478"/>
      <c r="B27" s="488"/>
      <c r="C27" s="487"/>
      <c r="D27" s="487"/>
      <c r="E27" s="488"/>
      <c r="F27" s="487"/>
      <c r="G27" s="487"/>
      <c r="H27" s="488"/>
      <c r="I27" s="478"/>
    </row>
    <row r="28" spans="1:9">
      <c r="A28" s="478"/>
      <c r="B28" s="488"/>
      <c r="C28" s="487"/>
      <c r="D28" s="487"/>
      <c r="E28" s="488"/>
      <c r="F28" s="487"/>
      <c r="G28" s="487"/>
      <c r="H28" s="488"/>
      <c r="I28" s="478"/>
    </row>
    <row r="29" spans="1:9">
      <c r="A29" s="478"/>
      <c r="B29" s="488"/>
      <c r="C29" s="487"/>
      <c r="D29" s="487"/>
      <c r="E29" s="488"/>
      <c r="F29" s="487"/>
      <c r="G29" s="487"/>
      <c r="H29" s="488"/>
      <c r="I29" s="478"/>
    </row>
    <row r="30" spans="1:9">
      <c r="A30" s="478"/>
      <c r="B30" s="488"/>
      <c r="C30" s="487"/>
      <c r="D30" s="487"/>
      <c r="E30" s="488"/>
      <c r="F30" s="487"/>
      <c r="G30" s="487"/>
      <c r="H30" s="488"/>
      <c r="I30" s="478"/>
    </row>
    <row r="31" spans="1:9">
      <c r="A31" s="478"/>
      <c r="B31" s="488"/>
      <c r="C31" s="487"/>
      <c r="D31" s="487"/>
      <c r="E31" s="488"/>
      <c r="F31" s="487"/>
      <c r="G31" s="487"/>
      <c r="H31" s="488"/>
      <c r="I31" s="478"/>
    </row>
    <row r="32" spans="1:9">
      <c r="A32" s="478"/>
      <c r="B32" s="488"/>
      <c r="C32" s="487"/>
      <c r="D32" s="487"/>
      <c r="E32" s="488"/>
      <c r="F32" s="487"/>
      <c r="G32" s="487"/>
      <c r="H32" s="488"/>
      <c r="I32" s="478"/>
    </row>
    <row r="33" spans="1:9">
      <c r="A33" s="478"/>
      <c r="B33" s="488"/>
      <c r="C33" s="487"/>
      <c r="D33" s="487"/>
      <c r="E33" s="488"/>
      <c r="F33" s="487"/>
      <c r="G33" s="487"/>
      <c r="H33" s="488"/>
      <c r="I33" s="478"/>
    </row>
    <row r="34" spans="1:9">
      <c r="A34" s="478"/>
      <c r="B34" s="488"/>
      <c r="C34" s="487"/>
      <c r="D34" s="487"/>
      <c r="E34" s="488"/>
      <c r="F34" s="487"/>
      <c r="G34" s="487"/>
      <c r="H34" s="488"/>
      <c r="I34" s="478"/>
    </row>
    <row r="35" spans="1:9">
      <c r="A35" s="478"/>
      <c r="B35" s="488"/>
      <c r="C35" s="490"/>
      <c r="D35" s="490"/>
      <c r="E35" s="491"/>
      <c r="F35" s="490"/>
      <c r="G35" s="490"/>
      <c r="H35" s="491">
        <v>0.14869596287211917</v>
      </c>
    </row>
    <row r="36" spans="1:9">
      <c r="B36" s="491"/>
    </row>
    <row r="37" spans="1:9">
      <c r="D37" s="485"/>
    </row>
  </sheetData>
  <mergeCells count="3">
    <mergeCell ref="A1:B1"/>
    <mergeCell ref="A2:B2"/>
    <mergeCell ref="A9:B9"/>
  </mergeCells>
  <pageMargins left="0.7" right="0.7" top="0.75" bottom="0.75" header="0.3" footer="0.3"/>
  <pageSetup paperSize="9" orientation="portrait" horizontalDpi="300" verticalDpi="300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E91D4-BF7F-48EB-BC69-8FCFD6D253AE}">
  <sheetPr>
    <tabColor rgb="FF005392"/>
  </sheetPr>
  <dimension ref="A1:G114"/>
  <sheetViews>
    <sheetView showGridLines="0" zoomScale="120" zoomScaleNormal="120" workbookViewId="0">
      <selection activeCell="A2" sqref="A2:D2"/>
    </sheetView>
  </sheetViews>
  <sheetFormatPr defaultColWidth="9.140625" defaultRowHeight="9"/>
  <cols>
    <col min="1" max="1" width="34.5703125" style="76" customWidth="1"/>
    <col min="2" max="2" width="11.28515625" style="76" customWidth="1"/>
    <col min="3" max="3" width="15.85546875" style="76" customWidth="1"/>
    <col min="4" max="4" width="32.140625" style="76" customWidth="1"/>
    <col min="5" max="16384" width="9.140625" style="76"/>
  </cols>
  <sheetData>
    <row r="1" spans="1:7" ht="19.5" customHeight="1">
      <c r="A1" s="1936" t="s">
        <v>750</v>
      </c>
      <c r="B1" s="1936"/>
      <c r="C1" s="1936"/>
      <c r="D1" s="1936"/>
      <c r="E1" s="891"/>
      <c r="F1" s="891"/>
    </row>
    <row r="2" spans="1:7" ht="15.75" customHeight="1" thickBot="1">
      <c r="A2" s="2237" t="s">
        <v>751</v>
      </c>
      <c r="B2" s="2238"/>
      <c r="C2" s="2238"/>
      <c r="D2" s="2238"/>
      <c r="E2" s="891"/>
      <c r="F2" s="891"/>
    </row>
    <row r="3" spans="1:7" s="77" customFormat="1" ht="18" customHeight="1" thickBot="1">
      <c r="A3" s="1516"/>
      <c r="B3" s="1532" t="s">
        <v>752</v>
      </c>
      <c r="C3" s="1533" t="s">
        <v>753</v>
      </c>
      <c r="D3" s="1517"/>
      <c r="F3" s="497"/>
    </row>
    <row r="4" spans="1:7" ht="12.75" customHeight="1" thickBot="1">
      <c r="A4" s="1215"/>
      <c r="B4" s="2239" t="s">
        <v>266</v>
      </c>
      <c r="C4" s="2239"/>
      <c r="D4" s="1215"/>
      <c r="F4" s="497"/>
    </row>
    <row r="5" spans="1:7" ht="15" customHeight="1">
      <c r="A5" s="1408" t="s">
        <v>754</v>
      </c>
      <c r="B5" s="1518">
        <v>24696</v>
      </c>
      <c r="C5" s="1519">
        <v>15588</v>
      </c>
      <c r="D5" s="1520" t="s">
        <v>755</v>
      </c>
      <c r="F5" s="497"/>
    </row>
    <row r="6" spans="1:7" ht="15" customHeight="1">
      <c r="A6" s="1521" t="s">
        <v>756</v>
      </c>
      <c r="B6" s="1522">
        <v>18665</v>
      </c>
      <c r="C6" s="1523">
        <v>11355</v>
      </c>
      <c r="D6" s="141" t="s">
        <v>757</v>
      </c>
      <c r="F6" s="497"/>
    </row>
    <row r="7" spans="1:7" ht="15" customHeight="1">
      <c r="A7" s="1524" t="s">
        <v>758</v>
      </c>
      <c r="B7" s="1525">
        <v>18806</v>
      </c>
      <c r="C7" s="1525">
        <v>12717</v>
      </c>
      <c r="D7" s="1526" t="s">
        <v>759</v>
      </c>
      <c r="F7" s="497"/>
    </row>
    <row r="8" spans="1:7" ht="15" customHeight="1">
      <c r="A8" s="1521" t="s">
        <v>760</v>
      </c>
      <c r="B8" s="1523">
        <v>15309</v>
      </c>
      <c r="C8" s="1523">
        <v>9573</v>
      </c>
      <c r="D8" s="141" t="s">
        <v>761</v>
      </c>
    </row>
    <row r="9" spans="1:7" ht="15" customHeight="1" thickBot="1">
      <c r="A9" s="1527" t="s">
        <v>762</v>
      </c>
      <c r="B9" s="1528">
        <v>30247</v>
      </c>
      <c r="C9" s="1528">
        <v>20156</v>
      </c>
      <c r="D9" s="1529" t="s">
        <v>763</v>
      </c>
    </row>
    <row r="10" spans="1:7" s="77" customFormat="1" ht="22.5" customHeight="1" thickBot="1">
      <c r="A10" s="1530"/>
      <c r="B10" s="1533" t="s">
        <v>764</v>
      </c>
      <c r="C10" s="1533" t="s">
        <v>765</v>
      </c>
      <c r="D10" s="1531"/>
    </row>
    <row r="11" spans="1:7" ht="28.5" customHeight="1">
      <c r="A11" s="2240" t="s">
        <v>766</v>
      </c>
      <c r="B11" s="2240"/>
      <c r="C11" s="2240"/>
      <c r="D11" s="2240"/>
    </row>
    <row r="12" spans="1:7" ht="15" customHeight="1">
      <c r="A12" s="2241"/>
      <c r="B12" s="2241"/>
      <c r="C12" s="2241"/>
      <c r="D12" s="2241"/>
    </row>
    <row r="13" spans="1:7" ht="29.25" customHeight="1">
      <c r="A13" s="2234"/>
      <c r="B13" s="2234"/>
      <c r="C13" s="2234"/>
      <c r="D13" s="2234"/>
      <c r="E13" s="498"/>
    </row>
    <row r="14" spans="1:7" ht="29.25" customHeight="1">
      <c r="A14" s="2234"/>
      <c r="B14" s="2234"/>
      <c r="C14" s="2234"/>
      <c r="D14" s="2234"/>
    </row>
    <row r="15" spans="1:7">
      <c r="A15" s="2235"/>
      <c r="B15" s="2235"/>
      <c r="C15" s="2235"/>
      <c r="D15" s="2235"/>
      <c r="E15" s="500"/>
      <c r="F15" s="500"/>
      <c r="G15" s="500"/>
    </row>
    <row r="16" spans="1:7">
      <c r="A16" s="2236"/>
      <c r="B16" s="2236"/>
      <c r="C16" s="2236"/>
      <c r="D16" s="2236"/>
      <c r="E16" s="501"/>
      <c r="F16" s="501"/>
      <c r="G16" s="501"/>
    </row>
    <row r="17" spans="1:1" ht="16.5" customHeight="1"/>
    <row r="18" spans="1:1" ht="16.5" customHeight="1"/>
    <row r="19" spans="1:1">
      <c r="A19" s="499"/>
    </row>
    <row r="20" spans="1:1" ht="12.75" customHeight="1">
      <c r="A20" s="502"/>
    </row>
    <row r="21" spans="1:1" ht="12.75" customHeight="1"/>
    <row r="35" ht="12.75" customHeight="1"/>
    <row r="36" ht="12.75" customHeight="1"/>
    <row r="37" ht="12.75" customHeight="1"/>
    <row r="38" ht="12.75" customHeight="1"/>
    <row r="41" ht="12.75" customHeight="1"/>
    <row r="42" ht="9" customHeight="1"/>
    <row r="52" ht="12.75" customHeight="1"/>
    <row r="53" ht="12.75" customHeight="1"/>
    <row r="54" ht="12.75" customHeight="1"/>
    <row r="57" ht="12.75" customHeight="1"/>
    <row r="60" ht="9" customHeight="1"/>
    <row r="61" ht="9" customHeight="1"/>
    <row r="67" ht="16.5" customHeight="1"/>
    <row r="68" ht="16.5" customHeight="1"/>
    <row r="70" ht="12.75" customHeight="1"/>
    <row r="71" ht="12.75" customHeight="1"/>
    <row r="72" ht="12.75" customHeight="1"/>
    <row r="105" ht="12.75" customHeight="1"/>
    <row r="106" ht="12.75" customHeight="1"/>
    <row r="107" ht="12.75" customHeight="1"/>
    <row r="110" ht="12.75" customHeight="1"/>
    <row r="113" ht="9" customHeight="1"/>
    <row r="114" ht="9" customHeight="1"/>
  </sheetData>
  <mergeCells count="9">
    <mergeCell ref="A14:D14"/>
    <mergeCell ref="A15:D15"/>
    <mergeCell ref="A16:D16"/>
    <mergeCell ref="A1:D1"/>
    <mergeCell ref="A2:D2"/>
    <mergeCell ref="B4:C4"/>
    <mergeCell ref="A11:D11"/>
    <mergeCell ref="A12:D12"/>
    <mergeCell ref="A13:D13"/>
  </mergeCells>
  <conditionalFormatting sqref="F3:F7">
    <cfRule type="cellIs" dxfId="15" priority="1" operator="between">
      <formula>0.00000001</formula>
      <formula>0.49999999</formula>
    </cfRule>
    <cfRule type="cellIs" dxfId="14" priority="2" stopIfTrue="1" operator="between">
      <formula>0.000001</formula>
      <formula>0.0005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B4D24-1D29-43BD-A3CC-02B33085B26B}">
  <sheetPr>
    <tabColor rgb="FF005392"/>
  </sheetPr>
  <dimension ref="A1:G28"/>
  <sheetViews>
    <sheetView showGridLines="0" zoomScale="120" zoomScaleNormal="120" workbookViewId="0">
      <selection sqref="A1:D1"/>
    </sheetView>
  </sheetViews>
  <sheetFormatPr defaultColWidth="9.140625" defaultRowHeight="11.25"/>
  <cols>
    <col min="1" max="1" width="12.42578125" style="87" customWidth="1"/>
    <col min="2" max="2" width="18.28515625" style="87" customWidth="1"/>
    <col min="3" max="3" width="16.85546875" style="87" customWidth="1"/>
    <col min="4" max="4" width="17.140625" style="87" customWidth="1"/>
    <col min="5" max="5" width="5.85546875" style="87" customWidth="1"/>
    <col min="6" max="6" width="13" style="87" customWidth="1"/>
    <col min="7" max="16384" width="9.140625" style="87"/>
  </cols>
  <sheetData>
    <row r="1" spans="1:7" ht="16.5" customHeight="1">
      <c r="A1" s="2242" t="s">
        <v>767</v>
      </c>
      <c r="B1" s="2242"/>
      <c r="C1" s="2242"/>
      <c r="D1" s="2242"/>
      <c r="E1" s="179"/>
      <c r="F1" s="179"/>
    </row>
    <row r="2" spans="1:7" ht="18" customHeight="1">
      <c r="A2" s="2243" t="s">
        <v>768</v>
      </c>
      <c r="B2" s="2243"/>
      <c r="C2" s="2243"/>
      <c r="D2" s="2243"/>
      <c r="E2" s="179"/>
      <c r="F2" s="179"/>
    </row>
    <row r="3" spans="1:7" ht="21" customHeight="1">
      <c r="A3" s="504"/>
      <c r="B3" s="1429" t="s">
        <v>769</v>
      </c>
      <c r="C3" s="1429" t="s">
        <v>770</v>
      </c>
      <c r="D3" s="1456" t="s">
        <v>771</v>
      </c>
    </row>
    <row r="4" spans="1:7" ht="14.25" customHeight="1" thickBot="1">
      <c r="A4" s="403"/>
      <c r="B4" s="2244" t="s">
        <v>775</v>
      </c>
      <c r="C4" s="2244"/>
      <c r="D4" s="2244"/>
    </row>
    <row r="5" spans="1:7" ht="14.25" customHeight="1">
      <c r="A5" s="505" t="s">
        <v>0</v>
      </c>
      <c r="B5" s="506">
        <v>2.1</v>
      </c>
      <c r="C5" s="506">
        <v>0.9</v>
      </c>
      <c r="D5" s="506">
        <v>4.5999999999999996</v>
      </c>
    </row>
    <row r="6" spans="1:7" ht="14.25" customHeight="1">
      <c r="A6" s="507" t="s">
        <v>71</v>
      </c>
      <c r="B6" s="508">
        <v>2.1</v>
      </c>
      <c r="C6" s="508">
        <v>0.9</v>
      </c>
      <c r="D6" s="508">
        <v>4.5999999999999996</v>
      </c>
    </row>
    <row r="7" spans="1:7">
      <c r="A7" s="509" t="s">
        <v>72</v>
      </c>
      <c r="B7" s="508">
        <v>2.2000000000000002</v>
      </c>
      <c r="C7" s="508">
        <v>1</v>
      </c>
      <c r="D7" s="508">
        <v>4.4000000000000004</v>
      </c>
      <c r="G7" s="503"/>
    </row>
    <row r="8" spans="1:7">
      <c r="A8" s="509" t="s">
        <v>73</v>
      </c>
      <c r="B8" s="508">
        <v>1.8</v>
      </c>
      <c r="C8" s="508">
        <v>0.9</v>
      </c>
      <c r="D8" s="508">
        <v>4.7</v>
      </c>
      <c r="G8" s="503"/>
    </row>
    <row r="9" spans="1:7">
      <c r="A9" s="509" t="s">
        <v>74</v>
      </c>
      <c r="B9" s="508">
        <v>2.4</v>
      </c>
      <c r="C9" s="508">
        <v>0.8</v>
      </c>
      <c r="D9" s="508">
        <v>4.9000000000000004</v>
      </c>
      <c r="G9" s="503"/>
    </row>
    <row r="10" spans="1:7">
      <c r="A10" s="509" t="s">
        <v>75</v>
      </c>
      <c r="B10" s="508">
        <v>1.6</v>
      </c>
      <c r="C10" s="508">
        <v>0.8</v>
      </c>
      <c r="D10" s="508">
        <v>5.0999999999999996</v>
      </c>
      <c r="G10" s="503"/>
    </row>
    <row r="11" spans="1:7">
      <c r="A11" s="509" t="s">
        <v>76</v>
      </c>
      <c r="B11" s="508">
        <v>2.6</v>
      </c>
      <c r="C11" s="508">
        <v>1.2</v>
      </c>
      <c r="D11" s="508">
        <v>4.4000000000000004</v>
      </c>
      <c r="G11" s="503"/>
    </row>
    <row r="12" spans="1:7">
      <c r="A12" s="507" t="s">
        <v>77</v>
      </c>
      <c r="B12" s="508">
        <v>1.7</v>
      </c>
      <c r="C12" s="508">
        <v>0.8</v>
      </c>
      <c r="D12" s="508">
        <v>4.8</v>
      </c>
      <c r="G12" s="503"/>
    </row>
    <row r="13" spans="1:7">
      <c r="A13" s="510" t="s">
        <v>1</v>
      </c>
      <c r="B13" s="511">
        <v>2.2000000000000002</v>
      </c>
      <c r="C13" s="511">
        <v>1</v>
      </c>
      <c r="D13" s="511">
        <v>4.5</v>
      </c>
      <c r="G13" s="503"/>
    </row>
    <row r="14" spans="1:7" ht="24.75" customHeight="1">
      <c r="A14" s="504"/>
      <c r="B14" s="1429" t="s">
        <v>772</v>
      </c>
      <c r="C14" s="1429" t="s">
        <v>773</v>
      </c>
      <c r="D14" s="1456" t="s">
        <v>774</v>
      </c>
    </row>
    <row r="15" spans="1:7" ht="36" customHeight="1">
      <c r="A15" s="2245" t="s">
        <v>776</v>
      </c>
      <c r="B15" s="2245"/>
      <c r="C15" s="2245"/>
      <c r="D15" s="2245"/>
    </row>
    <row r="28" ht="12.75" customHeight="1"/>
  </sheetData>
  <mergeCells count="4">
    <mergeCell ref="A1:D1"/>
    <mergeCell ref="A2:D2"/>
    <mergeCell ref="B4:D4"/>
    <mergeCell ref="A15:D15"/>
  </mergeCells>
  <conditionalFormatting sqref="B5:D13">
    <cfRule type="cellIs" dxfId="13" priority="1" stopIfTrue="1" operator="between">
      <formula>0.000001</formula>
      <formula>0.05</formula>
    </cfRule>
  </conditionalFormatting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0BB2C-E59A-4FC3-ACEF-A1D3F9CF14FD}">
  <sheetPr>
    <tabColor rgb="FF005392"/>
  </sheetPr>
  <dimension ref="A1:H27"/>
  <sheetViews>
    <sheetView showGridLines="0" zoomScale="120" zoomScaleNormal="120" workbookViewId="0">
      <selection activeCell="A2" sqref="A2:D2"/>
    </sheetView>
  </sheetViews>
  <sheetFormatPr defaultColWidth="9.140625" defaultRowHeight="11.25"/>
  <cols>
    <col min="1" max="1" width="13.7109375" style="87" customWidth="1"/>
    <col min="2" max="2" width="16.7109375" style="87" customWidth="1"/>
    <col min="3" max="3" width="15.85546875" style="87" customWidth="1"/>
    <col min="4" max="4" width="15.28515625" style="87" customWidth="1"/>
    <col min="5" max="5" width="5.85546875" style="87" customWidth="1"/>
    <col min="6" max="6" width="13" style="87" customWidth="1"/>
    <col min="7" max="16384" width="9.140625" style="87"/>
  </cols>
  <sheetData>
    <row r="1" spans="1:8" ht="17.25" customHeight="1">
      <c r="A1" s="2242" t="s">
        <v>777</v>
      </c>
      <c r="B1" s="2242"/>
      <c r="C1" s="2242"/>
      <c r="D1" s="2242"/>
      <c r="E1" s="179"/>
      <c r="F1" s="179"/>
    </row>
    <row r="2" spans="1:8" ht="22.5" customHeight="1">
      <c r="A2" s="2243" t="s">
        <v>778</v>
      </c>
      <c r="B2" s="2243"/>
      <c r="C2" s="2243"/>
      <c r="D2" s="2243"/>
      <c r="E2" s="179"/>
      <c r="F2" s="179"/>
    </row>
    <row r="3" spans="1:8" ht="21" customHeight="1">
      <c r="A3" s="504"/>
      <c r="B3" s="1429" t="s">
        <v>769</v>
      </c>
      <c r="C3" s="1429" t="s">
        <v>770</v>
      </c>
      <c r="D3" s="1456" t="s">
        <v>771</v>
      </c>
    </row>
    <row r="4" spans="1:8" ht="14.25" customHeight="1">
      <c r="A4" s="403"/>
      <c r="B4" s="2246" t="s">
        <v>780</v>
      </c>
      <c r="C4" s="2246"/>
      <c r="D4" s="2246"/>
    </row>
    <row r="5" spans="1:8" ht="18" customHeight="1">
      <c r="A5" s="512" t="s">
        <v>0</v>
      </c>
      <c r="B5" s="513">
        <v>2.2000000000000002</v>
      </c>
      <c r="C5" s="508">
        <v>1</v>
      </c>
      <c r="D5" s="514">
        <v>4.5999999999999996</v>
      </c>
    </row>
    <row r="6" spans="1:8" ht="18" customHeight="1">
      <c r="A6" s="515" t="s">
        <v>71</v>
      </c>
      <c r="B6" s="516">
        <v>2.2000000000000002</v>
      </c>
      <c r="C6" s="508">
        <v>1</v>
      </c>
      <c r="D6" s="508">
        <v>4.5999999999999996</v>
      </c>
    </row>
    <row r="7" spans="1:8" ht="18" customHeight="1">
      <c r="A7" s="517" t="s">
        <v>72</v>
      </c>
      <c r="B7" s="508">
        <v>2.2000000000000002</v>
      </c>
      <c r="C7" s="508">
        <v>1.1000000000000001</v>
      </c>
      <c r="D7" s="508">
        <v>4.5</v>
      </c>
      <c r="G7" s="503"/>
    </row>
    <row r="8" spans="1:8" ht="18" customHeight="1">
      <c r="A8" s="517" t="s">
        <v>73</v>
      </c>
      <c r="B8" s="508">
        <v>1.9</v>
      </c>
      <c r="C8" s="508">
        <v>0.9</v>
      </c>
      <c r="D8" s="508">
        <v>4.5999999999999996</v>
      </c>
      <c r="G8" s="503"/>
      <c r="H8" s="181"/>
    </row>
    <row r="9" spans="1:8" ht="18" customHeight="1">
      <c r="A9" s="517" t="s">
        <v>74</v>
      </c>
      <c r="B9" s="508">
        <v>2.5</v>
      </c>
      <c r="C9" s="508">
        <v>0.9</v>
      </c>
      <c r="D9" s="508">
        <v>4.8</v>
      </c>
      <c r="G9" s="503"/>
    </row>
    <row r="10" spans="1:8" ht="18" customHeight="1">
      <c r="A10" s="517" t="s">
        <v>75</v>
      </c>
      <c r="B10" s="508">
        <v>1.6</v>
      </c>
      <c r="C10" s="508">
        <v>0.8</v>
      </c>
      <c r="D10" s="508">
        <v>5.2</v>
      </c>
      <c r="G10" s="503"/>
    </row>
    <row r="11" spans="1:8" ht="18" customHeight="1">
      <c r="A11" s="517" t="s">
        <v>76</v>
      </c>
      <c r="B11" s="508">
        <v>2.6</v>
      </c>
      <c r="C11" s="508">
        <v>1</v>
      </c>
      <c r="D11" s="508">
        <v>4.3</v>
      </c>
      <c r="G11" s="503"/>
    </row>
    <row r="12" spans="1:8" ht="18" customHeight="1">
      <c r="A12" s="518" t="s">
        <v>77</v>
      </c>
      <c r="B12" s="508">
        <v>1.7</v>
      </c>
      <c r="C12" s="508">
        <v>0.7</v>
      </c>
      <c r="D12" s="508">
        <v>5</v>
      </c>
      <c r="G12" s="503"/>
    </row>
    <row r="13" spans="1:8" ht="18" customHeight="1">
      <c r="A13" s="519" t="s">
        <v>1</v>
      </c>
      <c r="B13" s="511">
        <v>2.2999999999999998</v>
      </c>
      <c r="C13" s="511">
        <v>1.4</v>
      </c>
      <c r="D13" s="511">
        <v>4.4000000000000004</v>
      </c>
      <c r="G13" s="503"/>
    </row>
    <row r="14" spans="1:8" ht="25.5" customHeight="1">
      <c r="A14" s="504"/>
      <c r="B14" s="1429" t="s">
        <v>772</v>
      </c>
      <c r="C14" s="1429" t="s">
        <v>773</v>
      </c>
      <c r="D14" s="1456" t="s">
        <v>774</v>
      </c>
    </row>
    <row r="15" spans="1:8" ht="42" customHeight="1">
      <c r="A15" s="2245" t="s">
        <v>781</v>
      </c>
      <c r="B15" s="2245"/>
      <c r="C15" s="2245"/>
      <c r="D15" s="2245"/>
    </row>
    <row r="27" ht="12.75" customHeight="1"/>
  </sheetData>
  <mergeCells count="4">
    <mergeCell ref="A1:D1"/>
    <mergeCell ref="A2:D2"/>
    <mergeCell ref="B4:D4"/>
    <mergeCell ref="A15:D15"/>
  </mergeCells>
  <conditionalFormatting sqref="B7:D13">
    <cfRule type="cellIs" dxfId="12" priority="4" stopIfTrue="1" operator="between">
      <formula>0.000001</formula>
      <formula>0.05</formula>
    </cfRule>
  </conditionalFormatting>
  <conditionalFormatting sqref="C5:D6">
    <cfRule type="cellIs" dxfId="11" priority="1" stopIfTrue="1" operator="between">
      <formula>0.000001</formula>
      <formula>0.05</formula>
    </cfRule>
  </conditionalFormatting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0E4A5-3F14-42A4-A308-DEC333616101}">
  <sheetPr>
    <tabColor rgb="FF005392"/>
  </sheetPr>
  <dimension ref="A1:M33"/>
  <sheetViews>
    <sheetView showGridLines="0" zoomScale="120" zoomScaleNormal="120" workbookViewId="0">
      <selection sqref="A1:C1"/>
    </sheetView>
  </sheetViews>
  <sheetFormatPr defaultColWidth="9.140625" defaultRowHeight="9"/>
  <cols>
    <col min="1" max="1" width="8.140625" style="428" customWidth="1"/>
    <col min="2" max="2" width="14" style="428" customWidth="1"/>
    <col min="3" max="3" width="20.42578125" style="428" customWidth="1"/>
    <col min="4" max="16384" width="9.140625" style="428"/>
  </cols>
  <sheetData>
    <row r="1" spans="1:6" ht="19.5" customHeight="1">
      <c r="A1" s="2248" t="s">
        <v>782</v>
      </c>
      <c r="B1" s="2248"/>
      <c r="C1" s="2248"/>
      <c r="D1" s="897"/>
      <c r="E1" s="897"/>
      <c r="F1" s="897"/>
    </row>
    <row r="2" spans="1:6" ht="13.5" customHeight="1">
      <c r="A2" s="2145" t="s">
        <v>783</v>
      </c>
      <c r="B2" s="2063"/>
      <c r="C2" s="2063"/>
      <c r="D2" s="933"/>
      <c r="E2" s="897"/>
      <c r="F2" s="897"/>
    </row>
    <row r="3" spans="1:6" s="520" customFormat="1" ht="24.75" customHeight="1">
      <c r="A3" s="523"/>
      <c r="B3" s="1427" t="s">
        <v>784</v>
      </c>
      <c r="C3" s="1534" t="s">
        <v>785</v>
      </c>
    </row>
    <row r="4" spans="1:6" s="521" customFormat="1" ht="15" customHeight="1" thickBot="1">
      <c r="A4" s="524"/>
      <c r="B4" s="2249" t="s">
        <v>788</v>
      </c>
      <c r="C4" s="2249"/>
    </row>
    <row r="5" spans="1:6" ht="15" customHeight="1">
      <c r="A5" s="525">
        <v>2006</v>
      </c>
      <c r="B5" s="526">
        <v>185726</v>
      </c>
      <c r="C5" s="526">
        <v>59847</v>
      </c>
    </row>
    <row r="6" spans="1:6" ht="15" customHeight="1">
      <c r="A6" s="527">
        <v>2007</v>
      </c>
      <c r="B6" s="528">
        <v>185446</v>
      </c>
      <c r="C6" s="528">
        <v>65430</v>
      </c>
    </row>
    <row r="7" spans="1:6" ht="15" customHeight="1">
      <c r="A7" s="527">
        <v>2008</v>
      </c>
      <c r="B7" s="528">
        <v>184399</v>
      </c>
      <c r="C7" s="528">
        <v>52147</v>
      </c>
    </row>
    <row r="8" spans="1:6" ht="15" customHeight="1">
      <c r="A8" s="527">
        <v>2009</v>
      </c>
      <c r="B8" s="528">
        <v>138366</v>
      </c>
      <c r="C8" s="528">
        <v>37319</v>
      </c>
    </row>
    <row r="9" spans="1:6" ht="15" customHeight="1">
      <c r="A9" s="527">
        <v>2010</v>
      </c>
      <c r="B9" s="528">
        <v>191978</v>
      </c>
      <c r="C9" s="528">
        <v>41978</v>
      </c>
    </row>
    <row r="10" spans="1:6" ht="15" customHeight="1">
      <c r="A10" s="527">
        <v>2011</v>
      </c>
      <c r="B10" s="528">
        <v>169089</v>
      </c>
      <c r="C10" s="528">
        <v>35525</v>
      </c>
    </row>
    <row r="11" spans="1:6" ht="15" customHeight="1">
      <c r="A11" s="527">
        <v>2012</v>
      </c>
      <c r="B11" s="528">
        <v>85256</v>
      </c>
      <c r="C11" s="528">
        <v>17551</v>
      </c>
    </row>
    <row r="12" spans="1:6" ht="15" customHeight="1">
      <c r="A12" s="527">
        <v>2013</v>
      </c>
      <c r="B12" s="529">
        <v>87778</v>
      </c>
      <c r="C12" s="529">
        <v>14438</v>
      </c>
    </row>
    <row r="13" spans="1:6" ht="15" customHeight="1">
      <c r="A13" s="527">
        <v>2014</v>
      </c>
      <c r="B13" s="529">
        <v>126708</v>
      </c>
      <c r="C13" s="529">
        <v>23801</v>
      </c>
    </row>
    <row r="14" spans="1:6" ht="15" customHeight="1">
      <c r="A14" s="527">
        <v>2015</v>
      </c>
      <c r="B14" s="529">
        <v>166143</v>
      </c>
      <c r="C14" s="529">
        <v>28524</v>
      </c>
    </row>
    <row r="15" spans="1:6" ht="15" customHeight="1">
      <c r="A15" s="527">
        <v>2016</v>
      </c>
      <c r="B15" s="529">
        <v>190416</v>
      </c>
      <c r="C15" s="529">
        <v>30569</v>
      </c>
    </row>
    <row r="16" spans="1:6" ht="15" customHeight="1">
      <c r="A16" s="527">
        <v>2017</v>
      </c>
      <c r="B16" s="529">
        <v>209723</v>
      </c>
      <c r="C16" s="529">
        <v>34287</v>
      </c>
    </row>
    <row r="17" spans="1:13" ht="15" customHeight="1">
      <c r="A17" s="527">
        <v>2018</v>
      </c>
      <c r="B17" s="529">
        <v>199168</v>
      </c>
      <c r="C17" s="529">
        <v>33276</v>
      </c>
    </row>
    <row r="18" spans="1:13" ht="15" customHeight="1">
      <c r="A18" s="527">
        <v>2019</v>
      </c>
      <c r="B18" s="529">
        <v>187264</v>
      </c>
      <c r="C18" s="529">
        <v>34934</v>
      </c>
    </row>
    <row r="19" spans="1:13" ht="15" customHeight="1">
      <c r="A19" s="527">
        <v>2020</v>
      </c>
      <c r="B19" s="529">
        <v>129249</v>
      </c>
      <c r="C19" s="529">
        <v>25373</v>
      </c>
    </row>
    <row r="20" spans="1:13" ht="15" customHeight="1">
      <c r="A20" s="527">
        <v>2021</v>
      </c>
      <c r="B20" s="529">
        <v>134205</v>
      </c>
      <c r="C20" s="529">
        <v>27325</v>
      </c>
    </row>
    <row r="21" spans="1:13" ht="15" customHeight="1">
      <c r="A21" s="530">
        <v>2022</v>
      </c>
      <c r="B21" s="531">
        <v>135222</v>
      </c>
      <c r="C21" s="531">
        <v>23829</v>
      </c>
    </row>
    <row r="22" spans="1:13" s="465" customFormat="1" ht="22.5" customHeight="1">
      <c r="A22" s="523"/>
      <c r="B22" s="1427" t="s">
        <v>786</v>
      </c>
      <c r="C22" s="1534" t="s">
        <v>787</v>
      </c>
    </row>
    <row r="23" spans="1:13" ht="39" customHeight="1">
      <c r="A23" s="2250" t="s">
        <v>789</v>
      </c>
      <c r="B23" s="2250"/>
      <c r="C23" s="2250"/>
    </row>
    <row r="24" spans="1:13" ht="20.25" customHeight="1">
      <c r="B24" s="2251"/>
      <c r="C24" s="2251"/>
    </row>
    <row r="26" spans="1:13" ht="8.25" customHeight="1"/>
    <row r="27" spans="1:13" hidden="1"/>
    <row r="28" spans="1:13" ht="6" customHeight="1"/>
    <row r="30" spans="1:13">
      <c r="B30" s="2247"/>
      <c r="C30" s="2247"/>
      <c r="D30" s="2247"/>
      <c r="E30" s="2247"/>
      <c r="F30" s="2247"/>
      <c r="G30" s="2247"/>
      <c r="H30" s="2247"/>
      <c r="I30" s="2247"/>
      <c r="J30" s="2247"/>
      <c r="K30" s="2247"/>
      <c r="L30" s="2247"/>
      <c r="M30" s="2247"/>
    </row>
    <row r="31" spans="1:13" ht="15" customHeight="1">
      <c r="B31" s="2247"/>
      <c r="C31" s="2247"/>
      <c r="D31" s="2247"/>
      <c r="E31" s="2247"/>
      <c r="F31" s="2247"/>
      <c r="G31" s="2247"/>
      <c r="H31" s="2247"/>
      <c r="I31" s="2247"/>
      <c r="J31" s="2247"/>
      <c r="K31" s="2247"/>
      <c r="L31" s="2247"/>
      <c r="M31" s="2247"/>
    </row>
    <row r="32" spans="1:13" ht="12" customHeight="1">
      <c r="H32" s="522"/>
    </row>
    <row r="33" spans="8:8" ht="12.75">
      <c r="H33" s="522"/>
    </row>
  </sheetData>
  <mergeCells count="7">
    <mergeCell ref="B31:M31"/>
    <mergeCell ref="A1:C1"/>
    <mergeCell ref="A2:C2"/>
    <mergeCell ref="B4:C4"/>
    <mergeCell ref="A23:C23"/>
    <mergeCell ref="B24:C24"/>
    <mergeCell ref="B30:M30"/>
  </mergeCells>
  <pageMargins left="0.7" right="0.7" top="0.75" bottom="0.75" header="0.3" footer="0.3"/>
  <pageSetup paperSize="9" orientation="portrait" horizontalDpi="300" verticalDpi="300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9ED9E-CA32-4F5C-865C-070CB82334F4}">
  <sheetPr>
    <tabColor rgb="FF005392"/>
  </sheetPr>
  <dimension ref="A1:G212"/>
  <sheetViews>
    <sheetView showGridLines="0" zoomScale="120" zoomScaleNormal="120" workbookViewId="0">
      <selection sqref="A1:C1"/>
    </sheetView>
  </sheetViews>
  <sheetFormatPr defaultColWidth="9.140625" defaultRowHeight="9"/>
  <cols>
    <col min="1" max="1" width="20" style="428" customWidth="1"/>
    <col min="2" max="2" width="16.85546875" style="428" customWidth="1"/>
    <col min="3" max="3" width="17" style="428" customWidth="1"/>
    <col min="4" max="16384" width="9.140625" style="428"/>
  </cols>
  <sheetData>
    <row r="1" spans="1:7" ht="23.25" customHeight="1">
      <c r="A1" s="2169" t="s">
        <v>790</v>
      </c>
      <c r="B1" s="2169"/>
      <c r="C1" s="2169"/>
      <c r="D1" s="897"/>
      <c r="E1" s="897"/>
      <c r="F1" s="897"/>
    </row>
    <row r="2" spans="1:7" ht="20.25" customHeight="1" thickBot="1">
      <c r="A2" s="2252" t="s">
        <v>791</v>
      </c>
      <c r="B2" s="2253"/>
      <c r="C2" s="2253"/>
      <c r="D2" s="933"/>
      <c r="E2" s="897"/>
      <c r="F2" s="897"/>
    </row>
    <row r="3" spans="1:7" s="465" customFormat="1" ht="12" customHeight="1" thickBot="1">
      <c r="A3" s="1535"/>
      <c r="B3" s="1554" t="s">
        <v>792</v>
      </c>
      <c r="C3" s="1535"/>
    </row>
    <row r="4" spans="1:7" s="532" customFormat="1" ht="16.5" customHeight="1" thickBot="1">
      <c r="A4" s="1550" t="s">
        <v>1264</v>
      </c>
      <c r="B4" s="1551">
        <v>243834</v>
      </c>
      <c r="C4" s="1552" t="s">
        <v>793</v>
      </c>
      <c r="F4" s="533"/>
    </row>
    <row r="5" spans="1:7" s="532" customFormat="1" ht="12" customHeight="1">
      <c r="A5" s="1536" t="s">
        <v>1265</v>
      </c>
      <c r="B5" s="1537"/>
      <c r="C5" s="1538" t="s">
        <v>794</v>
      </c>
    </row>
    <row r="6" spans="1:7" s="532" customFormat="1" ht="12" customHeight="1">
      <c r="A6" s="1539" t="s">
        <v>795</v>
      </c>
      <c r="B6" s="1540">
        <v>33545354</v>
      </c>
      <c r="C6" s="1541" t="s">
        <v>796</v>
      </c>
    </row>
    <row r="7" spans="1:7" s="532" customFormat="1" ht="12" customHeight="1">
      <c r="A7" s="1542" t="s">
        <v>797</v>
      </c>
      <c r="B7" s="1543">
        <v>33785900</v>
      </c>
      <c r="C7" s="1544" t="s">
        <v>798</v>
      </c>
    </row>
    <row r="8" spans="1:7" s="532" customFormat="1" ht="15.95" customHeight="1" thickBot="1">
      <c r="A8" s="1553" t="s">
        <v>799</v>
      </c>
      <c r="B8" s="1554">
        <v>173267</v>
      </c>
      <c r="C8" s="1555" t="s">
        <v>800</v>
      </c>
    </row>
    <row r="9" spans="1:7" s="532" customFormat="1" ht="12" customHeight="1">
      <c r="A9" s="1536" t="s">
        <v>801</v>
      </c>
      <c r="B9" s="1537"/>
      <c r="C9" s="1538" t="s">
        <v>802</v>
      </c>
    </row>
    <row r="10" spans="1:7" s="532" customFormat="1" ht="12" customHeight="1">
      <c r="A10" s="1545" t="s">
        <v>803</v>
      </c>
      <c r="B10" s="1546">
        <v>109990</v>
      </c>
      <c r="C10" s="1547" t="s">
        <v>804</v>
      </c>
    </row>
    <row r="11" spans="1:7" s="532" customFormat="1" ht="12" customHeight="1" thickBot="1">
      <c r="A11" s="1548" t="s">
        <v>805</v>
      </c>
      <c r="B11" s="1554">
        <v>99370</v>
      </c>
      <c r="C11" s="1549" t="s">
        <v>806</v>
      </c>
    </row>
    <row r="12" spans="1:7" s="465" customFormat="1" ht="12" customHeight="1" thickBot="1">
      <c r="A12" s="1535"/>
      <c r="B12" s="1556" t="s">
        <v>807</v>
      </c>
      <c r="C12" s="1535"/>
    </row>
    <row r="13" spans="1:7" ht="36" customHeight="1">
      <c r="A13" s="2254" t="s">
        <v>808</v>
      </c>
      <c r="B13" s="2254"/>
      <c r="C13" s="2254"/>
      <c r="D13" s="534"/>
      <c r="E13" s="534"/>
      <c r="F13" s="534"/>
      <c r="G13" s="534"/>
    </row>
    <row r="14" spans="1:7" ht="11.25" customHeight="1">
      <c r="A14" s="2255"/>
      <c r="B14" s="2255"/>
      <c r="C14" s="2255"/>
      <c r="D14" s="534"/>
      <c r="E14" s="534"/>
      <c r="F14" s="534"/>
      <c r="G14" s="534"/>
    </row>
    <row r="15" spans="1:7" ht="16.5" customHeight="1"/>
    <row r="16" spans="1:7" ht="16.5" customHeight="1"/>
    <row r="17" ht="16.5" customHeight="1"/>
    <row r="18" ht="12.75" customHeight="1"/>
    <row r="19" ht="12.75" customHeight="1"/>
    <row r="53" ht="12.75" customHeight="1"/>
    <row r="54" ht="12.75" customHeight="1"/>
    <row r="56" ht="12.75" customHeight="1"/>
    <row r="57" ht="12.75" customHeight="1"/>
    <row r="58" ht="12.75" customHeight="1"/>
    <row r="59" ht="9" customHeight="1"/>
    <row r="60" ht="12.75" customHeight="1"/>
    <row r="210" ht="12.75" customHeight="1"/>
    <row r="211" ht="12.75" customHeight="1"/>
    <row r="212" ht="12.75" customHeight="1"/>
  </sheetData>
  <mergeCells count="4">
    <mergeCell ref="A1:C1"/>
    <mergeCell ref="A2:C2"/>
    <mergeCell ref="A13:C13"/>
    <mergeCell ref="A14:C14"/>
  </mergeCells>
  <pageMargins left="0.75" right="0.75" top="1" bottom="1" header="0.5" footer="0.5"/>
  <pageSetup paperSize="11" orientation="portrait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C14FC-33D4-4C8A-B823-B60011976948}">
  <sheetPr>
    <tabColor rgb="FF005392"/>
  </sheetPr>
  <dimension ref="A1:F28"/>
  <sheetViews>
    <sheetView showGridLines="0" zoomScale="120" zoomScaleNormal="120" workbookViewId="0">
      <selection sqref="A1:C1"/>
    </sheetView>
  </sheetViews>
  <sheetFormatPr defaultColWidth="9.140625" defaultRowHeight="9"/>
  <cols>
    <col min="1" max="1" width="20.28515625" style="428" customWidth="1"/>
    <col min="2" max="2" width="9.140625" style="428" customWidth="1"/>
    <col min="3" max="3" width="19.42578125" style="428" customWidth="1"/>
    <col min="4" max="16384" width="9.140625" style="428"/>
  </cols>
  <sheetData>
    <row r="1" spans="1:6" ht="24" customHeight="1">
      <c r="A1" s="2256" t="s">
        <v>809</v>
      </c>
      <c r="B1" s="2157"/>
      <c r="C1" s="2157"/>
      <c r="D1" s="897"/>
      <c r="E1" s="897"/>
      <c r="F1" s="897"/>
    </row>
    <row r="2" spans="1:6" ht="17.25" customHeight="1" thickBot="1">
      <c r="A2" s="2252" t="s">
        <v>810</v>
      </c>
      <c r="B2" s="2257"/>
      <c r="C2" s="2257"/>
      <c r="D2" s="933"/>
      <c r="E2" s="897"/>
      <c r="F2" s="897"/>
    </row>
    <row r="3" spans="1:6" s="465" customFormat="1" ht="17.25" customHeight="1" thickBot="1">
      <c r="A3" s="1572"/>
      <c r="B3" s="1573" t="s">
        <v>71</v>
      </c>
      <c r="C3" s="1572"/>
    </row>
    <row r="4" spans="1:6" s="532" customFormat="1" ht="16.5" customHeight="1" thickBot="1">
      <c r="A4" s="1557"/>
      <c r="B4" s="1558" t="s">
        <v>1266</v>
      </c>
      <c r="C4" s="1559"/>
    </row>
    <row r="5" spans="1:6" s="532" customFormat="1" ht="15" customHeight="1">
      <c r="A5" s="1560" t="s">
        <v>811</v>
      </c>
      <c r="B5" s="1561"/>
      <c r="C5" s="1562" t="s">
        <v>812</v>
      </c>
    </row>
    <row r="6" spans="1:6" s="532" customFormat="1" ht="18" customHeight="1">
      <c r="A6" s="1563" t="s">
        <v>813</v>
      </c>
      <c r="B6" s="1564">
        <v>171542.31299999999</v>
      </c>
      <c r="C6" s="1565" t="s">
        <v>814</v>
      </c>
    </row>
    <row r="7" spans="1:6" s="532" customFormat="1" ht="18" customHeight="1">
      <c r="A7" s="1566" t="s">
        <v>815</v>
      </c>
      <c r="B7" s="1567">
        <v>171542.31299999999</v>
      </c>
      <c r="C7" s="1568" t="s">
        <v>816</v>
      </c>
    </row>
    <row r="8" spans="1:6" s="532" customFormat="1" ht="21.75" customHeight="1" thickBot="1">
      <c r="A8" s="1569" t="s">
        <v>1267</v>
      </c>
      <c r="B8" s="1570">
        <v>6642081.7748000007</v>
      </c>
      <c r="C8" s="1571" t="s">
        <v>1268</v>
      </c>
    </row>
    <row r="9" spans="1:6" s="465" customFormat="1" ht="15.75" customHeight="1" thickBot="1">
      <c r="A9" s="1572"/>
      <c r="B9" s="1573" t="s">
        <v>817</v>
      </c>
      <c r="C9" s="1572"/>
    </row>
    <row r="10" spans="1:6" ht="27" customHeight="1">
      <c r="A10" s="2258" t="s">
        <v>1269</v>
      </c>
      <c r="B10" s="2258"/>
      <c r="C10" s="2258"/>
      <c r="D10" s="535"/>
      <c r="E10" s="535"/>
      <c r="F10" s="535"/>
    </row>
    <row r="13" spans="1:6" ht="9" customHeight="1"/>
    <row r="14" spans="1:6" ht="9" customHeight="1"/>
    <row r="24" ht="12.75" customHeight="1"/>
    <row r="25" ht="9" customHeight="1"/>
    <row r="26" ht="9" customHeight="1"/>
    <row r="27" ht="9" customHeight="1"/>
    <row r="28" ht="9" customHeight="1"/>
  </sheetData>
  <mergeCells count="3">
    <mergeCell ref="A1:C1"/>
    <mergeCell ref="A2:C2"/>
    <mergeCell ref="A10:C10"/>
  </mergeCells>
  <pageMargins left="0.75" right="0.75" top="1" bottom="1" header="0.5" footer="0.5"/>
  <pageSetup paperSize="11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ABC72-8C61-4285-B17B-7E57538ACAB7}">
  <sheetPr>
    <tabColor theme="4"/>
  </sheetPr>
  <dimension ref="A1:G18"/>
  <sheetViews>
    <sheetView showGridLines="0" zoomScale="120" zoomScaleNormal="120" workbookViewId="0">
      <selection activeCell="J17" sqref="J17"/>
    </sheetView>
  </sheetViews>
  <sheetFormatPr defaultRowHeight="12.75"/>
  <cols>
    <col min="1" max="1" width="12.42578125" customWidth="1"/>
    <col min="2" max="2" width="9" customWidth="1"/>
    <col min="3" max="3" width="6.42578125" customWidth="1"/>
    <col min="4" max="4" width="6.5703125" customWidth="1"/>
    <col min="5" max="5" width="7.85546875" customWidth="1"/>
  </cols>
  <sheetData>
    <row r="1" spans="1:7">
      <c r="A1" s="1868" t="s">
        <v>63</v>
      </c>
      <c r="B1" s="1869"/>
      <c r="C1" s="1869"/>
      <c r="D1" s="1869"/>
      <c r="E1" s="1869"/>
      <c r="F1" s="13"/>
    </row>
    <row r="2" spans="1:7" ht="16.5" customHeight="1">
      <c r="A2" s="1870" t="s">
        <v>64</v>
      </c>
      <c r="B2" s="1871"/>
      <c r="C2" s="1871"/>
      <c r="D2" s="1871"/>
      <c r="E2" s="1872"/>
      <c r="F2" s="13"/>
    </row>
    <row r="3" spans="1:7" ht="12.75" customHeight="1">
      <c r="A3" s="1873"/>
      <c r="B3" s="1874" t="s">
        <v>65</v>
      </c>
      <c r="C3" s="1876" t="s">
        <v>66</v>
      </c>
      <c r="D3" s="1878" t="s">
        <v>67</v>
      </c>
      <c r="E3" s="1879"/>
    </row>
    <row r="4" spans="1:7" ht="22.5" customHeight="1">
      <c r="A4" s="1873"/>
      <c r="B4" s="1875"/>
      <c r="C4" s="1877"/>
      <c r="D4" s="1821" t="s">
        <v>68</v>
      </c>
      <c r="E4" s="1821" t="s">
        <v>69</v>
      </c>
    </row>
    <row r="5" spans="1:7">
      <c r="A5" s="1873"/>
      <c r="B5" s="1880" t="s">
        <v>780</v>
      </c>
      <c r="C5" s="1881"/>
      <c r="D5" s="1881"/>
      <c r="E5" s="814" t="s">
        <v>70</v>
      </c>
    </row>
    <row r="6" spans="1:7">
      <c r="A6" s="815" t="s">
        <v>0</v>
      </c>
      <c r="B6" s="816">
        <v>159</v>
      </c>
      <c r="C6" s="817">
        <v>581</v>
      </c>
      <c r="D6" s="818">
        <v>3092</v>
      </c>
      <c r="E6" s="819">
        <v>2983</v>
      </c>
      <c r="F6" s="12"/>
      <c r="G6" s="12"/>
    </row>
    <row r="7" spans="1:7">
      <c r="A7" s="820" t="s">
        <v>71</v>
      </c>
      <c r="B7" s="821">
        <v>146</v>
      </c>
      <c r="C7" s="822">
        <v>552</v>
      </c>
      <c r="D7" s="823">
        <v>2882</v>
      </c>
      <c r="E7" s="824">
        <v>3092</v>
      </c>
    </row>
    <row r="8" spans="1:7">
      <c r="A8" s="825" t="s">
        <v>72</v>
      </c>
      <c r="B8" s="826">
        <v>54</v>
      </c>
      <c r="C8" s="827">
        <v>202</v>
      </c>
      <c r="D8" s="828">
        <v>1426</v>
      </c>
      <c r="E8" s="824">
        <v>1493</v>
      </c>
    </row>
    <row r="9" spans="1:7">
      <c r="A9" s="825" t="s">
        <v>73</v>
      </c>
      <c r="B9" s="826">
        <v>43</v>
      </c>
      <c r="C9" s="827">
        <v>194</v>
      </c>
      <c r="D9" s="828">
        <v>972</v>
      </c>
      <c r="E9" s="824">
        <v>2901</v>
      </c>
    </row>
    <row r="10" spans="1:7">
      <c r="A10" s="825" t="s">
        <v>74</v>
      </c>
      <c r="B10" s="826">
        <v>17</v>
      </c>
      <c r="C10" s="827">
        <v>58</v>
      </c>
      <c r="D10" s="828">
        <v>118</v>
      </c>
      <c r="E10" s="824">
        <v>2555</v>
      </c>
    </row>
    <row r="11" spans="1:7">
      <c r="A11" s="825" t="s">
        <v>75</v>
      </c>
      <c r="B11" s="826">
        <v>21</v>
      </c>
      <c r="C11" s="827">
        <v>66</v>
      </c>
      <c r="D11" s="828">
        <v>299</v>
      </c>
      <c r="E11" s="824">
        <v>10570</v>
      </c>
    </row>
    <row r="12" spans="1:7">
      <c r="A12" s="825" t="s">
        <v>76</v>
      </c>
      <c r="B12" s="826">
        <v>11</v>
      </c>
      <c r="C12" s="827">
        <v>32</v>
      </c>
      <c r="D12" s="828">
        <v>67</v>
      </c>
      <c r="E12" s="824">
        <v>7458</v>
      </c>
    </row>
    <row r="13" spans="1:7">
      <c r="A13" s="829" t="s">
        <v>77</v>
      </c>
      <c r="B13" s="826">
        <v>6</v>
      </c>
      <c r="C13" s="827">
        <v>20</v>
      </c>
      <c r="D13" s="828">
        <v>156</v>
      </c>
      <c r="E13" s="824">
        <v>1488</v>
      </c>
    </row>
    <row r="14" spans="1:7">
      <c r="A14" s="830" t="s">
        <v>1</v>
      </c>
      <c r="B14" s="831">
        <v>7</v>
      </c>
      <c r="C14" s="832">
        <v>9</v>
      </c>
      <c r="D14" s="833">
        <v>54</v>
      </c>
      <c r="E14" s="834">
        <v>1484</v>
      </c>
    </row>
    <row r="15" spans="1:7" ht="12.75" customHeight="1">
      <c r="A15" s="1882"/>
      <c r="B15" s="1876" t="s">
        <v>78</v>
      </c>
      <c r="C15" s="1876" t="s">
        <v>79</v>
      </c>
      <c r="D15" s="1878" t="s">
        <v>80</v>
      </c>
      <c r="E15" s="1879"/>
    </row>
    <row r="16" spans="1:7" ht="23.25" customHeight="1">
      <c r="A16" s="1882"/>
      <c r="B16" s="1883"/>
      <c r="C16" s="1883"/>
      <c r="D16" s="1822" t="s">
        <v>68</v>
      </c>
      <c r="E16" s="1822" t="s">
        <v>81</v>
      </c>
    </row>
    <row r="17" spans="1:5" ht="93" customHeight="1">
      <c r="A17" s="1867" t="s">
        <v>1193</v>
      </c>
      <c r="B17" s="1867"/>
      <c r="C17" s="1867"/>
      <c r="D17" s="1867"/>
      <c r="E17" s="1867"/>
    </row>
    <row r="18" spans="1:5">
      <c r="A18" s="813"/>
      <c r="B18" s="813"/>
      <c r="C18" s="813"/>
      <c r="D18" s="813"/>
      <c r="E18" s="813"/>
    </row>
  </sheetData>
  <mergeCells count="12">
    <mergeCell ref="A17:E17"/>
    <mergeCell ref="A1:E1"/>
    <mergeCell ref="A2:E2"/>
    <mergeCell ref="A3:A5"/>
    <mergeCell ref="B3:B4"/>
    <mergeCell ref="C3:C4"/>
    <mergeCell ref="D3:E3"/>
    <mergeCell ref="B5:D5"/>
    <mergeCell ref="A15:A16"/>
    <mergeCell ref="B15:B16"/>
    <mergeCell ref="C15:C16"/>
    <mergeCell ref="D15:E15"/>
  </mergeCells>
  <pageMargins left="0.7" right="0.7" top="0.75" bottom="0.75" header="0.3" footer="0.3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6877B-F804-48F6-AD20-A41BB2A69F5B}">
  <sheetPr>
    <tabColor rgb="FF005392"/>
  </sheetPr>
  <dimension ref="A1:D20"/>
  <sheetViews>
    <sheetView showGridLines="0" zoomScale="120" zoomScaleNormal="120" workbookViewId="0">
      <selection sqref="A1:C1"/>
    </sheetView>
  </sheetViews>
  <sheetFormatPr defaultColWidth="8.7109375" defaultRowHeight="12.75"/>
  <cols>
    <col min="1" max="1" width="12.5703125" style="152" customWidth="1"/>
    <col min="2" max="2" width="11.140625" style="152" customWidth="1"/>
    <col min="3" max="3" width="13.28515625" style="152" customWidth="1"/>
    <col min="4" max="16384" width="8.7109375" style="152"/>
  </cols>
  <sheetData>
    <row r="1" spans="1:4" ht="21.75" customHeight="1">
      <c r="A1" s="2259" t="s">
        <v>818</v>
      </c>
      <c r="B1" s="2259"/>
      <c r="C1" s="2259"/>
    </row>
    <row r="2" spans="1:4" ht="21" customHeight="1" thickBot="1">
      <c r="A2" s="1860" t="s">
        <v>819</v>
      </c>
      <c r="B2" s="1970"/>
      <c r="C2" s="1970"/>
      <c r="D2" s="935"/>
    </row>
    <row r="3" spans="1:4" ht="15" customHeight="1" thickBot="1">
      <c r="A3" s="536"/>
      <c r="B3" s="1574" t="s">
        <v>820</v>
      </c>
      <c r="C3" s="536"/>
    </row>
    <row r="4" spans="1:4" ht="15" customHeight="1" thickBot="1">
      <c r="A4" s="253"/>
      <c r="B4" s="543" t="s">
        <v>821</v>
      </c>
      <c r="C4" s="253"/>
    </row>
    <row r="5" spans="1:4" ht="19.5" customHeight="1">
      <c r="A5" s="537" t="s">
        <v>822</v>
      </c>
      <c r="B5" s="538">
        <v>13036</v>
      </c>
      <c r="C5" s="539" t="s">
        <v>823</v>
      </c>
    </row>
    <row r="6" spans="1:4" ht="16.5">
      <c r="A6" s="540" t="s">
        <v>824</v>
      </c>
      <c r="B6" s="541">
        <v>240501633</v>
      </c>
      <c r="C6" s="137" t="s">
        <v>825</v>
      </c>
    </row>
    <row r="7" spans="1:4" ht="13.5" thickBot="1">
      <c r="A7" s="542"/>
      <c r="B7" s="543" t="s">
        <v>826</v>
      </c>
      <c r="C7" s="318"/>
    </row>
    <row r="8" spans="1:4" ht="15" customHeight="1">
      <c r="A8" s="544" t="s">
        <v>827</v>
      </c>
      <c r="B8" s="545"/>
      <c r="C8" s="546" t="s">
        <v>828</v>
      </c>
    </row>
    <row r="9" spans="1:4" ht="15" customHeight="1">
      <c r="A9" s="547" t="s">
        <v>795</v>
      </c>
      <c r="B9" s="548">
        <v>962593</v>
      </c>
      <c r="C9" s="135" t="s">
        <v>796</v>
      </c>
    </row>
    <row r="10" spans="1:4" ht="15" customHeight="1">
      <c r="A10" s="549" t="s">
        <v>797</v>
      </c>
      <c r="B10" s="550">
        <v>962460</v>
      </c>
      <c r="C10" s="551" t="s">
        <v>798</v>
      </c>
    </row>
    <row r="11" spans="1:4" ht="15" customHeight="1">
      <c r="A11" s="544" t="s">
        <v>829</v>
      </c>
      <c r="B11" s="545"/>
      <c r="C11" s="546" t="s">
        <v>830</v>
      </c>
    </row>
    <row r="12" spans="1:4" ht="15" customHeight="1">
      <c r="A12" s="552" t="s">
        <v>831</v>
      </c>
      <c r="B12" s="553">
        <v>983523</v>
      </c>
      <c r="C12" s="554" t="s">
        <v>804</v>
      </c>
    </row>
    <row r="13" spans="1:4" ht="15" customHeight="1">
      <c r="A13" s="552" t="s">
        <v>832</v>
      </c>
      <c r="B13" s="553">
        <v>983146</v>
      </c>
      <c r="C13" s="554" t="s">
        <v>806</v>
      </c>
    </row>
    <row r="14" spans="1:4" ht="15" customHeight="1" thickBot="1">
      <c r="A14" s="542"/>
      <c r="B14" s="1575" t="s">
        <v>655</v>
      </c>
      <c r="C14" s="318"/>
    </row>
    <row r="15" spans="1:4" ht="15" customHeight="1">
      <c r="A15" s="544" t="s">
        <v>833</v>
      </c>
      <c r="B15" s="545"/>
      <c r="C15" s="546" t="s">
        <v>834</v>
      </c>
    </row>
    <row r="16" spans="1:4" ht="15" customHeight="1">
      <c r="A16" s="552" t="s">
        <v>835</v>
      </c>
      <c r="B16" s="555">
        <v>32568446</v>
      </c>
      <c r="C16" s="554" t="s">
        <v>804</v>
      </c>
    </row>
    <row r="17" spans="1:3" ht="15" customHeight="1" thickBot="1">
      <c r="A17" s="556" t="s">
        <v>836</v>
      </c>
      <c r="B17" s="557">
        <v>52457040</v>
      </c>
      <c r="C17" s="558" t="s">
        <v>806</v>
      </c>
    </row>
    <row r="18" spans="1:3" ht="13.5" customHeight="1" thickBot="1">
      <c r="A18" s="536"/>
      <c r="B18" s="1574" t="s">
        <v>837</v>
      </c>
      <c r="C18" s="536"/>
    </row>
    <row r="19" spans="1:3" ht="26.25" customHeight="1">
      <c r="A19" s="2260" t="s">
        <v>838</v>
      </c>
      <c r="B19" s="2261"/>
      <c r="C19" s="2260"/>
    </row>
    <row r="20" spans="1:3" ht="10.5" customHeight="1">
      <c r="A20" s="2262"/>
      <c r="B20" s="2262"/>
      <c r="C20" s="2262"/>
    </row>
  </sheetData>
  <mergeCells count="4">
    <mergeCell ref="A1:C1"/>
    <mergeCell ref="A2:C2"/>
    <mergeCell ref="A19:C19"/>
    <mergeCell ref="A20:C20"/>
  </mergeCells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FDC15-49EE-4F2C-9DA8-96E519DCAA97}">
  <sheetPr>
    <tabColor rgb="FF005392"/>
  </sheetPr>
  <dimension ref="A1:F95"/>
  <sheetViews>
    <sheetView showGridLines="0" zoomScale="120" zoomScaleNormal="120" workbookViewId="0">
      <selection activeCell="A2" sqref="A2:C2"/>
    </sheetView>
  </sheetViews>
  <sheetFormatPr defaultColWidth="9.140625" defaultRowHeight="9"/>
  <cols>
    <col min="1" max="1" width="16.42578125" style="428" customWidth="1"/>
    <col min="2" max="2" width="11.5703125" style="560" customWidth="1"/>
    <col min="3" max="3" width="16.85546875" style="428" customWidth="1"/>
    <col min="4" max="16384" width="9.140625" style="428"/>
  </cols>
  <sheetData>
    <row r="1" spans="1:6" ht="11.25" customHeight="1">
      <c r="A1" s="2169" t="s">
        <v>1204</v>
      </c>
      <c r="B1" s="1943"/>
      <c r="C1" s="1943"/>
      <c r="D1" s="897"/>
      <c r="E1" s="897"/>
      <c r="F1" s="897"/>
    </row>
    <row r="2" spans="1:6" ht="12.75" customHeight="1">
      <c r="A2" s="2145" t="s">
        <v>1203</v>
      </c>
      <c r="B2" s="1944"/>
      <c r="C2" s="1944"/>
      <c r="D2" s="933"/>
      <c r="E2" s="897"/>
      <c r="F2" s="897"/>
    </row>
    <row r="3" spans="1:6" ht="15" customHeight="1" thickBot="1">
      <c r="A3" s="1576"/>
      <c r="B3" s="1582" t="s">
        <v>1270</v>
      </c>
      <c r="C3" s="1576"/>
    </row>
    <row r="4" spans="1:6" ht="15" customHeight="1">
      <c r="A4" s="1577" t="s">
        <v>839</v>
      </c>
      <c r="B4" s="1578">
        <v>569</v>
      </c>
      <c r="C4" s="1579" t="s">
        <v>840</v>
      </c>
    </row>
    <row r="5" spans="1:6" ht="15" customHeight="1" thickBot="1">
      <c r="A5" s="1583" t="s">
        <v>841</v>
      </c>
      <c r="B5" s="1584">
        <v>1802</v>
      </c>
      <c r="C5" s="1585" t="s">
        <v>842</v>
      </c>
    </row>
    <row r="6" spans="1:6" ht="59.45" customHeight="1">
      <c r="A6" s="2263" t="s">
        <v>1271</v>
      </c>
      <c r="B6" s="2263"/>
      <c r="C6" s="2263"/>
    </row>
    <row r="7" spans="1:6" ht="15" customHeight="1" thickBot="1">
      <c r="A7" s="1586"/>
      <c r="B7" s="1587"/>
      <c r="C7" s="1588"/>
    </row>
    <row r="8" spans="1:6" ht="11.25" customHeight="1">
      <c r="A8" s="2264" t="s">
        <v>1205</v>
      </c>
      <c r="B8" s="2265"/>
      <c r="C8" s="2265"/>
    </row>
    <row r="9" spans="1:6" ht="12.75" customHeight="1">
      <c r="A9" s="2266" t="s">
        <v>1206</v>
      </c>
      <c r="B9" s="2267"/>
      <c r="C9" s="2267"/>
    </row>
    <row r="10" spans="1:6" ht="15" customHeight="1" thickBot="1">
      <c r="A10" s="1576"/>
      <c r="B10" s="1582" t="s">
        <v>1270</v>
      </c>
      <c r="C10" s="1576"/>
    </row>
    <row r="11" spans="1:6" ht="15.75" customHeight="1">
      <c r="A11" s="1577" t="s">
        <v>843</v>
      </c>
      <c r="B11" s="1578">
        <v>5504697</v>
      </c>
      <c r="C11" s="1579" t="s">
        <v>844</v>
      </c>
      <c r="F11" s="561"/>
    </row>
    <row r="12" spans="1:6" ht="15" customHeight="1">
      <c r="A12" s="1580" t="s">
        <v>845</v>
      </c>
      <c r="B12" s="1581">
        <v>255424</v>
      </c>
      <c r="C12" s="1565" t="s">
        <v>846</v>
      </c>
      <c r="F12" s="562"/>
    </row>
    <row r="13" spans="1:6" ht="17.25" customHeight="1">
      <c r="A13" s="1580" t="s">
        <v>847</v>
      </c>
      <c r="B13" s="1581">
        <v>182079</v>
      </c>
      <c r="C13" s="1565" t="s">
        <v>848</v>
      </c>
      <c r="F13" s="562"/>
    </row>
    <row r="14" spans="1:6" ht="15" customHeight="1">
      <c r="A14" s="1580" t="s">
        <v>849</v>
      </c>
      <c r="B14" s="1581">
        <v>387968</v>
      </c>
      <c r="C14" s="1565" t="s">
        <v>849</v>
      </c>
      <c r="F14" s="562"/>
    </row>
    <row r="15" spans="1:6" ht="15" customHeight="1" thickBot="1">
      <c r="A15" s="1583" t="s">
        <v>850</v>
      </c>
      <c r="B15" s="1584">
        <v>4679226</v>
      </c>
      <c r="C15" s="1585" t="s">
        <v>850</v>
      </c>
      <c r="F15" s="562"/>
    </row>
    <row r="16" spans="1:6" ht="63" customHeight="1">
      <c r="A16" s="2263" t="s">
        <v>1272</v>
      </c>
      <c r="B16" s="2263"/>
      <c r="C16" s="2263"/>
      <c r="F16" s="562"/>
    </row>
    <row r="17" spans="6:6" ht="12.75">
      <c r="F17" s="562"/>
    </row>
    <row r="18" spans="6:6" ht="12.75">
      <c r="F18" s="562"/>
    </row>
    <row r="19" spans="6:6" ht="12.75">
      <c r="F19" s="563"/>
    </row>
    <row r="20" spans="6:6" ht="12.75">
      <c r="F20" s="562"/>
    </row>
    <row r="21" spans="6:6" ht="12.75">
      <c r="F21" s="562"/>
    </row>
    <row r="22" spans="6:6" ht="12.75">
      <c r="F22" s="562"/>
    </row>
    <row r="23" spans="6:6" ht="12.75">
      <c r="F23" s="562"/>
    </row>
    <row r="24" spans="6:6" ht="12.75">
      <c r="F24" s="562"/>
    </row>
    <row r="25" spans="6:6" ht="12.75">
      <c r="F25" s="562"/>
    </row>
    <row r="26" spans="6:6" ht="12.75">
      <c r="F26" s="562"/>
    </row>
    <row r="27" spans="6:6" ht="12.75" customHeight="1">
      <c r="F27" s="562"/>
    </row>
    <row r="28" spans="6:6" ht="12.75" customHeight="1"/>
    <row r="30" spans="6:6" ht="12.75" customHeight="1"/>
    <row r="31" spans="6:6" ht="12.75" customHeight="1"/>
    <row r="32" spans="6:6" ht="12.75" customHeight="1"/>
    <row r="33" ht="12.75" customHeight="1"/>
    <row r="34" ht="9" customHeight="1"/>
    <row r="35" ht="9" customHeight="1"/>
    <row r="47" ht="12.75" customHeight="1"/>
    <row r="48" ht="12.75" customHeight="1"/>
    <row r="49" ht="12.75" customHeight="1"/>
    <row r="50" ht="9" customHeight="1"/>
    <row r="51" ht="9" customHeight="1"/>
    <row r="56" ht="16.5" customHeight="1"/>
    <row r="57" ht="16.5" customHeight="1"/>
    <row r="59" ht="12.75" customHeight="1"/>
    <row r="60" ht="12.75" customHeight="1"/>
    <row r="92" ht="12.75" customHeight="1"/>
    <row r="93" ht="12.75" customHeight="1"/>
    <row r="95" ht="12.75" customHeight="1"/>
  </sheetData>
  <mergeCells count="6">
    <mergeCell ref="A16:C16"/>
    <mergeCell ref="A1:C1"/>
    <mergeCell ref="A2:C2"/>
    <mergeCell ref="A6:C6"/>
    <mergeCell ref="A8:C8"/>
    <mergeCell ref="A9:C9"/>
  </mergeCells>
  <pageMargins left="0.75" right="0.75" top="1" bottom="1" header="0.5" footer="0.5"/>
  <pageSetup paperSize="11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EC079-1BB6-453C-A71D-0B8B3B513512}">
  <sheetPr>
    <tabColor rgb="FF005392"/>
  </sheetPr>
  <dimension ref="A1:D9"/>
  <sheetViews>
    <sheetView showGridLines="0" zoomScale="120" zoomScaleNormal="120" workbookViewId="0">
      <selection sqref="A1:C1"/>
    </sheetView>
  </sheetViews>
  <sheetFormatPr defaultColWidth="8.7109375" defaultRowHeight="12.75"/>
  <cols>
    <col min="1" max="1" width="20.5703125" style="167" customWidth="1"/>
    <col min="2" max="2" width="13.28515625" style="167" customWidth="1"/>
    <col min="3" max="3" width="24.42578125" style="167" customWidth="1"/>
    <col min="4" max="16384" width="8.7109375" style="167"/>
  </cols>
  <sheetData>
    <row r="1" spans="1:4" ht="16.5" customHeight="1">
      <c r="A1" s="2169" t="s">
        <v>851</v>
      </c>
      <c r="B1" s="1943"/>
      <c r="C1" s="1943"/>
    </row>
    <row r="2" spans="1:4" ht="15" customHeight="1" thickBot="1">
      <c r="A2" s="2145" t="s">
        <v>852</v>
      </c>
      <c r="B2" s="1944"/>
      <c r="C2" s="1944"/>
      <c r="D2" s="926"/>
    </row>
    <row r="3" spans="1:4" ht="13.5" thickBot="1">
      <c r="A3" s="559"/>
      <c r="B3" s="1597" t="s">
        <v>779</v>
      </c>
      <c r="C3" s="559"/>
    </row>
    <row r="4" spans="1:4" ht="16.5" customHeight="1" thickBot="1">
      <c r="A4" s="1589"/>
      <c r="B4" s="1598" t="s">
        <v>1273</v>
      </c>
      <c r="C4" s="1590"/>
    </row>
    <row r="5" spans="1:4" ht="16.5" customHeight="1">
      <c r="A5" s="1591" t="s">
        <v>853</v>
      </c>
      <c r="B5" s="1592">
        <v>1262864</v>
      </c>
      <c r="C5" s="1593" t="s">
        <v>854</v>
      </c>
    </row>
    <row r="6" spans="1:4" ht="16.5" customHeight="1">
      <c r="A6" s="1594" t="s">
        <v>855</v>
      </c>
      <c r="B6" s="1595">
        <v>2731330</v>
      </c>
      <c r="C6" s="1596" t="s">
        <v>856</v>
      </c>
    </row>
    <row r="7" spans="1:4" ht="18">
      <c r="A7" s="1591" t="s">
        <v>857</v>
      </c>
      <c r="B7" s="1592">
        <v>361253</v>
      </c>
      <c r="C7" s="1593" t="s">
        <v>858</v>
      </c>
    </row>
    <row r="8" spans="1:4" ht="18.75" thickBot="1">
      <c r="A8" s="1599" t="s">
        <v>859</v>
      </c>
      <c r="B8" s="1600">
        <v>133962</v>
      </c>
      <c r="C8" s="1601" t="s">
        <v>860</v>
      </c>
    </row>
    <row r="9" spans="1:4" ht="33.75" customHeight="1">
      <c r="A9" s="2129" t="s">
        <v>861</v>
      </c>
      <c r="B9" s="2268"/>
      <c r="C9" s="2268"/>
    </row>
  </sheetData>
  <mergeCells count="3">
    <mergeCell ref="A1:C1"/>
    <mergeCell ref="A2:C2"/>
    <mergeCell ref="A9:C9"/>
  </mergeCells>
  <pageMargins left="0.7" right="0.7" top="0.75" bottom="0.75" header="0.3" footer="0.3"/>
  <pageSetup paperSize="9"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E1517-6107-4370-A9D4-3E6D989B3505}">
  <sheetPr>
    <tabColor rgb="FF005392"/>
  </sheetPr>
  <dimension ref="A1:K23"/>
  <sheetViews>
    <sheetView showGridLines="0" zoomScale="120" zoomScaleNormal="120" workbookViewId="0">
      <selection activeCell="S34" sqref="S34"/>
    </sheetView>
  </sheetViews>
  <sheetFormatPr defaultColWidth="9.140625" defaultRowHeight="9"/>
  <cols>
    <col min="1" max="1" width="23.140625" style="564" customWidth="1"/>
    <col min="2" max="2" width="11.140625" style="564" customWidth="1"/>
    <col min="3" max="3" width="24.5703125" style="564" customWidth="1"/>
    <col min="4" max="4" width="8" style="564" customWidth="1"/>
    <col min="5" max="5" width="8.28515625" style="564" customWidth="1"/>
    <col min="6" max="6" width="6.140625" style="564" customWidth="1"/>
    <col min="7" max="7" width="7.5703125" style="564" customWidth="1"/>
    <col min="8" max="16384" width="9.140625" style="564"/>
  </cols>
  <sheetData>
    <row r="1" spans="1:7" ht="14.25" customHeight="1">
      <c r="A1" s="2169" t="s">
        <v>862</v>
      </c>
      <c r="B1" s="1943"/>
      <c r="C1" s="1943"/>
      <c r="D1" s="902"/>
      <c r="E1" s="902"/>
      <c r="F1" s="902"/>
    </row>
    <row r="2" spans="1:7" ht="12" customHeight="1" thickBot="1">
      <c r="A2" s="2145" t="s">
        <v>863</v>
      </c>
      <c r="B2" s="1944"/>
      <c r="C2" s="1944"/>
      <c r="D2" s="934"/>
      <c r="E2" s="902"/>
      <c r="F2" s="902"/>
    </row>
    <row r="3" spans="1:7" ht="16.5" customHeight="1" thickBot="1">
      <c r="A3" s="1576"/>
      <c r="B3" s="1620" t="s">
        <v>1274</v>
      </c>
      <c r="C3" s="1576"/>
    </row>
    <row r="4" spans="1:7" ht="21" customHeight="1">
      <c r="A4" s="1602" t="s">
        <v>864</v>
      </c>
      <c r="B4" s="1603">
        <v>535192.696</v>
      </c>
      <c r="C4" s="1604" t="s">
        <v>865</v>
      </c>
    </row>
    <row r="5" spans="1:7" ht="12" customHeight="1">
      <c r="A5" s="1605" t="s">
        <v>866</v>
      </c>
      <c r="B5" s="1606"/>
      <c r="C5" s="1607" t="s">
        <v>867</v>
      </c>
    </row>
    <row r="6" spans="1:7" ht="24.75" customHeight="1">
      <c r="A6" s="1608" t="s">
        <v>868</v>
      </c>
      <c r="B6" s="1609">
        <v>459074.13200000004</v>
      </c>
      <c r="C6" s="1610" t="s">
        <v>869</v>
      </c>
    </row>
    <row r="7" spans="1:7" ht="12.75" customHeight="1">
      <c r="A7" s="1611" t="s">
        <v>870</v>
      </c>
      <c r="B7" s="1612">
        <v>76118.563999999998</v>
      </c>
      <c r="C7" s="1613" t="s">
        <v>871</v>
      </c>
    </row>
    <row r="8" spans="1:7" s="566" customFormat="1" ht="14.25" customHeight="1">
      <c r="A8" s="1614" t="s">
        <v>872</v>
      </c>
      <c r="B8" s="1615"/>
      <c r="C8" s="1616" t="s">
        <v>873</v>
      </c>
      <c r="D8" s="565"/>
      <c r="E8" s="565"/>
      <c r="F8" s="565"/>
      <c r="G8" s="565"/>
    </row>
    <row r="9" spans="1:7" s="566" customFormat="1" ht="11.25" customHeight="1">
      <c r="A9" s="1617" t="s">
        <v>874</v>
      </c>
      <c r="B9" s="1618">
        <v>508772.05699999997</v>
      </c>
      <c r="C9" s="1619" t="s">
        <v>875</v>
      </c>
      <c r="D9" s="565"/>
      <c r="E9" s="565"/>
      <c r="F9" s="565"/>
      <c r="G9" s="565"/>
    </row>
    <row r="10" spans="1:7" ht="12.75" customHeight="1">
      <c r="A10" s="1617" t="s">
        <v>876</v>
      </c>
      <c r="B10" s="1618">
        <v>26420.638999999999</v>
      </c>
      <c r="C10" s="1619" t="s">
        <v>877</v>
      </c>
    </row>
    <row r="11" spans="1:7" ht="9.75" thickBot="1">
      <c r="A11" s="1621" t="s">
        <v>878</v>
      </c>
      <c r="B11" s="1622">
        <v>41911.71</v>
      </c>
      <c r="C11" s="1623" t="s">
        <v>879</v>
      </c>
    </row>
    <row r="12" spans="1:7" ht="44.25" customHeight="1">
      <c r="A12" s="2269" t="s">
        <v>1275</v>
      </c>
      <c r="B12" s="2270"/>
      <c r="C12" s="2270"/>
    </row>
    <row r="17" spans="1:11" ht="12.75" customHeight="1">
      <c r="A17" s="567"/>
      <c r="B17" s="567"/>
      <c r="C17" s="568"/>
      <c r="D17" s="568"/>
      <c r="E17" s="568"/>
      <c r="F17" s="568"/>
      <c r="G17" s="568"/>
      <c r="H17" s="568"/>
      <c r="I17" s="568"/>
      <c r="J17" s="568"/>
      <c r="K17" s="568"/>
    </row>
    <row r="19" spans="1:11" ht="12.75" customHeight="1"/>
    <row r="20" spans="1:11" ht="9" customHeight="1"/>
    <row r="22" spans="1:11" ht="9" customHeight="1"/>
    <row r="23" spans="1:11" ht="9" customHeight="1"/>
  </sheetData>
  <mergeCells count="3">
    <mergeCell ref="A1:C1"/>
    <mergeCell ref="A2:C2"/>
    <mergeCell ref="A12:C12"/>
  </mergeCells>
  <pageMargins left="0.75" right="0.75" top="1" bottom="1" header="0.5" footer="0.5"/>
  <pageSetup paperSize="11" orientation="portrait" horizontalDpi="1200" verticalDpi="1200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03D10-5B17-4A10-8E9F-6DA4954A562D}">
  <sheetPr>
    <tabColor rgb="FF005392"/>
  </sheetPr>
  <dimension ref="A1:F20"/>
  <sheetViews>
    <sheetView showGridLines="0" zoomScale="120" zoomScaleNormal="120" workbookViewId="0">
      <selection activeCell="A2" sqref="A2:D2"/>
    </sheetView>
  </sheetViews>
  <sheetFormatPr defaultColWidth="9.140625" defaultRowHeight="11.25"/>
  <cols>
    <col min="1" max="1" width="7" style="569" customWidth="1"/>
    <col min="2" max="2" width="13.42578125" style="569" customWidth="1"/>
    <col min="3" max="3" width="2.5703125" style="569" customWidth="1"/>
    <col min="4" max="4" width="11.5703125" style="569" customWidth="1"/>
    <col min="5" max="5" width="2.42578125" style="569" customWidth="1"/>
    <col min="6" max="16384" width="9.140625" style="569"/>
  </cols>
  <sheetData>
    <row r="1" spans="1:6" ht="11.25" customHeight="1">
      <c r="A1" s="2273" t="s">
        <v>880</v>
      </c>
      <c r="B1" s="2273"/>
      <c r="C1" s="2273"/>
      <c r="D1" s="2273"/>
      <c r="E1" s="898"/>
      <c r="F1" s="899"/>
    </row>
    <row r="2" spans="1:6" ht="12" customHeight="1" thickBot="1">
      <c r="A2" s="2274" t="s">
        <v>881</v>
      </c>
      <c r="B2" s="2274"/>
      <c r="C2" s="2274"/>
      <c r="D2" s="2274"/>
      <c r="E2" s="900"/>
      <c r="F2" s="901"/>
    </row>
    <row r="3" spans="1:6" ht="27" customHeight="1" thickBot="1">
      <c r="A3" s="571"/>
      <c r="B3" s="2275" t="s">
        <v>882</v>
      </c>
      <c r="C3" s="2276"/>
      <c r="D3" s="2277" t="s">
        <v>883</v>
      </c>
      <c r="E3" s="2278"/>
    </row>
    <row r="4" spans="1:6" ht="14.25" customHeight="1">
      <c r="A4" s="572"/>
      <c r="B4" s="2279" t="s">
        <v>884</v>
      </c>
      <c r="C4" s="2279"/>
      <c r="D4" s="2279"/>
    </row>
    <row r="5" spans="1:6" ht="15.95" customHeight="1">
      <c r="A5" s="573">
        <v>2012</v>
      </c>
      <c r="B5" s="574">
        <v>827691.29</v>
      </c>
      <c r="C5" s="575"/>
      <c r="D5" s="574">
        <v>2098583.5800000005</v>
      </c>
    </row>
    <row r="6" spans="1:6" ht="15.95" customHeight="1">
      <c r="A6" s="573">
        <v>2013</v>
      </c>
      <c r="B6" s="576">
        <v>779106.2649999999</v>
      </c>
      <c r="C6" s="577"/>
      <c r="D6" s="576">
        <v>1803496.8181260419</v>
      </c>
    </row>
    <row r="7" spans="1:6" ht="15.95" customHeight="1">
      <c r="A7" s="578">
        <v>2014</v>
      </c>
      <c r="B7" s="579">
        <v>788892.50799999991</v>
      </c>
      <c r="C7" s="580"/>
      <c r="D7" s="579">
        <v>1630919.0469546842</v>
      </c>
    </row>
    <row r="8" spans="1:6" ht="15.95" customHeight="1">
      <c r="A8" s="578">
        <v>2015</v>
      </c>
      <c r="B8" s="579">
        <v>631778.58100000001</v>
      </c>
      <c r="C8" s="580"/>
      <c r="D8" s="579">
        <v>1369534.169</v>
      </c>
      <c r="E8" s="580" t="s">
        <v>366</v>
      </c>
    </row>
    <row r="9" spans="1:6" ht="15.95" customHeight="1">
      <c r="A9" s="578">
        <v>2016</v>
      </c>
      <c r="B9" s="579">
        <v>582978.83900000004</v>
      </c>
      <c r="C9" s="580"/>
      <c r="D9" s="579">
        <v>1212507.7010000001</v>
      </c>
      <c r="E9" s="580" t="s">
        <v>366</v>
      </c>
    </row>
    <row r="10" spans="1:6" ht="15.95" customHeight="1">
      <c r="A10" s="578">
        <v>2017</v>
      </c>
      <c r="B10" s="579">
        <v>401125.64800000004</v>
      </c>
      <c r="C10" s="580"/>
      <c r="D10" s="579">
        <v>1146013.77</v>
      </c>
      <c r="E10" s="580" t="s">
        <v>366</v>
      </c>
    </row>
    <row r="11" spans="1:6" ht="15.95" customHeight="1">
      <c r="A11" s="578">
        <v>2018</v>
      </c>
      <c r="B11" s="579">
        <v>299977.37099999998</v>
      </c>
      <c r="C11" s="580" t="s">
        <v>366</v>
      </c>
      <c r="D11" s="579">
        <v>1047482.7379999999</v>
      </c>
      <c r="E11" s="580" t="s">
        <v>366</v>
      </c>
    </row>
    <row r="12" spans="1:6" ht="15.95" customHeight="1">
      <c r="A12" s="578">
        <v>2019</v>
      </c>
      <c r="B12" s="579">
        <v>246569.511</v>
      </c>
      <c r="C12" s="580" t="s">
        <v>366</v>
      </c>
      <c r="D12" s="579">
        <v>993004.80499999993</v>
      </c>
      <c r="E12" s="580" t="s">
        <v>366</v>
      </c>
    </row>
    <row r="13" spans="1:6" ht="15.95" customHeight="1">
      <c r="A13" s="578">
        <v>2020</v>
      </c>
      <c r="B13" s="579">
        <v>232370.709</v>
      </c>
      <c r="C13" s="580" t="s">
        <v>366</v>
      </c>
      <c r="D13" s="579">
        <v>990652.14299999981</v>
      </c>
      <c r="E13" s="580" t="s">
        <v>366</v>
      </c>
    </row>
    <row r="14" spans="1:6" ht="15.95" customHeight="1">
      <c r="A14" s="578">
        <v>2021</v>
      </c>
      <c r="B14" s="579">
        <v>204363.01</v>
      </c>
      <c r="C14" s="580" t="s">
        <v>366</v>
      </c>
      <c r="D14" s="579">
        <v>970146.25000000012</v>
      </c>
      <c r="E14" s="580" t="s">
        <v>366</v>
      </c>
    </row>
    <row r="15" spans="1:6" ht="15.95" customHeight="1">
      <c r="A15" s="578">
        <v>2022</v>
      </c>
      <c r="B15" s="579">
        <v>181380.85199999998</v>
      </c>
      <c r="C15" s="580" t="s">
        <v>366</v>
      </c>
      <c r="D15" s="579">
        <v>947755.78399999999</v>
      </c>
      <c r="E15" s="580" t="s">
        <v>366</v>
      </c>
    </row>
    <row r="16" spans="1:6" ht="15.95" customHeight="1" thickBot="1">
      <c r="A16" s="581">
        <v>2023</v>
      </c>
      <c r="B16" s="582">
        <v>158664.00099999999</v>
      </c>
      <c r="C16" s="583"/>
      <c r="D16" s="579">
        <v>989709.00500000012</v>
      </c>
      <c r="E16" s="580"/>
    </row>
    <row r="17" spans="1:5" ht="30" customHeight="1" thickBot="1">
      <c r="A17" s="571"/>
      <c r="B17" s="2275">
        <v>181191.639</v>
      </c>
      <c r="C17" s="2276"/>
      <c r="D17" s="2277">
        <v>4547.2579999999998</v>
      </c>
      <c r="E17" s="2278"/>
    </row>
    <row r="18" spans="1:5" ht="40.5" customHeight="1">
      <c r="A18" s="2271" t="s">
        <v>885</v>
      </c>
      <c r="B18" s="2271"/>
      <c r="C18" s="2271"/>
      <c r="D18" s="2271"/>
    </row>
    <row r="20" spans="1:5" ht="15">
      <c r="A20" s="2272"/>
      <c r="B20" s="2272"/>
      <c r="C20" s="570"/>
    </row>
  </sheetData>
  <mergeCells count="9">
    <mergeCell ref="A18:D18"/>
    <mergeCell ref="A20:B20"/>
    <mergeCell ref="A1:D1"/>
    <mergeCell ref="A2:D2"/>
    <mergeCell ref="B3:C3"/>
    <mergeCell ref="D3:E3"/>
    <mergeCell ref="B4:D4"/>
    <mergeCell ref="B17:C17"/>
    <mergeCell ref="D17:E17"/>
  </mergeCells>
  <pageMargins left="0.7" right="0.7" top="0.75" bottom="0.75" header="0.3" footer="0.3"/>
  <pageSetup paperSize="9" orientation="portrait" horizontalDpi="300" verticalDpi="30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0D414-86FD-4D30-8A21-9BFB7A536DDF}">
  <sheetPr>
    <tabColor rgb="FF005392"/>
  </sheetPr>
  <dimension ref="A1:G19"/>
  <sheetViews>
    <sheetView showGridLines="0" zoomScale="120" zoomScaleNormal="120" workbookViewId="0">
      <selection sqref="A1:F1"/>
    </sheetView>
  </sheetViews>
  <sheetFormatPr defaultColWidth="9.140625" defaultRowHeight="9"/>
  <cols>
    <col min="1" max="1" width="11" style="374" customWidth="1"/>
    <col min="2" max="2" width="9" style="374" customWidth="1"/>
    <col min="3" max="3" width="9.140625" style="374" customWidth="1"/>
    <col min="4" max="4" width="9.140625" style="374" bestFit="1" customWidth="1"/>
    <col min="5" max="5" width="10" style="374" customWidth="1"/>
    <col min="6" max="6" width="6.5703125" style="374" customWidth="1"/>
    <col min="7" max="16384" width="9.140625" style="374"/>
  </cols>
  <sheetData>
    <row r="1" spans="1:7" ht="13.5" customHeight="1">
      <c r="A1" s="2169" t="s">
        <v>886</v>
      </c>
      <c r="B1" s="1943"/>
      <c r="C1" s="1943"/>
      <c r="D1" s="1943"/>
      <c r="E1" s="1943"/>
      <c r="F1" s="1943"/>
    </row>
    <row r="2" spans="1:7" ht="12" customHeight="1">
      <c r="A2" s="2145" t="s">
        <v>887</v>
      </c>
      <c r="B2" s="1944"/>
      <c r="C2" s="1944"/>
      <c r="D2" s="1944"/>
      <c r="E2" s="2016"/>
      <c r="F2" s="2016"/>
    </row>
    <row r="3" spans="1:7" s="376" customFormat="1" ht="16.5" customHeight="1">
      <c r="A3" s="1626"/>
      <c r="B3" s="1638" t="s">
        <v>68</v>
      </c>
      <c r="C3" s="1496" t="s">
        <v>888</v>
      </c>
      <c r="D3" s="1496" t="s">
        <v>889</v>
      </c>
      <c r="E3" s="1496" t="s">
        <v>890</v>
      </c>
      <c r="F3" s="1627"/>
    </row>
    <row r="4" spans="1:7" ht="15" customHeight="1" thickBot="1">
      <c r="A4" s="1628"/>
      <c r="C4" s="2281" t="s">
        <v>1276</v>
      </c>
      <c r="D4" s="2281"/>
      <c r="E4" s="1629"/>
      <c r="F4" s="1630"/>
    </row>
    <row r="5" spans="1:7" s="585" customFormat="1" ht="15" customHeight="1">
      <c r="A5" s="1631" t="s">
        <v>891</v>
      </c>
      <c r="B5" s="1632">
        <v>1437254</v>
      </c>
      <c r="C5" s="1632">
        <v>1383726</v>
      </c>
      <c r="D5" s="1632">
        <v>52410</v>
      </c>
      <c r="E5" s="1632">
        <v>1118</v>
      </c>
      <c r="F5" s="1624" t="s">
        <v>892</v>
      </c>
      <c r="G5" s="584"/>
    </row>
    <row r="6" spans="1:7" ht="15" customHeight="1" thickBot="1">
      <c r="A6" s="1633"/>
      <c r="B6" s="586"/>
      <c r="C6" s="2282" t="s">
        <v>1277</v>
      </c>
      <c r="D6" s="2283"/>
      <c r="E6" s="1634"/>
      <c r="F6" s="1625"/>
    </row>
    <row r="7" spans="1:7" s="585" customFormat="1" ht="17.25" customHeight="1" thickBot="1">
      <c r="A7" s="1635" t="s">
        <v>893</v>
      </c>
      <c r="B7" s="1632">
        <v>533462568.60900003</v>
      </c>
      <c r="C7" s="1636">
        <v>129116716.366</v>
      </c>
      <c r="D7" s="1636">
        <v>244298953.48000002</v>
      </c>
      <c r="E7" s="1632">
        <v>160046898.76300001</v>
      </c>
      <c r="F7" s="1624" t="s">
        <v>894</v>
      </c>
      <c r="G7" s="584"/>
    </row>
    <row r="8" spans="1:7" s="376" customFormat="1" ht="18" customHeight="1" thickBot="1">
      <c r="A8" s="1626"/>
      <c r="B8" s="1639" t="s">
        <v>68</v>
      </c>
      <c r="C8" s="1640" t="s">
        <v>895</v>
      </c>
      <c r="D8" s="1640" t="s">
        <v>896</v>
      </c>
      <c r="E8" s="1640" t="s">
        <v>897</v>
      </c>
      <c r="F8" s="1637"/>
    </row>
    <row r="9" spans="1:7" ht="27.75" customHeight="1">
      <c r="A9" s="2269" t="s">
        <v>1278</v>
      </c>
      <c r="B9" s="2270"/>
      <c r="C9" s="2270"/>
      <c r="D9" s="2270"/>
      <c r="E9" s="2270"/>
      <c r="F9" s="2270"/>
      <c r="G9" s="587"/>
    </row>
    <row r="10" spans="1:7" ht="13.5" customHeight="1">
      <c r="A10" s="2251"/>
      <c r="B10" s="2280"/>
      <c r="C10" s="2280"/>
      <c r="D10" s="2280"/>
      <c r="E10" s="2280"/>
      <c r="F10" s="2280"/>
      <c r="G10" s="588"/>
    </row>
    <row r="14" spans="1:7" ht="12.75" customHeight="1"/>
    <row r="15" spans="1:7" ht="12.75" customHeight="1"/>
    <row r="19" ht="12.75" customHeight="1"/>
  </sheetData>
  <mergeCells count="6">
    <mergeCell ref="A10:F10"/>
    <mergeCell ref="A1:F1"/>
    <mergeCell ref="A2:F2"/>
    <mergeCell ref="C4:D4"/>
    <mergeCell ref="C6:D6"/>
    <mergeCell ref="A9:F9"/>
  </mergeCells>
  <pageMargins left="0.75" right="0.75" top="1" bottom="1" header="0.5" footer="0.5"/>
  <pageSetup paperSize="11" orientation="portrait" horizontalDpi="1200" verticalDpi="1200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C0B69-566F-48F1-AF22-C4191E758216}">
  <sheetPr>
    <tabColor rgb="FF005392"/>
  </sheetPr>
  <dimension ref="A1:G17"/>
  <sheetViews>
    <sheetView showGridLines="0" zoomScale="120" zoomScaleNormal="120" workbookViewId="0">
      <selection sqref="A1:G1"/>
    </sheetView>
  </sheetViews>
  <sheetFormatPr defaultColWidth="8.7109375" defaultRowHeight="12.75"/>
  <cols>
    <col min="1" max="1" width="11.140625" style="167" customWidth="1"/>
    <col min="2" max="2" width="10" style="167" customWidth="1"/>
    <col min="3" max="3" width="9.7109375" style="167" customWidth="1"/>
    <col min="4" max="4" width="10" style="167" customWidth="1"/>
    <col min="5" max="5" width="10.42578125" style="167" bestFit="1" customWidth="1"/>
    <col min="6" max="6" width="10.5703125" style="167" bestFit="1" customWidth="1"/>
    <col min="7" max="7" width="9.85546875" style="167" customWidth="1"/>
    <col min="8" max="16384" width="8.7109375" style="167"/>
  </cols>
  <sheetData>
    <row r="1" spans="1:7" ht="17.25" customHeight="1">
      <c r="A1" s="2284" t="s">
        <v>898</v>
      </c>
      <c r="B1" s="2285"/>
      <c r="C1" s="2285"/>
      <c r="D1" s="2285"/>
      <c r="E1" s="2285"/>
      <c r="F1" s="2285"/>
      <c r="G1" s="2286"/>
    </row>
    <row r="2" spans="1:7" ht="16.5" customHeight="1" thickBot="1">
      <c r="A2" s="2287" t="s">
        <v>899</v>
      </c>
      <c r="B2" s="2288"/>
      <c r="C2" s="2288"/>
      <c r="D2" s="2288"/>
      <c r="E2" s="2289"/>
      <c r="F2" s="2289"/>
      <c r="G2" s="2290"/>
    </row>
    <row r="3" spans="1:7" ht="33.75">
      <c r="A3" s="589"/>
      <c r="B3" s="1641" t="s">
        <v>900</v>
      </c>
      <c r="C3" s="1642" t="s">
        <v>901</v>
      </c>
      <c r="D3" s="1643" t="s">
        <v>902</v>
      </c>
      <c r="E3" s="1643" t="s">
        <v>893</v>
      </c>
      <c r="F3" s="1644" t="s">
        <v>903</v>
      </c>
      <c r="G3" s="1645" t="s">
        <v>904</v>
      </c>
    </row>
    <row r="4" spans="1:7" ht="15" customHeight="1" thickBot="1">
      <c r="A4" s="590"/>
      <c r="B4" s="1651" t="s">
        <v>910</v>
      </c>
      <c r="C4" s="1652" t="s">
        <v>911</v>
      </c>
      <c r="D4" s="1651" t="s">
        <v>910</v>
      </c>
      <c r="E4" s="2291" t="s">
        <v>912</v>
      </c>
      <c r="F4" s="2291"/>
      <c r="G4" s="1653" t="s">
        <v>913</v>
      </c>
    </row>
    <row r="5" spans="1:7" ht="15" customHeight="1">
      <c r="A5" s="591" t="s">
        <v>0</v>
      </c>
      <c r="B5" s="592">
        <v>1769</v>
      </c>
      <c r="C5" s="593">
        <v>2175137</v>
      </c>
      <c r="D5" s="593">
        <v>82298</v>
      </c>
      <c r="E5" s="594">
        <v>15400889</v>
      </c>
      <c r="F5" s="595">
        <v>15304867</v>
      </c>
      <c r="G5" s="596">
        <v>834732.728</v>
      </c>
    </row>
    <row r="6" spans="1:7" ht="15" customHeight="1">
      <c r="A6" s="597" t="s">
        <v>71</v>
      </c>
      <c r="B6" s="598">
        <v>1697</v>
      </c>
      <c r="C6" s="599">
        <v>2100067</v>
      </c>
      <c r="D6" s="599">
        <v>78448</v>
      </c>
      <c r="E6" s="600">
        <v>14738858</v>
      </c>
      <c r="F6" s="601">
        <v>14643801</v>
      </c>
      <c r="G6" s="602">
        <v>800832.27899999998</v>
      </c>
    </row>
    <row r="7" spans="1:7" ht="15" customHeight="1">
      <c r="A7" s="603" t="s">
        <v>72</v>
      </c>
      <c r="B7" s="598">
        <v>507</v>
      </c>
      <c r="C7" s="599">
        <v>686667</v>
      </c>
      <c r="D7" s="599">
        <v>23841</v>
      </c>
      <c r="E7" s="600">
        <v>4423831</v>
      </c>
      <c r="F7" s="601">
        <v>4388827</v>
      </c>
      <c r="G7" s="602">
        <v>235312.65900000001</v>
      </c>
    </row>
    <row r="8" spans="1:7" ht="15" customHeight="1">
      <c r="A8" s="603" t="s">
        <v>73</v>
      </c>
      <c r="B8" s="598">
        <v>354</v>
      </c>
      <c r="C8" s="599">
        <v>456252</v>
      </c>
      <c r="D8" s="599">
        <v>16283</v>
      </c>
      <c r="E8" s="600">
        <v>3306866</v>
      </c>
      <c r="F8" s="601">
        <v>3289118</v>
      </c>
      <c r="G8" s="602">
        <v>166101.37</v>
      </c>
    </row>
    <row r="9" spans="1:7" ht="15" customHeight="1">
      <c r="A9" s="603" t="s">
        <v>74</v>
      </c>
      <c r="B9" s="598">
        <v>591</v>
      </c>
      <c r="C9" s="599">
        <v>649706</v>
      </c>
      <c r="D9" s="599">
        <v>26671</v>
      </c>
      <c r="E9" s="600">
        <v>4740684</v>
      </c>
      <c r="F9" s="601">
        <v>4711834</v>
      </c>
      <c r="G9" s="602">
        <v>280913.27500000002</v>
      </c>
    </row>
    <row r="10" spans="1:7" ht="15" customHeight="1">
      <c r="A10" s="603" t="s">
        <v>75</v>
      </c>
      <c r="B10" s="598">
        <v>140</v>
      </c>
      <c r="C10" s="599">
        <v>157423</v>
      </c>
      <c r="D10" s="599">
        <v>5882</v>
      </c>
      <c r="E10" s="600">
        <v>1120409</v>
      </c>
      <c r="F10" s="601">
        <v>1111046</v>
      </c>
      <c r="G10" s="602">
        <v>57440.294999999998</v>
      </c>
    </row>
    <row r="11" spans="1:7" ht="15" customHeight="1">
      <c r="A11" s="603" t="s">
        <v>76</v>
      </c>
      <c r="B11" s="598">
        <v>105</v>
      </c>
      <c r="C11" s="599">
        <v>150019</v>
      </c>
      <c r="D11" s="599">
        <v>5771</v>
      </c>
      <c r="E11" s="600">
        <v>1147068</v>
      </c>
      <c r="F11" s="601">
        <v>1142977</v>
      </c>
      <c r="G11" s="602">
        <v>61064.68</v>
      </c>
    </row>
    <row r="12" spans="1:7" ht="15" customHeight="1">
      <c r="A12" s="597" t="s">
        <v>346</v>
      </c>
      <c r="B12" s="598">
        <v>43</v>
      </c>
      <c r="C12" s="599">
        <v>38235</v>
      </c>
      <c r="D12" s="599">
        <v>1842</v>
      </c>
      <c r="E12" s="600">
        <v>265535</v>
      </c>
      <c r="F12" s="601">
        <v>264931</v>
      </c>
      <c r="G12" s="602">
        <v>13019.096</v>
      </c>
    </row>
    <row r="13" spans="1:7" ht="15" customHeight="1" thickBot="1">
      <c r="A13" s="597" t="s">
        <v>347</v>
      </c>
      <c r="B13" s="604">
        <v>29</v>
      </c>
      <c r="C13" s="605">
        <v>36835</v>
      </c>
      <c r="D13" s="605">
        <v>2008</v>
      </c>
      <c r="E13" s="606">
        <v>396496</v>
      </c>
      <c r="F13" s="607">
        <v>396135</v>
      </c>
      <c r="G13" s="608">
        <v>20881.352999999999</v>
      </c>
    </row>
    <row r="14" spans="1:7" ht="15" customHeight="1">
      <c r="A14" s="609"/>
      <c r="B14" s="1654" t="s">
        <v>4</v>
      </c>
      <c r="C14" s="1655" t="s">
        <v>914</v>
      </c>
      <c r="D14" s="1656" t="s">
        <v>4</v>
      </c>
      <c r="E14" s="2292" t="s">
        <v>915</v>
      </c>
      <c r="F14" s="2293"/>
      <c r="G14" s="1657" t="s">
        <v>916</v>
      </c>
    </row>
    <row r="15" spans="1:7" ht="24" customHeight="1" thickBot="1">
      <c r="A15" s="610"/>
      <c r="B15" s="1646" t="s">
        <v>905</v>
      </c>
      <c r="C15" s="1646" t="s">
        <v>906</v>
      </c>
      <c r="D15" s="1647" t="s">
        <v>907</v>
      </c>
      <c r="E15" s="1648" t="s">
        <v>894</v>
      </c>
      <c r="F15" s="1649" t="s">
        <v>908</v>
      </c>
      <c r="G15" s="1650" t="s">
        <v>909</v>
      </c>
    </row>
    <row r="16" spans="1:7" ht="40.5" customHeight="1">
      <c r="A16" s="2294" t="s">
        <v>917</v>
      </c>
      <c r="B16" s="2294"/>
      <c r="C16" s="2294"/>
      <c r="D16" s="2294"/>
      <c r="E16" s="2294"/>
      <c r="F16" s="2294"/>
      <c r="G16" s="2294"/>
    </row>
    <row r="17" spans="1:7" ht="15.75" customHeight="1">
      <c r="A17" s="2262"/>
      <c r="B17" s="2262"/>
      <c r="C17" s="2262"/>
      <c r="D17" s="2262"/>
      <c r="E17" s="2262"/>
      <c r="F17" s="2262"/>
      <c r="G17" s="2262"/>
    </row>
  </sheetData>
  <mergeCells count="6">
    <mergeCell ref="A17:G17"/>
    <mergeCell ref="A1:G1"/>
    <mergeCell ref="A2:G2"/>
    <mergeCell ref="E4:F4"/>
    <mergeCell ref="E14:F14"/>
    <mergeCell ref="A16:G16"/>
  </mergeCells>
  <pageMargins left="0.7" right="0.7" top="0.75" bottom="0.75" header="0.3" footer="0.3"/>
  <pageSetup paperSize="11" orientation="portrait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D034A-ACE6-4A49-A1D6-17BC0315A331}">
  <sheetPr>
    <tabColor rgb="FF005392"/>
  </sheetPr>
  <dimension ref="A1:G18"/>
  <sheetViews>
    <sheetView showGridLines="0" zoomScale="120" zoomScaleNormal="120" workbookViewId="0">
      <selection sqref="A1:G1"/>
    </sheetView>
  </sheetViews>
  <sheetFormatPr defaultColWidth="9.140625" defaultRowHeight="9"/>
  <cols>
    <col min="1" max="1" width="10.85546875" style="203" customWidth="1"/>
    <col min="2" max="2" width="11.140625" style="203" customWidth="1"/>
    <col min="3" max="3" width="14.28515625" style="203" customWidth="1"/>
    <col min="4" max="4" width="11" style="203" customWidth="1"/>
    <col min="5" max="5" width="10.28515625" style="203" customWidth="1"/>
    <col min="6" max="6" width="9.140625" style="203" customWidth="1"/>
    <col min="7" max="7" width="11.7109375" style="203" bestFit="1" customWidth="1"/>
    <col min="8" max="16384" width="9.140625" style="203"/>
  </cols>
  <sheetData>
    <row r="1" spans="1:7" ht="15.75" customHeight="1">
      <c r="A1" s="2284" t="s">
        <v>918</v>
      </c>
      <c r="B1" s="2285"/>
      <c r="C1" s="2285"/>
      <c r="D1" s="2285"/>
      <c r="E1" s="2285"/>
      <c r="F1" s="2285"/>
      <c r="G1" s="2295"/>
    </row>
    <row r="2" spans="1:7" ht="13.5" customHeight="1" thickBot="1">
      <c r="A2" s="2287" t="s">
        <v>919</v>
      </c>
      <c r="B2" s="2288"/>
      <c r="C2" s="2288"/>
      <c r="D2" s="2288"/>
      <c r="E2" s="2289"/>
      <c r="F2" s="2289"/>
      <c r="G2" s="2296"/>
    </row>
    <row r="3" spans="1:7" s="344" customFormat="1" ht="23.25" customHeight="1">
      <c r="A3" s="1658"/>
      <c r="B3" s="1677" t="s">
        <v>900</v>
      </c>
      <c r="C3" s="1677" t="s">
        <v>901</v>
      </c>
      <c r="D3" s="1678" t="s">
        <v>902</v>
      </c>
      <c r="E3" s="1678" t="s">
        <v>893</v>
      </c>
      <c r="F3" s="1679" t="s">
        <v>903</v>
      </c>
      <c r="G3" s="1680" t="s">
        <v>904</v>
      </c>
    </row>
    <row r="4" spans="1:7" s="611" customFormat="1" ht="14.25" customHeight="1" thickBot="1">
      <c r="A4" s="1659"/>
      <c r="B4" s="1689" t="s">
        <v>1279</v>
      </c>
      <c r="C4" s="1690" t="s">
        <v>1280</v>
      </c>
      <c r="D4" s="1691" t="s">
        <v>1279</v>
      </c>
      <c r="E4" s="2297" t="s">
        <v>1281</v>
      </c>
      <c r="F4" s="2297"/>
      <c r="G4" s="1692" t="s">
        <v>1282</v>
      </c>
    </row>
    <row r="5" spans="1:7" s="611" customFormat="1" ht="15" customHeight="1">
      <c r="A5" s="1660" t="s">
        <v>0</v>
      </c>
      <c r="B5" s="1661">
        <v>1899</v>
      </c>
      <c r="C5" s="1662">
        <v>1725488</v>
      </c>
      <c r="D5" s="1662">
        <v>40117</v>
      </c>
      <c r="E5" s="1663">
        <v>6801991</v>
      </c>
      <c r="F5" s="1661">
        <v>6698600</v>
      </c>
      <c r="G5" s="1664">
        <v>193248.13399999999</v>
      </c>
    </row>
    <row r="6" spans="1:7" ht="15" customHeight="1">
      <c r="A6" s="1665" t="s">
        <v>71</v>
      </c>
      <c r="B6" s="1666">
        <v>1794</v>
      </c>
      <c r="C6" s="1667">
        <v>1666635</v>
      </c>
      <c r="D6" s="1667">
        <v>38710</v>
      </c>
      <c r="E6" s="1668">
        <v>6529454</v>
      </c>
      <c r="F6" s="1666">
        <v>6428666</v>
      </c>
      <c r="G6" s="1669">
        <v>184838.80600000001</v>
      </c>
    </row>
    <row r="7" spans="1:7" ht="15" customHeight="1">
      <c r="A7" s="1670" t="s">
        <v>72</v>
      </c>
      <c r="B7" s="1666">
        <v>571</v>
      </c>
      <c r="C7" s="1667">
        <v>502833</v>
      </c>
      <c r="D7" s="1667">
        <v>11774</v>
      </c>
      <c r="E7" s="1668">
        <v>1912572</v>
      </c>
      <c r="F7" s="1666">
        <v>1889284</v>
      </c>
      <c r="G7" s="1669">
        <v>57730.69</v>
      </c>
    </row>
    <row r="8" spans="1:7" ht="15" customHeight="1">
      <c r="A8" s="1670" t="s">
        <v>73</v>
      </c>
      <c r="B8" s="1666">
        <v>425</v>
      </c>
      <c r="C8" s="1667">
        <v>347463</v>
      </c>
      <c r="D8" s="1667">
        <v>6288</v>
      </c>
      <c r="E8" s="1668">
        <v>1023664</v>
      </c>
      <c r="F8" s="1666">
        <v>1013497</v>
      </c>
      <c r="G8" s="1669">
        <v>31327.937999999998</v>
      </c>
    </row>
    <row r="9" spans="1:7" ht="15" customHeight="1">
      <c r="A9" s="1670" t="s">
        <v>74</v>
      </c>
      <c r="B9" s="1666">
        <v>532</v>
      </c>
      <c r="C9" s="1667">
        <v>607017</v>
      </c>
      <c r="D9" s="1667">
        <v>16336</v>
      </c>
      <c r="E9" s="1668">
        <v>2869523</v>
      </c>
      <c r="F9" s="1666">
        <v>2811626</v>
      </c>
      <c r="G9" s="1669">
        <v>75113.088000000003</v>
      </c>
    </row>
    <row r="10" spans="1:7" ht="15" customHeight="1">
      <c r="A10" s="1670" t="s">
        <v>75</v>
      </c>
      <c r="B10" s="1666">
        <v>119</v>
      </c>
      <c r="C10" s="1667">
        <v>84541</v>
      </c>
      <c r="D10" s="1667">
        <v>1598</v>
      </c>
      <c r="E10" s="1668">
        <v>256615</v>
      </c>
      <c r="F10" s="1666">
        <v>253025</v>
      </c>
      <c r="G10" s="1669">
        <v>7712.81</v>
      </c>
    </row>
    <row r="11" spans="1:7" ht="15" customHeight="1">
      <c r="A11" s="1670" t="s">
        <v>76</v>
      </c>
      <c r="B11" s="1666">
        <v>147</v>
      </c>
      <c r="C11" s="1667">
        <v>124781</v>
      </c>
      <c r="D11" s="1667">
        <v>2714</v>
      </c>
      <c r="E11" s="1668">
        <v>467079</v>
      </c>
      <c r="F11" s="1666">
        <v>461234</v>
      </c>
      <c r="G11" s="1669">
        <v>12954.28</v>
      </c>
    </row>
    <row r="12" spans="1:7" s="612" customFormat="1" ht="15" customHeight="1">
      <c r="A12" s="1665" t="s">
        <v>346</v>
      </c>
      <c r="B12" s="1666">
        <v>47</v>
      </c>
      <c r="C12" s="1667">
        <v>16593</v>
      </c>
      <c r="D12" s="1667">
        <v>456</v>
      </c>
      <c r="E12" s="1668">
        <v>82656</v>
      </c>
      <c r="F12" s="1666">
        <v>82182</v>
      </c>
      <c r="G12" s="1669">
        <v>3237.5970000000002</v>
      </c>
    </row>
    <row r="13" spans="1:7" ht="15" customHeight="1" thickBot="1">
      <c r="A13" s="1665" t="s">
        <v>347</v>
      </c>
      <c r="B13" s="1671">
        <v>58</v>
      </c>
      <c r="C13" s="1672">
        <v>42260</v>
      </c>
      <c r="D13" s="1672">
        <v>951</v>
      </c>
      <c r="E13" s="1673">
        <v>189881</v>
      </c>
      <c r="F13" s="1671">
        <v>187751</v>
      </c>
      <c r="G13" s="1674">
        <v>5171.7309999999998</v>
      </c>
    </row>
    <row r="14" spans="1:7" s="344" customFormat="1" ht="15.75" customHeight="1">
      <c r="A14" s="1675"/>
      <c r="B14" s="1685" t="s">
        <v>4</v>
      </c>
      <c r="C14" s="1686" t="s">
        <v>1283</v>
      </c>
      <c r="D14" s="1687" t="s">
        <v>4</v>
      </c>
      <c r="E14" s="2298" t="s">
        <v>1284</v>
      </c>
      <c r="F14" s="2299"/>
      <c r="G14" s="1688" t="s">
        <v>1285</v>
      </c>
    </row>
    <row r="15" spans="1:7" ht="26.25" customHeight="1" thickBot="1">
      <c r="A15" s="1676"/>
      <c r="B15" s="1681" t="s">
        <v>905</v>
      </c>
      <c r="C15" s="1681" t="s">
        <v>906</v>
      </c>
      <c r="D15" s="1682" t="s">
        <v>907</v>
      </c>
      <c r="E15" s="1682" t="s">
        <v>894</v>
      </c>
      <c r="F15" s="1683" t="s">
        <v>908</v>
      </c>
      <c r="G15" s="1684" t="s">
        <v>909</v>
      </c>
    </row>
    <row r="16" spans="1:7" ht="31.5" customHeight="1">
      <c r="A16" s="2300" t="s">
        <v>1286</v>
      </c>
      <c r="B16" s="2300"/>
      <c r="C16" s="2300"/>
      <c r="D16" s="2300"/>
      <c r="E16" s="2300"/>
      <c r="F16" s="2300"/>
      <c r="G16" s="2300"/>
    </row>
    <row r="17" spans="1:5">
      <c r="A17" s="353"/>
      <c r="B17" s="353"/>
      <c r="C17" s="353"/>
      <c r="D17" s="353"/>
      <c r="E17" s="353"/>
    </row>
    <row r="18" spans="1:5" ht="9" customHeight="1"/>
  </sheetData>
  <mergeCells count="5">
    <mergeCell ref="A1:G1"/>
    <mergeCell ref="A2:G2"/>
    <mergeCell ref="E4:F4"/>
    <mergeCell ref="E14:F14"/>
    <mergeCell ref="A16:G16"/>
  </mergeCells>
  <pageMargins left="0.75" right="0.75" top="1" bottom="1" header="0.5" footer="0.5"/>
  <pageSetup paperSize="11" orientation="portrait" horizontalDpi="1200" verticalDpi="1200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C7ABC-8F11-4C43-9444-46BE41F54304}">
  <sheetPr>
    <tabColor rgb="FF005392"/>
  </sheetPr>
  <dimension ref="A1:G16"/>
  <sheetViews>
    <sheetView showGridLines="0" zoomScale="120" zoomScaleNormal="120" workbookViewId="0">
      <selection sqref="A1:C1"/>
    </sheetView>
  </sheetViews>
  <sheetFormatPr defaultColWidth="9.140625" defaultRowHeight="9"/>
  <cols>
    <col min="1" max="1" width="23.5703125" style="428" customWidth="1"/>
    <col min="2" max="2" width="15.28515625" style="428" customWidth="1"/>
    <col min="3" max="3" width="17.28515625" style="621" customWidth="1"/>
    <col min="4" max="16384" width="9.140625" style="428"/>
  </cols>
  <sheetData>
    <row r="1" spans="1:7" ht="29.25" customHeight="1">
      <c r="A1" s="2169" t="s">
        <v>920</v>
      </c>
      <c r="B1" s="2169"/>
      <c r="C1" s="2169"/>
      <c r="D1" s="897"/>
      <c r="E1" s="897"/>
      <c r="F1" s="897"/>
    </row>
    <row r="2" spans="1:7" ht="12.75" customHeight="1">
      <c r="A2" s="2145" t="s">
        <v>921</v>
      </c>
      <c r="B2" s="2063"/>
      <c r="C2" s="2063"/>
      <c r="D2" s="933"/>
      <c r="E2" s="897"/>
      <c r="F2" s="897"/>
    </row>
    <row r="3" spans="1:7" ht="13.5" customHeight="1" thickBot="1">
      <c r="A3" s="1693"/>
      <c r="B3" s="1582" t="s">
        <v>291</v>
      </c>
      <c r="C3" s="1694"/>
    </row>
    <row r="4" spans="1:7" ht="22.5" customHeight="1">
      <c r="A4" s="1046" t="s">
        <v>922</v>
      </c>
      <c r="B4" s="1695">
        <v>60.73609447435453</v>
      </c>
      <c r="C4" s="1696" t="s">
        <v>923</v>
      </c>
    </row>
    <row r="5" spans="1:7" ht="27.75" customHeight="1">
      <c r="A5" s="1697" t="s">
        <v>924</v>
      </c>
      <c r="B5" s="1698">
        <v>35.24478048799449</v>
      </c>
      <c r="C5" s="1699" t="s">
        <v>925</v>
      </c>
    </row>
    <row r="6" spans="1:7" ht="17.25" customHeight="1">
      <c r="A6" s="1700" t="s">
        <v>926</v>
      </c>
      <c r="B6" s="1701">
        <v>45.714549977064273</v>
      </c>
      <c r="C6" s="1702" t="s">
        <v>927</v>
      </c>
    </row>
    <row r="7" spans="1:7" ht="18.95" customHeight="1" thickBot="1">
      <c r="A7" s="1703"/>
      <c r="B7" s="1708" t="s">
        <v>1287</v>
      </c>
      <c r="C7" s="1703"/>
    </row>
    <row r="8" spans="1:7" ht="21.75" customHeight="1">
      <c r="A8" s="1704" t="s">
        <v>928</v>
      </c>
      <c r="B8" s="1701">
        <v>2.5701632661080711</v>
      </c>
      <c r="C8" s="1705" t="s">
        <v>929</v>
      </c>
    </row>
    <row r="9" spans="1:7" ht="27" customHeight="1" thickBot="1">
      <c r="A9" s="1709" t="s">
        <v>930</v>
      </c>
      <c r="B9" s="1710">
        <v>48.01233882174283</v>
      </c>
      <c r="C9" s="1711" t="s">
        <v>931</v>
      </c>
    </row>
    <row r="10" spans="1:7" ht="37.5" customHeight="1">
      <c r="A10" s="2301" t="s">
        <v>1288</v>
      </c>
      <c r="B10" s="2302"/>
      <c r="C10" s="2302"/>
      <c r="D10" s="614"/>
      <c r="E10" s="614"/>
      <c r="F10" s="614"/>
      <c r="G10" s="614"/>
    </row>
    <row r="11" spans="1:7" ht="12.75" customHeight="1">
      <c r="A11" s="1706"/>
      <c r="B11" s="1707"/>
      <c r="C11" s="1707"/>
      <c r="D11" s="614"/>
      <c r="E11" s="614"/>
      <c r="F11" s="614"/>
      <c r="G11" s="614"/>
    </row>
    <row r="12" spans="1:7" ht="33" customHeight="1">
      <c r="A12" s="615"/>
      <c r="B12" s="585"/>
      <c r="C12" s="616"/>
      <c r="D12" s="585"/>
    </row>
    <row r="13" spans="1:7" ht="26.25" customHeight="1">
      <c r="A13" s="617"/>
      <c r="B13" s="618"/>
      <c r="C13" s="619"/>
      <c r="D13" s="618"/>
    </row>
    <row r="15" spans="1:7">
      <c r="A15" s="587"/>
      <c r="B15" s="587"/>
      <c r="C15" s="620"/>
      <c r="D15" s="587"/>
      <c r="E15" s="587"/>
      <c r="F15" s="587"/>
      <c r="G15" s="587"/>
    </row>
    <row r="16" spans="1:7">
      <c r="A16" s="587"/>
      <c r="B16" s="587"/>
      <c r="C16" s="620"/>
      <c r="D16" s="587"/>
      <c r="E16" s="587"/>
      <c r="F16" s="587"/>
      <c r="G16" s="587"/>
    </row>
  </sheetData>
  <mergeCells count="3">
    <mergeCell ref="A1:C1"/>
    <mergeCell ref="A2:C2"/>
    <mergeCell ref="A10:C10"/>
  </mergeCells>
  <pageMargins left="0.75" right="0.75" top="1" bottom="1" header="0.5" footer="0.5"/>
  <pageSetup paperSize="11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BBBAC-E3A6-4CE4-B735-1F9BDE78CB4E}">
  <sheetPr>
    <tabColor rgb="FF005392"/>
  </sheetPr>
  <dimension ref="A1:F17"/>
  <sheetViews>
    <sheetView showGridLines="0" zoomScale="120" zoomScaleNormal="120" workbookViewId="0">
      <selection sqref="A1:C1"/>
    </sheetView>
  </sheetViews>
  <sheetFormatPr defaultColWidth="8.7109375" defaultRowHeight="12.75"/>
  <cols>
    <col min="1" max="1" width="20.7109375" style="167" customWidth="1"/>
    <col min="2" max="2" width="18.28515625" style="167" customWidth="1"/>
    <col min="3" max="3" width="18" style="167" customWidth="1"/>
    <col min="4" max="16384" width="8.7109375" style="167"/>
  </cols>
  <sheetData>
    <row r="1" spans="1:6" ht="24.75" customHeight="1">
      <c r="A1" s="2169" t="s">
        <v>932</v>
      </c>
      <c r="B1" s="2169"/>
      <c r="C1" s="2169"/>
      <c r="D1" s="896"/>
    </row>
    <row r="2" spans="1:6" ht="21.75" customHeight="1">
      <c r="A2" s="2063" t="s">
        <v>933</v>
      </c>
      <c r="B2" s="2063"/>
      <c r="C2" s="2063"/>
      <c r="D2" s="932"/>
    </row>
    <row r="3" spans="1:6" ht="19.5" customHeight="1">
      <c r="A3" s="622"/>
      <c r="B3" s="1712" t="s">
        <v>934</v>
      </c>
      <c r="C3" s="1713" t="s">
        <v>935</v>
      </c>
    </row>
    <row r="4" spans="1:6" ht="13.5" thickBot="1">
      <c r="A4" s="403"/>
      <c r="B4" s="2303" t="s">
        <v>938</v>
      </c>
      <c r="C4" s="2303"/>
    </row>
    <row r="5" spans="1:6" ht="18" customHeight="1">
      <c r="A5" s="623" t="s">
        <v>0</v>
      </c>
      <c r="B5" s="624">
        <v>30028890</v>
      </c>
      <c r="C5" s="624">
        <v>77179150</v>
      </c>
    </row>
    <row r="6" spans="1:6" ht="18" customHeight="1">
      <c r="A6" s="625" t="s">
        <v>71</v>
      </c>
      <c r="B6" s="626">
        <v>27080911</v>
      </c>
      <c r="C6" s="626">
        <v>65192828</v>
      </c>
    </row>
    <row r="7" spans="1:6" ht="18" customHeight="1">
      <c r="A7" s="627" t="s">
        <v>72</v>
      </c>
      <c r="B7" s="626">
        <v>6941647</v>
      </c>
      <c r="C7" s="626">
        <v>13262616</v>
      </c>
      <c r="E7" s="887"/>
      <c r="F7" s="887"/>
    </row>
    <row r="8" spans="1:6" ht="18" customHeight="1">
      <c r="A8" s="627" t="s">
        <v>73</v>
      </c>
      <c r="B8" s="626">
        <v>2763891</v>
      </c>
      <c r="C8" s="626">
        <v>4886929</v>
      </c>
      <c r="E8" s="887"/>
      <c r="F8" s="887"/>
    </row>
    <row r="9" spans="1:6" ht="18" customHeight="1">
      <c r="A9" s="627" t="s">
        <v>15</v>
      </c>
      <c r="B9" s="626">
        <v>1821729</v>
      </c>
      <c r="C9" s="626">
        <v>3319555</v>
      </c>
      <c r="E9" s="887"/>
      <c r="F9" s="887"/>
    </row>
    <row r="10" spans="1:6" ht="18" customHeight="1">
      <c r="A10" s="627" t="s">
        <v>16</v>
      </c>
      <c r="B10" s="626">
        <v>8105301</v>
      </c>
      <c r="C10" s="626">
        <v>18762207</v>
      </c>
      <c r="E10" s="887"/>
      <c r="F10" s="887"/>
    </row>
    <row r="11" spans="1:6" ht="18" customHeight="1">
      <c r="A11" s="627" t="s">
        <v>17</v>
      </c>
      <c r="B11" s="626">
        <v>714180</v>
      </c>
      <c r="C11" s="626">
        <v>1476270</v>
      </c>
      <c r="E11" s="887"/>
      <c r="F11" s="887"/>
    </row>
    <row r="12" spans="1:6" ht="18" customHeight="1">
      <c r="A12" s="627" t="s">
        <v>75</v>
      </c>
      <c r="B12" s="626">
        <v>1608826</v>
      </c>
      <c r="C12" s="626">
        <v>3124539</v>
      </c>
      <c r="E12" s="887"/>
      <c r="F12" s="887"/>
    </row>
    <row r="13" spans="1:6" ht="18" customHeight="1">
      <c r="A13" s="628" t="s">
        <v>76</v>
      </c>
      <c r="B13" s="626">
        <v>5125337</v>
      </c>
      <c r="C13" s="626">
        <v>20360712</v>
      </c>
      <c r="E13" s="887"/>
      <c r="F13" s="887"/>
    </row>
    <row r="14" spans="1:6" ht="18" customHeight="1">
      <c r="A14" s="629" t="s">
        <v>77</v>
      </c>
      <c r="B14" s="626">
        <v>929442</v>
      </c>
      <c r="C14" s="626">
        <v>2742352</v>
      </c>
      <c r="E14" s="887"/>
      <c r="F14" s="887"/>
    </row>
    <row r="15" spans="1:6" ht="18" customHeight="1">
      <c r="A15" s="630" t="s">
        <v>1</v>
      </c>
      <c r="B15" s="631">
        <v>2018537</v>
      </c>
      <c r="C15" s="631">
        <v>9243970</v>
      </c>
      <c r="E15" s="887"/>
      <c r="F15" s="887"/>
    </row>
    <row r="16" spans="1:6" ht="17.25" customHeight="1">
      <c r="A16" s="622"/>
      <c r="B16" s="1712" t="s">
        <v>936</v>
      </c>
      <c r="C16" s="1713" t="s">
        <v>937</v>
      </c>
    </row>
    <row r="17" spans="1:3" ht="39" customHeight="1">
      <c r="A17" s="2304" t="s">
        <v>939</v>
      </c>
      <c r="B17" s="2304"/>
      <c r="C17" s="2304"/>
    </row>
  </sheetData>
  <mergeCells count="4">
    <mergeCell ref="A1:C1"/>
    <mergeCell ref="A2:C2"/>
    <mergeCell ref="B4:C4"/>
    <mergeCell ref="A17:C17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7C2C4-D81D-49FA-B3E8-4BD5A561EC0F}">
  <sheetPr>
    <tabColor theme="4"/>
  </sheetPr>
  <dimension ref="A1:I19"/>
  <sheetViews>
    <sheetView showGridLines="0" zoomScale="120" zoomScaleNormal="120" workbookViewId="0">
      <selection activeCell="N14" sqref="N14"/>
    </sheetView>
  </sheetViews>
  <sheetFormatPr defaultRowHeight="12.75"/>
  <cols>
    <col min="1" max="1" width="12.140625" customWidth="1"/>
    <col min="2" max="2" width="9.7109375" customWidth="1"/>
    <col min="3" max="3" width="10" bestFit="1" customWidth="1"/>
    <col min="4" max="4" width="9.5703125" bestFit="1" customWidth="1"/>
    <col min="5" max="5" width="9.28515625" bestFit="1" customWidth="1"/>
    <col min="6" max="6" width="10" bestFit="1" customWidth="1"/>
    <col min="7" max="7" width="9.42578125" bestFit="1" customWidth="1"/>
    <col min="8" max="8" width="9.140625" bestFit="1" customWidth="1"/>
    <col min="9" max="9" width="9.42578125" customWidth="1"/>
    <col min="10" max="10" width="4.85546875" customWidth="1"/>
  </cols>
  <sheetData>
    <row r="1" spans="1:9">
      <c r="A1" s="1884" t="s">
        <v>82</v>
      </c>
      <c r="B1" s="1884"/>
      <c r="C1" s="1884"/>
      <c r="D1" s="1884"/>
      <c r="E1" s="1884"/>
      <c r="F1" s="1884"/>
      <c r="G1" s="1885"/>
      <c r="H1" s="1885"/>
      <c r="I1" s="1885"/>
    </row>
    <row r="2" spans="1:9" ht="19.5" customHeight="1" thickBot="1">
      <c r="A2" s="1886" t="s">
        <v>83</v>
      </c>
      <c r="B2" s="1886"/>
      <c r="C2" s="1886"/>
      <c r="D2" s="1886"/>
      <c r="E2" s="1887"/>
      <c r="F2" s="1887"/>
      <c r="G2" s="1888"/>
      <c r="H2" s="1888"/>
      <c r="I2" s="1888"/>
    </row>
    <row r="3" spans="1:9" ht="16.5" customHeight="1" thickBot="1">
      <c r="A3" s="1889"/>
      <c r="B3" s="1892" t="s">
        <v>84</v>
      </c>
      <c r="C3" s="1892"/>
      <c r="D3" s="1893"/>
      <c r="E3" s="1892" t="s">
        <v>85</v>
      </c>
      <c r="F3" s="1892"/>
      <c r="G3" s="1892"/>
      <c r="H3" s="1892"/>
      <c r="I3" s="1892"/>
    </row>
    <row r="4" spans="1:9" ht="15.75" customHeight="1" thickBot="1">
      <c r="A4" s="1890"/>
      <c r="B4" s="1894" t="s">
        <v>68</v>
      </c>
      <c r="C4" s="1896" t="s">
        <v>86</v>
      </c>
      <c r="D4" s="1897"/>
      <c r="E4" s="1894" t="s">
        <v>68</v>
      </c>
      <c r="F4" s="1896" t="s">
        <v>87</v>
      </c>
      <c r="G4" s="1898"/>
      <c r="H4" s="1898"/>
      <c r="I4" s="1897"/>
    </row>
    <row r="5" spans="1:9" ht="34.5" thickBot="1">
      <c r="A5" s="1891"/>
      <c r="B5" s="1895"/>
      <c r="C5" s="1826" t="s">
        <v>88</v>
      </c>
      <c r="D5" s="1826" t="s">
        <v>89</v>
      </c>
      <c r="E5" s="1895"/>
      <c r="F5" s="1826" t="s">
        <v>90</v>
      </c>
      <c r="G5" s="1826" t="s">
        <v>91</v>
      </c>
      <c r="H5" s="1826" t="s">
        <v>92</v>
      </c>
      <c r="I5" s="1826" t="s">
        <v>93</v>
      </c>
    </row>
    <row r="6" spans="1:9">
      <c r="A6" s="835" t="s">
        <v>0</v>
      </c>
      <c r="B6" s="836" t="s">
        <v>94</v>
      </c>
      <c r="C6" s="837" t="s">
        <v>95</v>
      </c>
      <c r="D6" s="837" t="s">
        <v>96</v>
      </c>
      <c r="E6" s="837">
        <v>5613903.7370000007</v>
      </c>
      <c r="F6" s="837">
        <v>2929485.4209999996</v>
      </c>
      <c r="G6" s="837">
        <v>1078361.9099999999</v>
      </c>
      <c r="H6" s="837">
        <v>910584.85000000009</v>
      </c>
      <c r="I6" s="837">
        <v>695471.55599999998</v>
      </c>
    </row>
    <row r="7" spans="1:9">
      <c r="A7" s="838" t="s">
        <v>7</v>
      </c>
      <c r="B7" s="839" t="s">
        <v>97</v>
      </c>
      <c r="C7" s="840" t="s">
        <v>98</v>
      </c>
      <c r="D7" s="840" t="s">
        <v>99</v>
      </c>
      <c r="E7" s="840">
        <v>5323619.8020000001</v>
      </c>
      <c r="F7" s="840">
        <v>2864241.6209999998</v>
      </c>
      <c r="G7" s="840">
        <v>921220.97</v>
      </c>
      <c r="H7" s="840">
        <v>882826.62100000004</v>
      </c>
      <c r="I7" s="840">
        <v>655330.59</v>
      </c>
    </row>
    <row r="8" spans="1:9">
      <c r="A8" s="841" t="s">
        <v>8</v>
      </c>
      <c r="B8" s="839">
        <v>1710388</v>
      </c>
      <c r="C8" s="840">
        <v>1377226</v>
      </c>
      <c r="D8" s="840">
        <v>333162</v>
      </c>
      <c r="E8" s="840">
        <v>1858917.898</v>
      </c>
      <c r="F8" s="840">
        <v>950789.74399999995</v>
      </c>
      <c r="G8" s="840">
        <v>393866.16</v>
      </c>
      <c r="H8" s="840">
        <v>291486.13099999999</v>
      </c>
      <c r="I8" s="840">
        <v>222775.86300000001</v>
      </c>
    </row>
    <row r="9" spans="1:9">
      <c r="A9" s="841" t="s">
        <v>9</v>
      </c>
      <c r="B9" s="839">
        <v>1018858</v>
      </c>
      <c r="C9" s="840">
        <v>846748</v>
      </c>
      <c r="D9" s="840">
        <v>172110</v>
      </c>
      <c r="E9" s="840">
        <v>1098181.726</v>
      </c>
      <c r="F9" s="840">
        <v>581272.94099999999</v>
      </c>
      <c r="G9" s="840">
        <v>106188.61500000001</v>
      </c>
      <c r="H9" s="840">
        <v>257524.524</v>
      </c>
      <c r="I9" s="840">
        <v>153195.64499999999</v>
      </c>
    </row>
    <row r="10" spans="1:9">
      <c r="A10" s="841" t="s">
        <v>100</v>
      </c>
      <c r="B10" s="839">
        <v>1525445</v>
      </c>
      <c r="C10" s="840">
        <v>1073852</v>
      </c>
      <c r="D10" s="840">
        <v>451593</v>
      </c>
      <c r="E10" s="840">
        <v>1522872.763</v>
      </c>
      <c r="F10" s="840">
        <v>730110.91200000001</v>
      </c>
      <c r="G10" s="840">
        <v>407048.38099999999</v>
      </c>
      <c r="H10" s="840">
        <v>198845.51800000001</v>
      </c>
      <c r="I10" s="840">
        <v>186867.951</v>
      </c>
    </row>
    <row r="11" spans="1:9">
      <c r="A11" s="841" t="s">
        <v>10</v>
      </c>
      <c r="B11" s="839">
        <v>387319</v>
      </c>
      <c r="C11" s="840">
        <v>319143</v>
      </c>
      <c r="D11" s="840">
        <v>68176</v>
      </c>
      <c r="E11" s="840">
        <v>438683.33799999999</v>
      </c>
      <c r="F11" s="840">
        <v>266982.75400000002</v>
      </c>
      <c r="G11" s="840">
        <v>14117.813</v>
      </c>
      <c r="H11" s="840">
        <v>106363.564</v>
      </c>
      <c r="I11" s="840">
        <v>51219.207000000002</v>
      </c>
    </row>
    <row r="12" spans="1:9">
      <c r="A12" s="841" t="s">
        <v>11</v>
      </c>
      <c r="B12" s="839">
        <v>407583</v>
      </c>
      <c r="C12" s="840">
        <v>278189</v>
      </c>
      <c r="D12" s="840">
        <v>129394</v>
      </c>
      <c r="E12" s="840">
        <v>404964.07699999999</v>
      </c>
      <c r="F12" s="840">
        <v>335085.26899999997</v>
      </c>
      <c r="G12" s="840">
        <v>0</v>
      </c>
      <c r="H12" s="840">
        <v>28606.883999999998</v>
      </c>
      <c r="I12" s="840">
        <v>41271.923999999999</v>
      </c>
    </row>
    <row r="13" spans="1:9">
      <c r="A13" s="838" t="s">
        <v>12</v>
      </c>
      <c r="B13" s="842" t="s">
        <v>101</v>
      </c>
      <c r="C13" s="843" t="s">
        <v>102</v>
      </c>
      <c r="D13" s="843" t="s">
        <v>103</v>
      </c>
      <c r="E13" s="843">
        <v>136504.785</v>
      </c>
      <c r="F13" s="843">
        <v>63544.04</v>
      </c>
      <c r="G13" s="843">
        <v>23290.1</v>
      </c>
      <c r="H13" s="843">
        <v>23260.059000000001</v>
      </c>
      <c r="I13" s="843">
        <v>26410.585999999999</v>
      </c>
    </row>
    <row r="14" spans="1:9">
      <c r="A14" s="844" t="s">
        <v>104</v>
      </c>
      <c r="B14" s="845" t="s">
        <v>105</v>
      </c>
      <c r="C14" s="846" t="s">
        <v>106</v>
      </c>
      <c r="D14" s="846" t="s">
        <v>107</v>
      </c>
      <c r="E14" s="846">
        <v>153779.15</v>
      </c>
      <c r="F14" s="846">
        <v>1699.76</v>
      </c>
      <c r="G14" s="846">
        <v>133850.84</v>
      </c>
      <c r="H14" s="846">
        <v>4498.17</v>
      </c>
      <c r="I14" s="846">
        <v>13730.380000000001</v>
      </c>
    </row>
    <row r="15" spans="1:9" ht="13.5" thickBot="1">
      <c r="A15" s="1901"/>
      <c r="B15" s="1892" t="s">
        <v>108</v>
      </c>
      <c r="C15" s="1892"/>
      <c r="D15" s="1893"/>
      <c r="E15" s="1892" t="s">
        <v>109</v>
      </c>
      <c r="F15" s="1892"/>
      <c r="G15" s="1892"/>
      <c r="H15" s="1892"/>
      <c r="I15" s="1892"/>
    </row>
    <row r="16" spans="1:9" ht="12.75" customHeight="1" thickBot="1">
      <c r="A16" s="1902"/>
      <c r="B16" s="1904" t="s">
        <v>68</v>
      </c>
      <c r="C16" s="1896" t="s">
        <v>110</v>
      </c>
      <c r="D16" s="1897"/>
      <c r="E16" s="1894" t="s">
        <v>68</v>
      </c>
      <c r="F16" s="1896" t="s">
        <v>110</v>
      </c>
      <c r="G16" s="1898"/>
      <c r="H16" s="1898"/>
      <c r="I16" s="1897"/>
    </row>
    <row r="17" spans="1:9" ht="29.45" customHeight="1" thickBot="1">
      <c r="A17" s="1903"/>
      <c r="B17" s="1905"/>
      <c r="C17" s="1826" t="s">
        <v>111</v>
      </c>
      <c r="D17" s="1826" t="s">
        <v>112</v>
      </c>
      <c r="E17" s="1895"/>
      <c r="F17" s="1826" t="s">
        <v>111</v>
      </c>
      <c r="G17" s="1826" t="s">
        <v>112</v>
      </c>
      <c r="H17" s="1826" t="s">
        <v>113</v>
      </c>
      <c r="I17" s="1826" t="s">
        <v>114</v>
      </c>
    </row>
    <row r="18" spans="1:9" ht="48.6" customHeight="1">
      <c r="A18" s="1899" t="s">
        <v>1194</v>
      </c>
      <c r="B18" s="1900"/>
      <c r="C18" s="1900"/>
      <c r="D18" s="1900"/>
      <c r="E18" s="1900"/>
      <c r="F18" s="1900"/>
      <c r="G18" s="1900"/>
      <c r="H18" s="1900"/>
      <c r="I18" s="1900"/>
    </row>
    <row r="19" spans="1:9" ht="11.45" customHeight="1"/>
  </sheetData>
  <mergeCells count="17">
    <mergeCell ref="A18:I18"/>
    <mergeCell ref="A15:A17"/>
    <mergeCell ref="B15:D15"/>
    <mergeCell ref="E15:I15"/>
    <mergeCell ref="B16:B17"/>
    <mergeCell ref="C16:D16"/>
    <mergeCell ref="E16:E17"/>
    <mergeCell ref="F16:I16"/>
    <mergeCell ref="A1:I1"/>
    <mergeCell ref="A2:I2"/>
    <mergeCell ref="A3:A5"/>
    <mergeCell ref="B3:D3"/>
    <mergeCell ref="E3:I3"/>
    <mergeCell ref="B4:B5"/>
    <mergeCell ref="C4:D4"/>
    <mergeCell ref="E4:E5"/>
    <mergeCell ref="F4:I4"/>
  </mergeCells>
  <pageMargins left="0.7" right="0.7" top="0.75" bottom="0.75" header="0.3" footer="0.3"/>
  <pageSetup paperSize="11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C573E-6CFD-4D28-971B-E1774C3527D5}">
  <sheetPr>
    <tabColor rgb="FF005392"/>
  </sheetPr>
  <dimension ref="A1:K72"/>
  <sheetViews>
    <sheetView showGridLines="0" zoomScale="120" zoomScaleNormal="120" workbookViewId="0">
      <selection sqref="A1:D1"/>
    </sheetView>
  </sheetViews>
  <sheetFormatPr defaultColWidth="9.140625" defaultRowHeight="9"/>
  <cols>
    <col min="1" max="1" width="11.85546875" style="76" customWidth="1"/>
    <col min="2" max="2" width="10" style="76" bestFit="1" customWidth="1"/>
    <col min="3" max="3" width="10.5703125" style="76" bestFit="1" customWidth="1"/>
    <col min="4" max="4" width="19.28515625" style="76" customWidth="1"/>
    <col min="5" max="16384" width="9.140625" style="76"/>
  </cols>
  <sheetData>
    <row r="1" spans="1:11" ht="30.6" customHeight="1">
      <c r="A1" s="2306" t="s">
        <v>940</v>
      </c>
      <c r="B1" s="2306"/>
      <c r="C1" s="2306"/>
      <c r="D1" s="2306"/>
      <c r="E1" s="891"/>
      <c r="F1" s="891"/>
    </row>
    <row r="2" spans="1:11" ht="39.6" customHeight="1" thickBot="1">
      <c r="A2" s="1860" t="s">
        <v>941</v>
      </c>
      <c r="B2" s="1970"/>
      <c r="C2" s="1970"/>
      <c r="D2" s="1970"/>
      <c r="E2" s="891"/>
      <c r="F2" s="891"/>
    </row>
    <row r="3" spans="1:11" s="77" customFormat="1" ht="18" customHeight="1" thickBot="1">
      <c r="A3" s="1714"/>
      <c r="B3" s="1715" t="s">
        <v>934</v>
      </c>
      <c r="C3" s="1715" t="s">
        <v>935</v>
      </c>
      <c r="D3" s="1716"/>
    </row>
    <row r="4" spans="1:11" s="77" customFormat="1" ht="13.5" customHeight="1" thickBot="1">
      <c r="A4" s="1403"/>
      <c r="B4" s="2307" t="s">
        <v>1289</v>
      </c>
      <c r="C4" s="2307"/>
      <c r="D4" s="1045"/>
    </row>
    <row r="5" spans="1:11" s="77" customFormat="1" ht="15" customHeight="1">
      <c r="A5" s="1717" t="s">
        <v>68</v>
      </c>
      <c r="B5" s="1718">
        <v>30028890</v>
      </c>
      <c r="C5" s="1718">
        <v>77179150</v>
      </c>
      <c r="D5" s="1719" t="s">
        <v>68</v>
      </c>
    </row>
    <row r="6" spans="1:11" s="77" customFormat="1" ht="15" customHeight="1">
      <c r="A6" s="1720" t="s">
        <v>942</v>
      </c>
      <c r="B6" s="1721">
        <v>12701253</v>
      </c>
      <c r="C6" s="1721">
        <v>41180937</v>
      </c>
      <c r="D6" s="1722" t="s">
        <v>943</v>
      </c>
    </row>
    <row r="7" spans="1:11" s="77" customFormat="1" ht="14.25" customHeight="1">
      <c r="A7" s="1720" t="s">
        <v>944</v>
      </c>
      <c r="B7" s="1721">
        <v>9597375</v>
      </c>
      <c r="C7" s="1723">
        <v>29102208</v>
      </c>
      <c r="D7" s="1722" t="s">
        <v>945</v>
      </c>
    </row>
    <row r="8" spans="1:11" ht="14.25" customHeight="1">
      <c r="A8" s="1724" t="s">
        <v>946</v>
      </c>
      <c r="B8" s="1721"/>
      <c r="C8" s="1723"/>
      <c r="D8" s="1725" t="s">
        <v>947</v>
      </c>
      <c r="F8" s="77"/>
      <c r="G8" s="77"/>
      <c r="H8" s="77"/>
      <c r="I8" s="77"/>
      <c r="J8" s="77"/>
      <c r="K8" s="77"/>
    </row>
    <row r="9" spans="1:11" ht="15" customHeight="1">
      <c r="A9" s="1726" t="s">
        <v>948</v>
      </c>
      <c r="B9" s="1721">
        <v>11790515</v>
      </c>
      <c r="C9" s="1723">
        <v>23319057</v>
      </c>
      <c r="D9" s="1727" t="s">
        <v>948</v>
      </c>
      <c r="F9" s="77"/>
      <c r="G9" s="77"/>
      <c r="H9" s="77"/>
      <c r="I9" s="77"/>
      <c r="J9" s="77"/>
      <c r="K9" s="77"/>
    </row>
    <row r="10" spans="1:11" ht="15" customHeight="1">
      <c r="A10" s="1728" t="s">
        <v>614</v>
      </c>
      <c r="B10" s="1729">
        <v>1623132</v>
      </c>
      <c r="C10" s="1730">
        <v>6086971</v>
      </c>
      <c r="D10" s="1731" t="s">
        <v>615</v>
      </c>
      <c r="F10" s="77"/>
      <c r="G10" s="77"/>
      <c r="H10" s="77"/>
      <c r="I10" s="77"/>
      <c r="J10" s="77"/>
      <c r="K10" s="77"/>
    </row>
    <row r="11" spans="1:11" ht="15" customHeight="1">
      <c r="A11" s="1728" t="s">
        <v>610</v>
      </c>
      <c r="B11" s="1729">
        <v>2375573</v>
      </c>
      <c r="C11" s="1730">
        <v>5468599</v>
      </c>
      <c r="D11" s="1731" t="s">
        <v>611</v>
      </c>
      <c r="F11" s="77"/>
      <c r="G11" s="77"/>
      <c r="H11" s="77"/>
      <c r="I11" s="77"/>
      <c r="J11" s="77"/>
      <c r="K11" s="77"/>
    </row>
    <row r="12" spans="1:11" ht="15" customHeight="1">
      <c r="A12" s="1728" t="s">
        <v>612</v>
      </c>
      <c r="B12" s="1729">
        <v>1689787</v>
      </c>
      <c r="C12" s="1730">
        <v>4659330</v>
      </c>
      <c r="D12" s="1731" t="s">
        <v>613</v>
      </c>
      <c r="F12" s="77"/>
      <c r="G12" s="77"/>
      <c r="H12" s="77"/>
      <c r="I12" s="77"/>
      <c r="J12" s="77"/>
      <c r="K12" s="77"/>
    </row>
    <row r="13" spans="1:11" ht="15" customHeight="1">
      <c r="A13" s="1732" t="s">
        <v>949</v>
      </c>
      <c r="B13" s="1733">
        <v>2358637</v>
      </c>
      <c r="C13" s="1734">
        <v>9926962</v>
      </c>
      <c r="D13" s="1732" t="s">
        <v>950</v>
      </c>
      <c r="F13" s="77"/>
      <c r="G13" s="77"/>
      <c r="H13" s="77"/>
      <c r="I13" s="77"/>
      <c r="J13" s="77"/>
      <c r="K13" s="77"/>
    </row>
    <row r="14" spans="1:11" ht="15" customHeight="1">
      <c r="A14" s="1735" t="s">
        <v>951</v>
      </c>
      <c r="B14" s="1721">
        <v>230836</v>
      </c>
      <c r="C14" s="1723">
        <v>637021</v>
      </c>
      <c r="D14" s="1736" t="s">
        <v>952</v>
      </c>
      <c r="F14" s="77"/>
      <c r="G14" s="77"/>
      <c r="H14" s="77"/>
      <c r="I14" s="77"/>
      <c r="J14" s="77"/>
      <c r="K14" s="77"/>
    </row>
    <row r="15" spans="1:11" ht="15" customHeight="1">
      <c r="A15" s="1735" t="s">
        <v>953</v>
      </c>
      <c r="B15" s="1721">
        <v>4101223</v>
      </c>
      <c r="C15" s="1723">
        <v>9478535</v>
      </c>
      <c r="D15" s="1736" t="s">
        <v>954</v>
      </c>
    </row>
    <row r="16" spans="1:11" ht="15" customHeight="1">
      <c r="A16" s="1735" t="s">
        <v>955</v>
      </c>
      <c r="B16" s="1721">
        <v>964551</v>
      </c>
      <c r="C16" s="1723">
        <v>1997780</v>
      </c>
      <c r="D16" s="1736" t="s">
        <v>956</v>
      </c>
    </row>
    <row r="17" spans="1:11" ht="15" customHeight="1" thickBot="1">
      <c r="A17" s="1735" t="s">
        <v>957</v>
      </c>
      <c r="B17" s="1721">
        <v>240512</v>
      </c>
      <c r="C17" s="1723">
        <v>565820</v>
      </c>
      <c r="D17" s="1736" t="s">
        <v>958</v>
      </c>
    </row>
    <row r="18" spans="1:11" ht="14.25" customHeight="1" thickBot="1">
      <c r="A18" s="1737"/>
      <c r="B18" s="1738" t="s">
        <v>936</v>
      </c>
      <c r="C18" s="1739" t="s">
        <v>937</v>
      </c>
      <c r="D18" s="1737"/>
    </row>
    <row r="19" spans="1:11" ht="27" customHeight="1">
      <c r="A19" s="2308" t="s">
        <v>1288</v>
      </c>
      <c r="B19" s="2309"/>
      <c r="C19" s="2309"/>
      <c r="D19" s="2309"/>
    </row>
    <row r="20" spans="1:11" ht="15" customHeight="1">
      <c r="A20" s="2310"/>
      <c r="B20" s="2310"/>
      <c r="C20" s="2310"/>
      <c r="D20" s="2310"/>
    </row>
    <row r="21" spans="1:11" ht="15" customHeight="1">
      <c r="A21" s="632"/>
      <c r="B21" s="632"/>
      <c r="C21" s="632"/>
      <c r="D21" s="632"/>
    </row>
    <row r="22" spans="1:11" ht="15" customHeight="1">
      <c r="A22" s="632"/>
      <c r="B22" s="632"/>
      <c r="C22" s="632"/>
      <c r="D22" s="632"/>
    </row>
    <row r="23" spans="1:11" ht="15" customHeight="1">
      <c r="A23" s="632"/>
      <c r="B23" s="632"/>
      <c r="C23" s="632"/>
      <c r="D23" s="632"/>
      <c r="J23" s="2311"/>
      <c r="K23" s="2311"/>
    </row>
    <row r="24" spans="1:11" ht="15" customHeight="1">
      <c r="A24" s="632"/>
      <c r="B24" s="632"/>
      <c r="C24" s="632"/>
      <c r="D24" s="632"/>
      <c r="J24" s="2305"/>
      <c r="K24" s="2305"/>
    </row>
    <row r="25" spans="1:11" ht="11.25" customHeight="1">
      <c r="J25" s="633"/>
    </row>
    <row r="26" spans="1:11" ht="15" customHeight="1"/>
    <row r="27" spans="1:11" ht="15" customHeight="1"/>
    <row r="28" spans="1:11" ht="35.25" customHeight="1"/>
    <row r="29" spans="1:11" ht="15" customHeight="1"/>
    <row r="30" spans="1:11" ht="15" customHeight="1"/>
    <row r="31" spans="1:11" ht="15" customHeight="1"/>
    <row r="32" spans="1:11" ht="12.75" customHeight="1"/>
    <row r="36" spans="10:11" ht="12.75" customHeight="1">
      <c r="J36" s="634"/>
      <c r="K36" s="634"/>
    </row>
    <row r="37" spans="10:11">
      <c r="J37" s="634"/>
      <c r="K37" s="634"/>
    </row>
    <row r="63" ht="12.75" customHeight="1"/>
    <row r="65" ht="12.75" customHeight="1"/>
    <row r="68" ht="9" customHeight="1"/>
    <row r="69" ht="9" customHeight="1"/>
    <row r="71" ht="9" customHeight="1"/>
    <row r="72" ht="9" customHeight="1"/>
  </sheetData>
  <mergeCells count="7">
    <mergeCell ref="J24:K24"/>
    <mergeCell ref="A1:D1"/>
    <mergeCell ref="A2:D2"/>
    <mergeCell ref="B4:C4"/>
    <mergeCell ref="A19:D19"/>
    <mergeCell ref="A20:D20"/>
    <mergeCell ref="J23:K23"/>
  </mergeCells>
  <pageMargins left="0.7" right="0.7" top="0.75" bottom="0.75" header="0.3" footer="0.3"/>
  <pageSetup paperSize="9" orientation="portrait" horizontalDpi="300" verticalDpi="30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A2320-F7E4-42EA-A3C6-2A31C2B32054}">
  <sheetPr>
    <tabColor rgb="FF005392"/>
  </sheetPr>
  <dimension ref="A1:M13"/>
  <sheetViews>
    <sheetView showGridLines="0" zoomScale="120" zoomScaleNormal="120" workbookViewId="0">
      <selection sqref="A1:C1"/>
    </sheetView>
  </sheetViews>
  <sheetFormatPr defaultColWidth="8.7109375" defaultRowHeight="12.75"/>
  <cols>
    <col min="1" max="1" width="13.140625" style="167" customWidth="1"/>
    <col min="2" max="2" width="15.42578125" style="167" customWidth="1"/>
    <col min="3" max="3" width="18.28515625" style="167" customWidth="1"/>
    <col min="4" max="16384" width="8.7109375" style="167"/>
  </cols>
  <sheetData>
    <row r="1" spans="1:13" ht="30.75" customHeight="1">
      <c r="A1" s="2312" t="s">
        <v>959</v>
      </c>
      <c r="B1" s="2313"/>
      <c r="C1" s="2313"/>
    </row>
    <row r="2" spans="1:13" ht="22.5" customHeight="1">
      <c r="A2" s="2314" t="s">
        <v>960</v>
      </c>
      <c r="B2" s="2315"/>
      <c r="C2" s="2315"/>
      <c r="D2" s="926"/>
    </row>
    <row r="3" spans="1:13" ht="15" customHeight="1">
      <c r="A3" s="2316" t="s">
        <v>961</v>
      </c>
      <c r="B3" s="2316"/>
      <c r="C3" s="2316"/>
    </row>
    <row r="4" spans="1:13" ht="15" customHeight="1" thickBot="1">
      <c r="A4" s="324"/>
      <c r="B4" s="1740" t="s">
        <v>975</v>
      </c>
      <c r="C4" s="324"/>
    </row>
    <row r="5" spans="1:13" ht="15" customHeight="1">
      <c r="A5" s="637" t="s">
        <v>68</v>
      </c>
      <c r="B5" s="638">
        <v>20440</v>
      </c>
      <c r="C5" s="639" t="s">
        <v>68</v>
      </c>
      <c r="G5" s="635"/>
      <c r="H5" s="635"/>
      <c r="I5" s="635"/>
      <c r="J5" s="635"/>
      <c r="K5" s="635"/>
      <c r="L5" s="635"/>
      <c r="M5" s="635"/>
    </row>
    <row r="6" spans="1:13" ht="24.75" customHeight="1">
      <c r="A6" s="640" t="s">
        <v>962</v>
      </c>
      <c r="B6" s="641">
        <v>9652</v>
      </c>
      <c r="C6" s="642" t="s">
        <v>963</v>
      </c>
      <c r="G6" s="635"/>
      <c r="H6" s="635"/>
      <c r="I6" s="635"/>
      <c r="J6" s="635"/>
      <c r="K6" s="635"/>
      <c r="L6" s="635"/>
      <c r="M6" s="635"/>
    </row>
    <row r="7" spans="1:13" ht="33.75">
      <c r="A7" s="640" t="s">
        <v>964</v>
      </c>
      <c r="B7" s="641">
        <v>8530</v>
      </c>
      <c r="C7" s="642" t="s">
        <v>965</v>
      </c>
      <c r="G7" s="635"/>
      <c r="H7" s="635"/>
      <c r="I7" s="635"/>
      <c r="J7" s="635"/>
      <c r="K7" s="635"/>
      <c r="L7" s="635"/>
      <c r="M7" s="635"/>
    </row>
    <row r="8" spans="1:13" ht="18" customHeight="1">
      <c r="A8" s="640" t="s">
        <v>966</v>
      </c>
      <c r="B8" s="641">
        <v>1261</v>
      </c>
      <c r="C8" s="642" t="s">
        <v>967</v>
      </c>
      <c r="G8" s="635"/>
      <c r="H8" s="635"/>
      <c r="I8" s="635"/>
      <c r="J8" s="635"/>
      <c r="K8" s="635"/>
      <c r="L8" s="635"/>
      <c r="M8" s="635"/>
    </row>
    <row r="9" spans="1:13" ht="15" customHeight="1">
      <c r="A9" s="643" t="s">
        <v>968</v>
      </c>
      <c r="B9" s="641">
        <v>44</v>
      </c>
      <c r="C9" s="644" t="s">
        <v>969</v>
      </c>
      <c r="G9" s="635"/>
      <c r="H9" s="635"/>
      <c r="I9" s="635"/>
      <c r="J9" s="635"/>
      <c r="K9" s="635"/>
      <c r="L9" s="635"/>
      <c r="M9" s="635"/>
    </row>
    <row r="10" spans="1:13" ht="15" customHeight="1">
      <c r="A10" s="643" t="s">
        <v>970</v>
      </c>
      <c r="B10" s="641">
        <v>208</v>
      </c>
      <c r="C10" s="644" t="s">
        <v>971</v>
      </c>
      <c r="G10" s="635"/>
      <c r="H10" s="635"/>
      <c r="I10" s="635"/>
      <c r="J10" s="635"/>
      <c r="K10" s="635"/>
      <c r="L10" s="635"/>
      <c r="M10" s="635"/>
    </row>
    <row r="11" spans="1:13" ht="15" customHeight="1">
      <c r="A11" s="645" t="s">
        <v>972</v>
      </c>
      <c r="B11" s="638">
        <v>746</v>
      </c>
      <c r="C11" s="646" t="s">
        <v>973</v>
      </c>
      <c r="G11" s="635"/>
      <c r="H11" s="635"/>
      <c r="I11" s="635"/>
      <c r="J11" s="635"/>
      <c r="K11" s="635"/>
      <c r="L11" s="635"/>
      <c r="M11" s="635"/>
    </row>
    <row r="12" spans="1:13" ht="15" customHeight="1">
      <c r="A12" s="2317" t="s">
        <v>974</v>
      </c>
      <c r="B12" s="2317"/>
      <c r="C12" s="2317"/>
    </row>
    <row r="13" spans="1:13" ht="35.1" customHeight="1">
      <c r="A13" s="2304" t="s">
        <v>939</v>
      </c>
      <c r="B13" s="2304"/>
      <c r="C13" s="2304"/>
      <c r="D13" s="636"/>
    </row>
  </sheetData>
  <mergeCells count="5">
    <mergeCell ref="A1:C1"/>
    <mergeCell ref="A2:C2"/>
    <mergeCell ref="A3:C3"/>
    <mergeCell ref="A12:C12"/>
    <mergeCell ref="A13:C13"/>
  </mergeCells>
  <conditionalFormatting sqref="B5:B11">
    <cfRule type="cellIs" dxfId="10" priority="1" stopIfTrue="1" operator="between">
      <formula>0.00001</formula>
      <formula>0.05</formula>
    </cfRule>
    <cfRule type="cellIs" dxfId="9" priority="2" stopIfTrue="1" operator="between">
      <formula>0.00001</formula>
      <formula>0.049999</formula>
    </cfRule>
    <cfRule type="cellIs" dxfId="8" priority="3" stopIfTrue="1" operator="between">
      <formula>0.00001</formula>
      <formula>0.05</formula>
    </cfRule>
    <cfRule type="cellIs" dxfId="7" priority="4" stopIfTrue="1" operator="between">
      <formula>0.00001</formula>
      <formula>0.049999</formula>
    </cfRule>
  </conditionalFormatting>
  <conditionalFormatting sqref="G5:M11">
    <cfRule type="cellIs" dxfId="6" priority="5" stopIfTrue="1" operator="between">
      <formula>0.00001</formula>
      <formula>0.05</formula>
    </cfRule>
    <cfRule type="cellIs" dxfId="5" priority="6" stopIfTrue="1" operator="between">
      <formula>0.00001</formula>
      <formula>0.049999</formula>
    </cfRule>
    <cfRule type="cellIs" dxfId="4" priority="7" stopIfTrue="1" operator="between">
      <formula>0.00001</formula>
      <formula>0.05</formula>
    </cfRule>
    <cfRule type="cellIs" dxfId="3" priority="8" stopIfTrue="1" operator="between">
      <formula>0.00001</formula>
      <formula>0.049999</formula>
    </cfRule>
  </conditionalFormatting>
  <pageMargins left="0.7" right="0.7" top="0.75" bottom="0.75" header="0.3" footer="0.3"/>
  <pageSetup paperSize="9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BD392-BBFC-4028-BC66-BD55BD4C086C}">
  <sheetPr>
    <tabColor rgb="FF005392"/>
  </sheetPr>
  <dimension ref="A1:G36"/>
  <sheetViews>
    <sheetView showGridLines="0" zoomScale="120" zoomScaleNormal="120" workbookViewId="0">
      <selection sqref="A1:C1"/>
    </sheetView>
  </sheetViews>
  <sheetFormatPr defaultColWidth="9.140625" defaultRowHeight="9"/>
  <cols>
    <col min="1" max="1" width="15.42578125" style="203" customWidth="1"/>
    <col min="2" max="2" width="13.42578125" style="203" customWidth="1"/>
    <col min="3" max="3" width="11.85546875" style="203" customWidth="1"/>
    <col min="4" max="16384" width="9.140625" style="203"/>
  </cols>
  <sheetData>
    <row r="1" spans="1:6" ht="18" customHeight="1">
      <c r="A1" s="1936" t="s">
        <v>976</v>
      </c>
      <c r="B1" s="1937"/>
      <c r="C1" s="1937"/>
      <c r="D1" s="895"/>
      <c r="E1" s="895"/>
      <c r="F1" s="895"/>
    </row>
    <row r="2" spans="1:6" ht="19.5" customHeight="1" thickBot="1">
      <c r="A2" s="1860" t="s">
        <v>977</v>
      </c>
      <c r="B2" s="1938"/>
      <c r="C2" s="1938"/>
      <c r="D2" s="931"/>
      <c r="E2" s="895"/>
      <c r="F2" s="895"/>
    </row>
    <row r="3" spans="1:6" s="344" customFormat="1" ht="47.25" customHeight="1" thickBot="1">
      <c r="A3" s="649"/>
      <c r="B3" s="1741" t="s">
        <v>978</v>
      </c>
      <c r="C3" s="1742" t="s">
        <v>979</v>
      </c>
    </row>
    <row r="4" spans="1:6" ht="14.25" customHeight="1" thickBot="1">
      <c r="A4" s="650"/>
      <c r="B4" s="2318" t="s">
        <v>679</v>
      </c>
      <c r="C4" s="2318"/>
    </row>
    <row r="5" spans="1:6" ht="15" customHeight="1">
      <c r="A5" s="651" t="s">
        <v>0</v>
      </c>
      <c r="B5" s="652">
        <v>11.7</v>
      </c>
      <c r="C5" s="653">
        <v>71</v>
      </c>
    </row>
    <row r="6" spans="1:6" ht="15" customHeight="1">
      <c r="A6" s="654" t="s">
        <v>71</v>
      </c>
      <c r="B6" s="655">
        <v>11.6</v>
      </c>
      <c r="C6" s="656">
        <v>71</v>
      </c>
    </row>
    <row r="7" spans="1:6" ht="15" customHeight="1">
      <c r="A7" s="657" t="s">
        <v>72</v>
      </c>
      <c r="B7" s="655">
        <v>10</v>
      </c>
      <c r="C7" s="656">
        <v>65</v>
      </c>
    </row>
    <row r="8" spans="1:6" ht="15" customHeight="1">
      <c r="A8" s="657" t="s">
        <v>73</v>
      </c>
      <c r="B8" s="655">
        <v>12.1</v>
      </c>
      <c r="C8" s="656">
        <v>68</v>
      </c>
    </row>
    <row r="9" spans="1:6" ht="15" customHeight="1">
      <c r="A9" s="657" t="s">
        <v>15</v>
      </c>
      <c r="B9" s="655">
        <v>12.2</v>
      </c>
      <c r="C9" s="656">
        <v>72</v>
      </c>
    </row>
    <row r="10" spans="1:6" ht="15" customHeight="1">
      <c r="A10" s="657" t="s">
        <v>16</v>
      </c>
      <c r="B10" s="655">
        <v>12.2</v>
      </c>
      <c r="C10" s="656">
        <v>78</v>
      </c>
    </row>
    <row r="11" spans="1:6" ht="15" customHeight="1">
      <c r="A11" s="657" t="s">
        <v>17</v>
      </c>
      <c r="B11" s="655">
        <v>9</v>
      </c>
      <c r="C11" s="656">
        <v>70</v>
      </c>
    </row>
    <row r="12" spans="1:6" ht="15" customHeight="1">
      <c r="A12" s="657" t="s">
        <v>75</v>
      </c>
      <c r="B12" s="655">
        <v>15.1</v>
      </c>
      <c r="C12" s="656">
        <v>82</v>
      </c>
    </row>
    <row r="13" spans="1:6" ht="15" customHeight="1">
      <c r="A13" s="657" t="s">
        <v>76</v>
      </c>
      <c r="B13" s="655">
        <v>19.899999999999999</v>
      </c>
      <c r="C13" s="656">
        <v>82</v>
      </c>
    </row>
    <row r="14" spans="1:6" ht="15" customHeight="1">
      <c r="A14" s="654" t="s">
        <v>77</v>
      </c>
      <c r="B14" s="655">
        <v>16.100000000000001</v>
      </c>
      <c r="C14" s="656">
        <v>70</v>
      </c>
    </row>
    <row r="15" spans="1:6" ht="15" customHeight="1" thickBot="1">
      <c r="A15" s="658" t="s">
        <v>1</v>
      </c>
      <c r="B15" s="659">
        <v>12.7</v>
      </c>
      <c r="C15" s="660">
        <v>69</v>
      </c>
    </row>
    <row r="16" spans="1:6" s="344" customFormat="1" ht="33.6" customHeight="1" thickBot="1">
      <c r="A16" s="649"/>
      <c r="B16" s="1741" t="s">
        <v>980</v>
      </c>
      <c r="C16" s="1742" t="s">
        <v>981</v>
      </c>
    </row>
    <row r="17" spans="1:7" ht="59.25" customHeight="1">
      <c r="A17" s="2319" t="s">
        <v>982</v>
      </c>
      <c r="B17" s="2320"/>
      <c r="C17" s="2320"/>
      <c r="D17" s="647"/>
      <c r="E17" s="647"/>
    </row>
    <row r="18" spans="1:7" ht="11.25" customHeight="1">
      <c r="A18" s="2321"/>
      <c r="B18" s="2322"/>
      <c r="C18" s="2322"/>
    </row>
    <row r="22" spans="1:7">
      <c r="G22" s="648"/>
    </row>
    <row r="23" spans="1:7" ht="12.75" customHeight="1">
      <c r="G23" s="648"/>
    </row>
    <row r="24" spans="1:7">
      <c r="G24" s="648"/>
    </row>
    <row r="25" spans="1:7">
      <c r="G25" s="648"/>
    </row>
    <row r="26" spans="1:7">
      <c r="G26" s="648"/>
    </row>
    <row r="27" spans="1:7">
      <c r="G27" s="648"/>
    </row>
    <row r="28" spans="1:7">
      <c r="G28" s="648"/>
    </row>
    <row r="29" spans="1:7">
      <c r="G29" s="648"/>
    </row>
    <row r="30" spans="1:7">
      <c r="G30" s="648"/>
    </row>
    <row r="36" ht="12.75" customHeight="1"/>
  </sheetData>
  <mergeCells count="5">
    <mergeCell ref="A1:C1"/>
    <mergeCell ref="A2:C2"/>
    <mergeCell ref="B4:C4"/>
    <mergeCell ref="A17:C17"/>
    <mergeCell ref="A18:C18"/>
  </mergeCells>
  <conditionalFormatting sqref="B5:C15">
    <cfRule type="cellIs" dxfId="2" priority="1" stopIfTrue="1" operator="between">
      <formula>0.0001</formula>
      <formula>0.05</formula>
    </cfRule>
  </conditionalFormatting>
  <pageMargins left="0.75" right="0.75" top="1" bottom="1" header="0.5" footer="0.5"/>
  <pageSetup paperSize="11" orientation="portrait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9256D-D5C0-4C22-8C89-A0756DDB3DF1}">
  <sheetPr>
    <tabColor rgb="FF005392"/>
  </sheetPr>
  <dimension ref="A1:F9"/>
  <sheetViews>
    <sheetView showGridLines="0" zoomScale="120" zoomScaleNormal="120" workbookViewId="0">
      <selection activeCell="A2" sqref="A2:C2"/>
    </sheetView>
  </sheetViews>
  <sheetFormatPr defaultColWidth="9.140625" defaultRowHeight="9"/>
  <cols>
    <col min="1" max="1" width="16.42578125" style="76" customWidth="1"/>
    <col min="2" max="2" width="11.7109375" style="76" customWidth="1"/>
    <col min="3" max="3" width="14.140625" style="76" customWidth="1"/>
    <col min="4" max="16384" width="9.140625" style="76"/>
  </cols>
  <sheetData>
    <row r="1" spans="1:6" ht="19.5" customHeight="1">
      <c r="A1" s="2323" t="s">
        <v>983</v>
      </c>
      <c r="B1" s="2323"/>
      <c r="C1" s="2323"/>
      <c r="D1" s="891"/>
      <c r="E1" s="891"/>
      <c r="F1" s="891"/>
    </row>
    <row r="2" spans="1:6" ht="18" customHeight="1" thickBot="1">
      <c r="A2" s="1846" t="s">
        <v>984</v>
      </c>
      <c r="B2" s="1846"/>
      <c r="C2" s="1846"/>
      <c r="D2" s="927"/>
      <c r="E2" s="891"/>
      <c r="F2" s="891"/>
    </row>
    <row r="3" spans="1:6" ht="14.25" customHeight="1" thickBot="1">
      <c r="A3" s="650"/>
      <c r="B3" s="1743" t="s">
        <v>153</v>
      </c>
      <c r="C3" s="661"/>
    </row>
    <row r="4" spans="1:6" ht="40.5" customHeight="1">
      <c r="A4" s="662" t="s">
        <v>985</v>
      </c>
      <c r="B4" s="663">
        <v>2721</v>
      </c>
      <c r="C4" s="664" t="s">
        <v>986</v>
      </c>
    </row>
    <row r="5" spans="1:6" ht="52.5" customHeight="1">
      <c r="A5" s="665" t="s">
        <v>987</v>
      </c>
      <c r="B5" s="666">
        <v>6737</v>
      </c>
      <c r="C5" s="667" t="s">
        <v>988</v>
      </c>
    </row>
    <row r="6" spans="1:6" ht="45" customHeight="1" thickBot="1">
      <c r="A6" s="1744" t="s">
        <v>989</v>
      </c>
      <c r="B6" s="1745" t="s">
        <v>367</v>
      </c>
      <c r="C6" s="1746" t="s">
        <v>990</v>
      </c>
    </row>
    <row r="7" spans="1:6" ht="34.5" customHeight="1">
      <c r="A7" s="2319" t="s">
        <v>991</v>
      </c>
      <c r="B7" s="2320"/>
      <c r="C7" s="2320"/>
    </row>
    <row r="8" spans="1:6" ht="15" customHeight="1">
      <c r="A8" s="668"/>
      <c r="B8" s="669"/>
      <c r="C8" s="669"/>
    </row>
    <row r="9" spans="1:6" ht="15" customHeight="1"/>
  </sheetData>
  <mergeCells count="3">
    <mergeCell ref="A1:C1"/>
    <mergeCell ref="A2:C2"/>
    <mergeCell ref="A7:C7"/>
  </mergeCells>
  <pageMargins left="0.75" right="0.75" top="1" bottom="1" header="0.5" footer="0.5"/>
  <pageSetup paperSize="11" orientation="portrait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F10B4-6F00-413F-AD09-550F0C9C1C95}">
  <sheetPr>
    <tabColor rgb="FF005392"/>
  </sheetPr>
  <dimension ref="A1:F20"/>
  <sheetViews>
    <sheetView showGridLines="0" zoomScale="120" zoomScaleNormal="120" workbookViewId="0">
      <selection sqref="A1:C1"/>
    </sheetView>
  </sheetViews>
  <sheetFormatPr defaultColWidth="9.28515625" defaultRowHeight="11.25"/>
  <cols>
    <col min="1" max="1" width="14.7109375" style="164" customWidth="1"/>
    <col min="2" max="2" width="15.28515625" style="164" customWidth="1"/>
    <col min="3" max="3" width="21.28515625" style="164" customWidth="1"/>
    <col min="4" max="4" width="11" style="164" customWidth="1"/>
    <col min="5" max="5" width="11.28515625" style="164" customWidth="1"/>
    <col min="6" max="16384" width="9.28515625" style="164"/>
  </cols>
  <sheetData>
    <row r="1" spans="1:6" ht="18.75" customHeight="1">
      <c r="A1" s="2325" t="s">
        <v>992</v>
      </c>
      <c r="B1" s="2325"/>
      <c r="C1" s="2325"/>
      <c r="D1" s="179"/>
      <c r="E1" s="167"/>
      <c r="F1" s="167"/>
    </row>
    <row r="2" spans="1:6" ht="21.75" customHeight="1">
      <c r="A2" s="1944" t="s">
        <v>993</v>
      </c>
      <c r="B2" s="1944"/>
      <c r="C2" s="1944"/>
      <c r="D2" s="929"/>
      <c r="E2" s="167"/>
      <c r="F2" s="167"/>
    </row>
    <row r="3" spans="1:6" ht="39" customHeight="1">
      <c r="A3" s="672"/>
      <c r="B3" s="1427" t="s">
        <v>994</v>
      </c>
      <c r="C3" s="1427" t="s">
        <v>987</v>
      </c>
    </row>
    <row r="4" spans="1:6" ht="11.25" customHeight="1" thickBot="1">
      <c r="A4" s="673"/>
      <c r="B4" s="2326" t="s">
        <v>153</v>
      </c>
      <c r="C4" s="2326"/>
    </row>
    <row r="5" spans="1:6" ht="18" customHeight="1">
      <c r="A5" s="674" t="s">
        <v>0</v>
      </c>
      <c r="B5" s="675">
        <v>2721</v>
      </c>
      <c r="C5" s="675">
        <v>6737</v>
      </c>
    </row>
    <row r="6" spans="1:6" ht="18" customHeight="1">
      <c r="A6" s="676" t="s">
        <v>71</v>
      </c>
      <c r="B6" s="677">
        <v>2731</v>
      </c>
      <c r="C6" s="677">
        <v>6697</v>
      </c>
    </row>
    <row r="7" spans="1:6" ht="18" customHeight="1">
      <c r="A7" s="676" t="s">
        <v>72</v>
      </c>
      <c r="B7" s="677">
        <v>2771</v>
      </c>
      <c r="C7" s="677">
        <v>5505</v>
      </c>
    </row>
    <row r="8" spans="1:6" ht="18" customHeight="1">
      <c r="A8" s="676" t="s">
        <v>73</v>
      </c>
      <c r="B8" s="677">
        <v>2667</v>
      </c>
      <c r="C8" s="677">
        <v>5504</v>
      </c>
    </row>
    <row r="9" spans="1:6" ht="18" customHeight="1">
      <c r="A9" s="676" t="s">
        <v>15</v>
      </c>
      <c r="B9" s="677">
        <v>2664</v>
      </c>
      <c r="C9" s="677">
        <v>5698</v>
      </c>
    </row>
    <row r="10" spans="1:6" ht="18" customHeight="1">
      <c r="A10" s="676" t="s">
        <v>16</v>
      </c>
      <c r="B10" s="677">
        <v>2622</v>
      </c>
      <c r="C10" s="677">
        <v>9609</v>
      </c>
    </row>
    <row r="11" spans="1:6" ht="18" customHeight="1">
      <c r="A11" s="676" t="s">
        <v>17</v>
      </c>
      <c r="B11" s="677">
        <v>2497</v>
      </c>
      <c r="C11" s="677">
        <v>5883</v>
      </c>
    </row>
    <row r="12" spans="1:6" ht="18" customHeight="1">
      <c r="A12" s="676" t="s">
        <v>75</v>
      </c>
      <c r="B12" s="677">
        <v>3084</v>
      </c>
      <c r="C12" s="677">
        <v>5362</v>
      </c>
    </row>
    <row r="13" spans="1:6" ht="18" customHeight="1">
      <c r="A13" s="678" t="s">
        <v>76</v>
      </c>
      <c r="B13" s="677">
        <v>3293</v>
      </c>
      <c r="C13" s="677">
        <v>11617</v>
      </c>
    </row>
    <row r="14" spans="1:6" ht="18" customHeight="1">
      <c r="A14" s="678" t="s">
        <v>77</v>
      </c>
      <c r="B14" s="677">
        <v>2349</v>
      </c>
      <c r="C14" s="677">
        <v>7578</v>
      </c>
    </row>
    <row r="15" spans="1:6" ht="18" customHeight="1">
      <c r="A15" s="679" t="s">
        <v>1</v>
      </c>
      <c r="B15" s="680">
        <v>2701</v>
      </c>
      <c r="C15" s="680">
        <v>7514</v>
      </c>
    </row>
    <row r="16" spans="1:6" ht="39.75" customHeight="1" thickBot="1">
      <c r="A16" s="672"/>
      <c r="B16" s="1747" t="s">
        <v>995</v>
      </c>
      <c r="C16" s="1748" t="s">
        <v>996</v>
      </c>
    </row>
    <row r="17" spans="1:5" ht="39" customHeight="1">
      <c r="A17" s="2319" t="s">
        <v>997</v>
      </c>
      <c r="B17" s="2327"/>
      <c r="C17" s="2327"/>
      <c r="D17" s="670"/>
      <c r="E17" s="670"/>
    </row>
    <row r="18" spans="1:5">
      <c r="A18" s="2328"/>
      <c r="B18" s="2328"/>
      <c r="C18" s="2328"/>
      <c r="D18" s="671"/>
      <c r="E18" s="671"/>
    </row>
    <row r="19" spans="1:5">
      <c r="A19" s="87"/>
      <c r="B19" s="87"/>
      <c r="C19" s="87"/>
      <c r="D19" s="87"/>
    </row>
    <row r="20" spans="1:5" ht="16.5" customHeight="1">
      <c r="A20" s="2324"/>
      <c r="B20" s="2324"/>
      <c r="C20" s="2324"/>
      <c r="D20" s="2324"/>
      <c r="E20" s="2324"/>
    </row>
  </sheetData>
  <mergeCells count="6">
    <mergeCell ref="A20:E20"/>
    <mergeCell ref="A1:C1"/>
    <mergeCell ref="A2:C2"/>
    <mergeCell ref="B4:C4"/>
    <mergeCell ref="A17:C17"/>
    <mergeCell ref="A18:C18"/>
  </mergeCells>
  <pageMargins left="0.7" right="0.7" top="0.75" bottom="0.75" header="0.3" footer="0.3"/>
  <pageSetup paperSize="9"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AC945-F553-4B8F-84E9-CFBE926F121F}">
  <sheetPr>
    <tabColor rgb="FF005392"/>
  </sheetPr>
  <dimension ref="A1:I7"/>
  <sheetViews>
    <sheetView zoomScale="120" zoomScaleNormal="120" workbookViewId="0">
      <selection activeCell="A3" sqref="A1:A1048576"/>
    </sheetView>
  </sheetViews>
  <sheetFormatPr defaultColWidth="9.140625" defaultRowHeight="11.25"/>
  <cols>
    <col min="1" max="1" width="13" style="88" customWidth="1"/>
    <col min="2" max="2" width="14.5703125" style="88" customWidth="1"/>
    <col min="3" max="3" width="16" style="88" customWidth="1"/>
    <col min="4" max="4" width="15.42578125" style="88" customWidth="1"/>
    <col min="5" max="5" width="15.140625" style="88" customWidth="1"/>
    <col min="6" max="6" width="13" style="88" customWidth="1"/>
    <col min="7" max="7" width="12.85546875" style="88" customWidth="1"/>
    <col min="8" max="8" width="11.140625" style="88" customWidth="1"/>
    <col min="9" max="9" width="9.7109375" style="88" customWidth="1"/>
    <col min="10" max="16384" width="9.140625" style="88"/>
  </cols>
  <sheetData>
    <row r="1" spans="1:9" ht="15" customHeight="1">
      <c r="A1" s="2329" t="s">
        <v>998</v>
      </c>
      <c r="B1" s="2329"/>
      <c r="C1" s="2329"/>
      <c r="D1" s="2329"/>
      <c r="E1" s="2329"/>
      <c r="F1" s="2329"/>
      <c r="G1" s="2330"/>
      <c r="H1" s="2330"/>
      <c r="I1" s="2330"/>
    </row>
    <row r="2" spans="1:9" ht="17.25" customHeight="1">
      <c r="A2" s="2331" t="s">
        <v>999</v>
      </c>
      <c r="B2" s="2331"/>
      <c r="C2" s="2331"/>
      <c r="D2" s="2331"/>
      <c r="E2" s="2332"/>
      <c r="F2" s="2332"/>
      <c r="G2" s="2333"/>
      <c r="H2" s="2333"/>
      <c r="I2" s="2333"/>
    </row>
    <row r="3" spans="1:9" ht="51.95" customHeight="1">
      <c r="A3" s="1749" t="s">
        <v>68</v>
      </c>
      <c r="B3" s="1750" t="s">
        <v>1000</v>
      </c>
      <c r="C3" s="1750" t="s">
        <v>1001</v>
      </c>
      <c r="D3" s="1750" t="s">
        <v>1002</v>
      </c>
      <c r="E3" s="1751" t="s">
        <v>1003</v>
      </c>
      <c r="F3" s="1750" t="s">
        <v>1004</v>
      </c>
      <c r="G3" s="1750" t="s">
        <v>1005</v>
      </c>
      <c r="H3" s="1750" t="s">
        <v>1006</v>
      </c>
      <c r="I3" s="1750" t="s">
        <v>1007</v>
      </c>
    </row>
    <row r="4" spans="1:9" ht="11.25" customHeight="1" thickBot="1">
      <c r="A4" s="2334" t="s">
        <v>1016</v>
      </c>
      <c r="B4" s="2334"/>
      <c r="C4" s="2334"/>
      <c r="D4" s="2334"/>
      <c r="E4" s="2334"/>
      <c r="F4" s="2334"/>
      <c r="G4" s="2334"/>
      <c r="H4" s="2334"/>
      <c r="I4" s="2334"/>
    </row>
    <row r="5" spans="1:9" ht="20.25" customHeight="1">
      <c r="A5" s="681">
        <v>23432294</v>
      </c>
      <c r="B5" s="681">
        <v>8601638</v>
      </c>
      <c r="C5" s="681">
        <v>6118560</v>
      </c>
      <c r="D5" s="681">
        <v>75558</v>
      </c>
      <c r="E5" s="681">
        <v>3068138</v>
      </c>
      <c r="F5" s="681">
        <v>1667081</v>
      </c>
      <c r="G5" s="681">
        <v>1755325</v>
      </c>
      <c r="H5" s="681">
        <v>414279</v>
      </c>
      <c r="I5" s="681">
        <v>1731716</v>
      </c>
    </row>
    <row r="6" spans="1:9" ht="48.95" customHeight="1">
      <c r="A6" s="1749" t="s">
        <v>68</v>
      </c>
      <c r="B6" s="1750" t="s">
        <v>1008</v>
      </c>
      <c r="C6" s="1750" t="s">
        <v>1009</v>
      </c>
      <c r="D6" s="1750" t="s">
        <v>1010</v>
      </c>
      <c r="E6" s="1750" t="s">
        <v>1011</v>
      </c>
      <c r="F6" s="1749" t="s">
        <v>1012</v>
      </c>
      <c r="G6" s="1749" t="s">
        <v>1013</v>
      </c>
      <c r="H6" s="1749" t="s">
        <v>1014</v>
      </c>
      <c r="I6" s="1749" t="s">
        <v>1015</v>
      </c>
    </row>
    <row r="7" spans="1:9" ht="45.75" customHeight="1">
      <c r="A7" s="2319" t="s">
        <v>1017</v>
      </c>
      <c r="B7" s="2319"/>
      <c r="C7" s="2319"/>
      <c r="D7" s="2319"/>
      <c r="E7" s="2319"/>
      <c r="F7" s="2319"/>
      <c r="G7" s="2319"/>
      <c r="H7" s="2319"/>
      <c r="I7" s="2319"/>
    </row>
  </sheetData>
  <mergeCells count="4">
    <mergeCell ref="A1:I1"/>
    <mergeCell ref="A2:I2"/>
    <mergeCell ref="A4:I4"/>
    <mergeCell ref="A7:I7"/>
  </mergeCells>
  <pageMargins left="0.7" right="0.7" top="0.75" bottom="0.75" header="0.3" footer="0.3"/>
  <pageSetup paperSize="9" orientation="portrait" horizontalDpi="300" verticalDpi="30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C1A88-E8E9-43FA-B86A-C324F5C9836B}">
  <sheetPr>
    <tabColor rgb="FF005392"/>
  </sheetPr>
  <dimension ref="A1:I15"/>
  <sheetViews>
    <sheetView showGridLines="0" zoomScale="120" zoomScaleNormal="120" workbookViewId="0">
      <selection sqref="A1:C1"/>
    </sheetView>
  </sheetViews>
  <sheetFormatPr defaultColWidth="9.140625" defaultRowHeight="11.25"/>
  <cols>
    <col min="1" max="1" width="12.7109375" style="682" customWidth="1"/>
    <col min="2" max="2" width="13.5703125" style="682" customWidth="1"/>
    <col min="3" max="3" width="19.7109375" style="682" customWidth="1"/>
    <col min="4" max="4" width="9.5703125" style="682" customWidth="1"/>
    <col min="5" max="5" width="21.7109375" style="682" customWidth="1"/>
    <col min="6" max="16384" width="9.140625" style="682"/>
  </cols>
  <sheetData>
    <row r="1" spans="1:9" ht="12.75">
      <c r="A1" s="2335" t="s">
        <v>1018</v>
      </c>
      <c r="B1" s="2335"/>
      <c r="C1" s="2335"/>
      <c r="D1" s="893"/>
      <c r="E1" s="894"/>
      <c r="F1" s="894"/>
    </row>
    <row r="2" spans="1:9" ht="12.75">
      <c r="A2" s="2336" t="s">
        <v>1019</v>
      </c>
      <c r="B2" s="2337"/>
      <c r="C2" s="2337"/>
      <c r="D2" s="930"/>
      <c r="E2" s="894"/>
      <c r="F2" s="894"/>
    </row>
    <row r="3" spans="1:9" ht="21" customHeight="1">
      <c r="A3" s="686"/>
      <c r="B3" s="1752" t="s">
        <v>1020</v>
      </c>
      <c r="C3" s="1753" t="s">
        <v>1021</v>
      </c>
      <c r="D3" s="683"/>
    </row>
    <row r="4" spans="1:9" ht="12" thickBot="1">
      <c r="A4" s="685"/>
      <c r="B4" s="2338" t="s">
        <v>1028</v>
      </c>
      <c r="C4" s="2338"/>
      <c r="D4" s="683"/>
    </row>
    <row r="5" spans="1:9">
      <c r="A5" s="687" t="s">
        <v>0</v>
      </c>
      <c r="B5" s="688">
        <v>55.7</v>
      </c>
      <c r="C5" s="689">
        <v>23</v>
      </c>
      <c r="D5" s="683"/>
    </row>
    <row r="6" spans="1:9">
      <c r="A6" s="690" t="s">
        <v>71</v>
      </c>
      <c r="B6" s="691">
        <v>55.5</v>
      </c>
      <c r="C6" s="692">
        <v>23.1</v>
      </c>
      <c r="D6" s="683"/>
    </row>
    <row r="7" spans="1:9">
      <c r="A7" s="693" t="s">
        <v>1022</v>
      </c>
      <c r="B7" s="691">
        <v>49.7</v>
      </c>
      <c r="C7" s="692">
        <v>20.5</v>
      </c>
      <c r="D7" s="684"/>
    </row>
    <row r="8" spans="1:9">
      <c r="A8" s="693" t="s">
        <v>1023</v>
      </c>
      <c r="B8" s="691">
        <v>44.9</v>
      </c>
      <c r="C8" s="692">
        <v>15.8</v>
      </c>
      <c r="D8" s="684"/>
    </row>
    <row r="9" spans="1:9">
      <c r="A9" s="693" t="s">
        <v>74</v>
      </c>
      <c r="B9" s="691">
        <v>62.1</v>
      </c>
      <c r="C9" s="692">
        <v>26.5</v>
      </c>
      <c r="D9" s="684"/>
    </row>
    <row r="10" spans="1:9">
      <c r="A10" s="693" t="s">
        <v>1024</v>
      </c>
      <c r="B10" s="691">
        <v>47.2</v>
      </c>
      <c r="C10" s="692">
        <v>15</v>
      </c>
      <c r="D10" s="684"/>
    </row>
    <row r="11" spans="1:9">
      <c r="A11" s="693" t="s">
        <v>1025</v>
      </c>
      <c r="B11" s="691">
        <v>29.9</v>
      </c>
      <c r="C11" s="692">
        <v>13.5</v>
      </c>
      <c r="D11" s="684"/>
    </row>
    <row r="12" spans="1:9">
      <c r="A12" s="690" t="s">
        <v>346</v>
      </c>
      <c r="B12" s="691">
        <v>38.1</v>
      </c>
      <c r="C12" s="692">
        <v>13.4</v>
      </c>
      <c r="D12" s="684"/>
    </row>
    <row r="13" spans="1:9">
      <c r="A13" s="694" t="s">
        <v>347</v>
      </c>
      <c r="B13" s="695">
        <v>72.599999999999994</v>
      </c>
      <c r="C13" s="696">
        <v>23.7</v>
      </c>
      <c r="D13" s="684"/>
    </row>
    <row r="14" spans="1:9" ht="24.75" customHeight="1">
      <c r="A14" s="686"/>
      <c r="B14" s="1752" t="s">
        <v>1026</v>
      </c>
      <c r="C14" s="1753" t="s">
        <v>1027</v>
      </c>
      <c r="D14" s="683"/>
    </row>
    <row r="15" spans="1:9" ht="66" customHeight="1">
      <c r="A15" s="2319" t="s">
        <v>1017</v>
      </c>
      <c r="B15" s="2319"/>
      <c r="C15" s="2319"/>
      <c r="D15" s="685"/>
      <c r="E15" s="685"/>
      <c r="F15" s="685"/>
      <c r="G15" s="685"/>
      <c r="H15" s="685"/>
      <c r="I15" s="685"/>
    </row>
  </sheetData>
  <mergeCells count="4">
    <mergeCell ref="A1:C1"/>
    <mergeCell ref="A2:C2"/>
    <mergeCell ref="B4:C4"/>
    <mergeCell ref="A15:C15"/>
  </mergeCells>
  <pageMargins left="0.7" right="0.7" top="0.75" bottom="0.75" header="0.3" footer="0.3"/>
  <pageSetup paperSize="9" orientation="portrait" horizontalDpi="300" verticalDpi="30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26E4E-E323-4273-A8AF-75BADFEA4A47}">
  <sheetPr>
    <tabColor rgb="FF005392"/>
  </sheetPr>
  <dimension ref="A1:I24"/>
  <sheetViews>
    <sheetView showGridLines="0" zoomScale="120" zoomScaleNormal="120" workbookViewId="0">
      <selection sqref="A1:F1"/>
    </sheetView>
  </sheetViews>
  <sheetFormatPr defaultColWidth="9.140625" defaultRowHeight="11.25"/>
  <cols>
    <col min="1" max="1" width="8.7109375" style="164" customWidth="1"/>
    <col min="2" max="2" width="2.85546875" style="164" customWidth="1"/>
    <col min="3" max="3" width="13.7109375" style="164" customWidth="1"/>
    <col min="4" max="4" width="13.5703125" style="164" customWidth="1"/>
    <col min="5" max="6" width="13.7109375" style="164" customWidth="1"/>
    <col min="7" max="16384" width="9.140625" style="164"/>
  </cols>
  <sheetData>
    <row r="1" spans="1:9" ht="12.75" customHeight="1">
      <c r="A1" s="2339" t="s">
        <v>1029</v>
      </c>
      <c r="B1" s="2339"/>
      <c r="C1" s="2339"/>
      <c r="D1" s="2339"/>
      <c r="E1" s="2339"/>
      <c r="F1" s="2339"/>
    </row>
    <row r="2" spans="1:9" ht="15" customHeight="1">
      <c r="A2" s="2340" t="s">
        <v>1030</v>
      </c>
      <c r="B2" s="2340"/>
      <c r="C2" s="2340"/>
      <c r="D2" s="2340"/>
      <c r="E2" s="2341"/>
      <c r="F2" s="2341"/>
      <c r="I2" s="697"/>
    </row>
    <row r="3" spans="1:9" ht="55.5" customHeight="1">
      <c r="A3" s="698"/>
      <c r="B3" s="698"/>
      <c r="C3" s="1754" t="s">
        <v>1031</v>
      </c>
      <c r="D3" s="1755" t="s">
        <v>1032</v>
      </c>
      <c r="E3" s="1756" t="s">
        <v>1033</v>
      </c>
      <c r="F3" s="1756" t="s">
        <v>1034</v>
      </c>
    </row>
    <row r="4" spans="1:9" ht="12" customHeight="1" thickBot="1">
      <c r="A4" s="698"/>
      <c r="B4" s="698"/>
      <c r="C4" s="2342" t="s">
        <v>291</v>
      </c>
      <c r="D4" s="2342"/>
      <c r="E4" s="2342"/>
      <c r="F4" s="2342"/>
    </row>
    <row r="5" spans="1:9" ht="16.5" customHeight="1">
      <c r="A5" s="699">
        <v>2005</v>
      </c>
      <c r="B5" s="699"/>
      <c r="C5" s="700">
        <v>38.5</v>
      </c>
      <c r="D5" s="701">
        <v>14.6</v>
      </c>
      <c r="E5" s="700">
        <v>35.4</v>
      </c>
      <c r="F5" s="700">
        <v>11.5</v>
      </c>
    </row>
    <row r="6" spans="1:9" ht="16.5" customHeight="1">
      <c r="A6" s="702">
        <v>2006</v>
      </c>
      <c r="B6" s="702"/>
      <c r="C6" s="703">
        <v>46.4</v>
      </c>
      <c r="D6" s="704">
        <v>11.3</v>
      </c>
      <c r="E6" s="703">
        <v>31.9</v>
      </c>
      <c r="F6" s="700">
        <v>10.4</v>
      </c>
    </row>
    <row r="7" spans="1:9" ht="16.5" customHeight="1">
      <c r="A7" s="702">
        <v>2007</v>
      </c>
      <c r="B7" s="702"/>
      <c r="C7" s="703">
        <v>51.2</v>
      </c>
      <c r="D7" s="704">
        <v>9.4</v>
      </c>
      <c r="E7" s="703">
        <v>29.8</v>
      </c>
      <c r="F7" s="700">
        <v>9.6999999999999993</v>
      </c>
    </row>
    <row r="8" spans="1:9" ht="16.5" customHeight="1">
      <c r="A8" s="702">
        <v>2008</v>
      </c>
      <c r="B8" s="702"/>
      <c r="C8" s="705">
        <v>50.1</v>
      </c>
      <c r="D8" s="704">
        <v>7.3</v>
      </c>
      <c r="E8" s="705">
        <v>34.5</v>
      </c>
      <c r="F8" s="700">
        <v>8.1</v>
      </c>
    </row>
    <row r="9" spans="1:9" ht="16.5" customHeight="1">
      <c r="A9" s="706">
        <v>2009</v>
      </c>
      <c r="B9" s="706"/>
      <c r="C9" s="705">
        <v>47.3</v>
      </c>
      <c r="D9" s="704">
        <v>7.3</v>
      </c>
      <c r="E9" s="705">
        <v>36.6</v>
      </c>
      <c r="F9" s="700">
        <v>8.8000000000000007</v>
      </c>
    </row>
    <row r="10" spans="1:9" ht="16.5" customHeight="1">
      <c r="A10" s="702">
        <v>2010</v>
      </c>
      <c r="B10" s="702"/>
      <c r="C10" s="705">
        <v>45.9</v>
      </c>
      <c r="D10" s="704">
        <v>7.1</v>
      </c>
      <c r="E10" s="705">
        <v>36.9</v>
      </c>
      <c r="F10" s="700">
        <v>10.1</v>
      </c>
    </row>
    <row r="11" spans="1:9" ht="16.5" customHeight="1">
      <c r="A11" s="702">
        <v>2011</v>
      </c>
      <c r="B11" s="702"/>
      <c r="C11" s="705">
        <v>47.4</v>
      </c>
      <c r="D11" s="704">
        <v>7.4</v>
      </c>
      <c r="E11" s="705">
        <v>36.4</v>
      </c>
      <c r="F11" s="700">
        <v>8.8000000000000007</v>
      </c>
    </row>
    <row r="12" spans="1:9" ht="16.5" customHeight="1">
      <c r="A12" s="702">
        <v>2012</v>
      </c>
      <c r="B12" s="702"/>
      <c r="C12" s="705">
        <v>49.7</v>
      </c>
      <c r="D12" s="704">
        <v>5.4</v>
      </c>
      <c r="E12" s="705">
        <v>36.5</v>
      </c>
      <c r="F12" s="700">
        <v>8.5</v>
      </c>
    </row>
    <row r="13" spans="1:9" ht="16.5" customHeight="1">
      <c r="A13" s="702">
        <v>2013</v>
      </c>
      <c r="B13" s="707" t="s">
        <v>356</v>
      </c>
      <c r="C13" s="705">
        <v>47.5</v>
      </c>
      <c r="D13" s="704">
        <v>6.5</v>
      </c>
      <c r="E13" s="705">
        <v>44.6</v>
      </c>
      <c r="F13" s="700">
        <v>1.3</v>
      </c>
    </row>
    <row r="14" spans="1:9" ht="16.5" customHeight="1">
      <c r="A14" s="702">
        <v>2014</v>
      </c>
      <c r="B14" s="702"/>
      <c r="C14" s="705">
        <v>46.4</v>
      </c>
      <c r="D14" s="704">
        <v>6.3</v>
      </c>
      <c r="E14" s="705">
        <v>45.6</v>
      </c>
      <c r="F14" s="700">
        <v>1.7</v>
      </c>
    </row>
    <row r="15" spans="1:9" ht="16.5" customHeight="1">
      <c r="A15" s="702">
        <v>2015</v>
      </c>
      <c r="B15" s="702"/>
      <c r="C15" s="705">
        <v>46.4</v>
      </c>
      <c r="D15" s="704">
        <v>6.5</v>
      </c>
      <c r="E15" s="705">
        <v>45.5</v>
      </c>
      <c r="F15" s="700">
        <v>1.6</v>
      </c>
    </row>
    <row r="16" spans="1:9" ht="16.5" customHeight="1">
      <c r="A16" s="702">
        <v>2016</v>
      </c>
      <c r="B16" s="702"/>
      <c r="C16" s="705">
        <v>48.4</v>
      </c>
      <c r="D16" s="704">
        <v>5.3</v>
      </c>
      <c r="E16" s="705">
        <v>44.7</v>
      </c>
      <c r="F16" s="700">
        <v>1.6</v>
      </c>
    </row>
    <row r="17" spans="1:6" ht="16.5" customHeight="1">
      <c r="A17" s="702">
        <v>2017</v>
      </c>
      <c r="B17" s="702"/>
      <c r="C17" s="705">
        <v>50.4</v>
      </c>
      <c r="D17" s="704">
        <v>5.5</v>
      </c>
      <c r="E17" s="705">
        <v>42.5</v>
      </c>
      <c r="F17" s="700">
        <v>1.6</v>
      </c>
    </row>
    <row r="18" spans="1:6" ht="16.5" customHeight="1">
      <c r="A18" s="702">
        <v>2018</v>
      </c>
      <c r="B18" s="702"/>
      <c r="C18" s="705">
        <v>51.4</v>
      </c>
      <c r="D18" s="704">
        <v>5.3</v>
      </c>
      <c r="E18" s="705">
        <v>41.6</v>
      </c>
      <c r="F18" s="700">
        <v>1.6</v>
      </c>
    </row>
    <row r="19" spans="1:6" ht="16.5" customHeight="1">
      <c r="A19" s="702">
        <v>2019</v>
      </c>
      <c r="B19" s="702"/>
      <c r="C19" s="705">
        <v>52.5</v>
      </c>
      <c r="D19" s="704">
        <v>5.0999999999999996</v>
      </c>
      <c r="E19" s="705">
        <v>40.5</v>
      </c>
      <c r="F19" s="700">
        <v>1.9</v>
      </c>
    </row>
    <row r="20" spans="1:6" ht="16.5" customHeight="1">
      <c r="A20" s="702">
        <v>2020</v>
      </c>
      <c r="B20" s="702"/>
      <c r="C20" s="705">
        <v>57</v>
      </c>
      <c r="D20" s="704">
        <v>4.9000000000000004</v>
      </c>
      <c r="E20" s="705">
        <v>36</v>
      </c>
      <c r="F20" s="700">
        <v>2.1</v>
      </c>
    </row>
    <row r="21" spans="1:6" ht="16.5" customHeight="1">
      <c r="A21" s="702">
        <v>2021</v>
      </c>
      <c r="B21" s="702"/>
      <c r="C21" s="705">
        <v>59.7</v>
      </c>
      <c r="D21" s="704">
        <v>4.7</v>
      </c>
      <c r="E21" s="705">
        <v>33.299999999999997</v>
      </c>
      <c r="F21" s="700">
        <v>2.2999999999999998</v>
      </c>
    </row>
    <row r="22" spans="1:6" ht="16.5" customHeight="1">
      <c r="A22" s="708">
        <v>2022</v>
      </c>
      <c r="B22" s="709"/>
      <c r="C22" s="710">
        <v>62.2</v>
      </c>
      <c r="D22" s="711">
        <v>4.3</v>
      </c>
      <c r="E22" s="710">
        <v>31.1</v>
      </c>
      <c r="F22" s="712">
        <v>2.4</v>
      </c>
    </row>
    <row r="23" spans="1:6" ht="56.25" customHeight="1">
      <c r="A23" s="708"/>
      <c r="B23" s="708"/>
      <c r="C23" s="1754" t="s">
        <v>1035</v>
      </c>
      <c r="D23" s="1755" t="s">
        <v>1036</v>
      </c>
      <c r="E23" s="1756" t="s">
        <v>1037</v>
      </c>
      <c r="F23" s="1756" t="s">
        <v>1038</v>
      </c>
    </row>
    <row r="24" spans="1:6" ht="45.75" customHeight="1">
      <c r="A24" s="2343" t="s">
        <v>1039</v>
      </c>
      <c r="B24" s="2343"/>
      <c r="C24" s="2343"/>
      <c r="D24" s="2343"/>
      <c r="E24" s="2343"/>
      <c r="F24" s="2343"/>
    </row>
  </sheetData>
  <mergeCells count="4">
    <mergeCell ref="A1:F1"/>
    <mergeCell ref="A2:F2"/>
    <mergeCell ref="C4:F4"/>
    <mergeCell ref="A24:F24"/>
  </mergeCells>
  <pageMargins left="0.7" right="0.7" top="0.75" bottom="0.75" header="0.3" footer="0.3"/>
  <pageSetup paperSize="9" orientation="portrait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86FFE-2ADC-4E8D-BE94-ADDC2F177B4B}">
  <sheetPr>
    <tabColor rgb="FF005392"/>
  </sheetPr>
  <dimension ref="A1:G19"/>
  <sheetViews>
    <sheetView showGridLines="0" zoomScale="120" zoomScaleNormal="120" workbookViewId="0">
      <selection sqref="A1:G1"/>
    </sheetView>
  </sheetViews>
  <sheetFormatPr defaultColWidth="9.140625" defaultRowHeight="9"/>
  <cols>
    <col min="1" max="1" width="7.85546875" style="76" customWidth="1"/>
    <col min="2" max="2" width="9.42578125" style="76" customWidth="1"/>
    <col min="3" max="3" width="2.140625" style="76" customWidth="1"/>
    <col min="4" max="4" width="9.140625" style="76" customWidth="1"/>
    <col min="5" max="5" width="12.7109375" style="76" customWidth="1"/>
    <col min="6" max="6" width="2.42578125" style="76" customWidth="1"/>
    <col min="7" max="7" width="17.140625" style="76" customWidth="1"/>
    <col min="8" max="16384" width="9.140625" style="76"/>
  </cols>
  <sheetData>
    <row r="1" spans="1:7" ht="21" customHeight="1">
      <c r="A1" s="1936" t="s">
        <v>1040</v>
      </c>
      <c r="B1" s="1936"/>
      <c r="C1" s="1936"/>
      <c r="D1" s="1936"/>
      <c r="E1" s="1936"/>
      <c r="F1" s="1936"/>
      <c r="G1" s="2348"/>
    </row>
    <row r="2" spans="1:7" ht="18.75" customHeight="1">
      <c r="A2" s="1860" t="s">
        <v>1041</v>
      </c>
      <c r="B2" s="1970"/>
      <c r="C2" s="1970"/>
      <c r="D2" s="1970"/>
      <c r="E2" s="2349"/>
      <c r="F2" s="2349"/>
      <c r="G2" s="2350"/>
    </row>
    <row r="3" spans="1:7" ht="30.75" customHeight="1">
      <c r="A3" s="664"/>
      <c r="B3" s="2351" t="s">
        <v>1042</v>
      </c>
      <c r="C3" s="2352"/>
      <c r="D3" s="1437" t="s">
        <v>1043</v>
      </c>
      <c r="E3" s="2196" t="s">
        <v>1044</v>
      </c>
      <c r="F3" s="2352"/>
      <c r="G3" s="1757" t="s">
        <v>1045</v>
      </c>
    </row>
    <row r="4" spans="1:7" ht="23.25" customHeight="1" thickBot="1">
      <c r="A4" s="714"/>
      <c r="B4" s="2353" t="s">
        <v>291</v>
      </c>
      <c r="C4" s="2353"/>
      <c r="D4" s="2354" t="s">
        <v>1051</v>
      </c>
      <c r="E4" s="2354"/>
      <c r="F4" s="2354"/>
      <c r="G4" s="1762" t="s">
        <v>1052</v>
      </c>
    </row>
    <row r="5" spans="1:7" ht="12.75" customHeight="1">
      <c r="A5" s="665">
        <v>2010</v>
      </c>
      <c r="B5" s="1758">
        <v>1.6</v>
      </c>
      <c r="C5" s="1759"/>
      <c r="D5" s="1760">
        <v>3163</v>
      </c>
      <c r="E5" s="1761">
        <v>47615.9</v>
      </c>
      <c r="F5" s="1759"/>
      <c r="G5" s="1761">
        <v>2757554.6</v>
      </c>
    </row>
    <row r="6" spans="1:7" ht="16.5" customHeight="1">
      <c r="A6" s="665">
        <v>2011</v>
      </c>
      <c r="B6" s="715">
        <v>1.5</v>
      </c>
      <c r="C6" s="716"/>
      <c r="D6" s="717">
        <v>3459</v>
      </c>
      <c r="E6" s="718">
        <v>49599.1</v>
      </c>
      <c r="F6" s="716"/>
      <c r="G6" s="718">
        <v>2566449.9</v>
      </c>
    </row>
    <row r="7" spans="1:7" ht="16.5" customHeight="1">
      <c r="A7" s="662">
        <v>2012</v>
      </c>
      <c r="B7" s="719">
        <v>1.41</v>
      </c>
      <c r="C7" s="720"/>
      <c r="D7" s="721">
        <v>3515</v>
      </c>
      <c r="E7" s="722">
        <v>47554.2</v>
      </c>
      <c r="F7" s="720"/>
      <c r="G7" s="723">
        <v>2320132.7999999998</v>
      </c>
    </row>
    <row r="8" spans="1:7" ht="16.5" customHeight="1">
      <c r="A8" s="724">
        <v>2013</v>
      </c>
      <c r="B8" s="725">
        <v>1.33</v>
      </c>
      <c r="C8" s="726" t="s">
        <v>356</v>
      </c>
      <c r="D8" s="727">
        <v>3549</v>
      </c>
      <c r="E8" s="728">
        <v>46711.199999999997</v>
      </c>
      <c r="F8" s="726" t="s">
        <v>356</v>
      </c>
      <c r="G8" s="728">
        <v>2258471</v>
      </c>
    </row>
    <row r="9" spans="1:7" ht="16.5" customHeight="1">
      <c r="A9" s="724">
        <v>2014</v>
      </c>
      <c r="B9" s="725">
        <v>1.29</v>
      </c>
      <c r="C9" s="726"/>
      <c r="D9" s="727">
        <v>3703</v>
      </c>
      <c r="E9" s="728">
        <v>46877.599999999999</v>
      </c>
      <c r="F9" s="726"/>
      <c r="G9" s="728">
        <v>2232248.9</v>
      </c>
    </row>
    <row r="10" spans="1:7" ht="16.5" customHeight="1">
      <c r="A10" s="724">
        <v>2015</v>
      </c>
      <c r="B10" s="725">
        <v>1.24</v>
      </c>
      <c r="C10" s="726"/>
      <c r="D10" s="727">
        <v>3713</v>
      </c>
      <c r="E10" s="728">
        <v>47999.199999999997</v>
      </c>
      <c r="F10" s="726"/>
      <c r="G10" s="728">
        <v>2234369.7000000002</v>
      </c>
    </row>
    <row r="11" spans="1:7" ht="16.5" customHeight="1">
      <c r="A11" s="724">
        <v>2016</v>
      </c>
      <c r="B11" s="725">
        <v>1.28</v>
      </c>
      <c r="C11" s="726"/>
      <c r="D11" s="727">
        <v>3927</v>
      </c>
      <c r="E11" s="728">
        <v>50406.3</v>
      </c>
      <c r="F11" s="726"/>
      <c r="G11" s="728">
        <v>2388466.9</v>
      </c>
    </row>
    <row r="12" spans="1:7" ht="16.5" customHeight="1">
      <c r="A12" s="724">
        <v>2017</v>
      </c>
      <c r="B12" s="725">
        <v>1.32</v>
      </c>
      <c r="C12" s="726"/>
      <c r="D12" s="727">
        <v>4123</v>
      </c>
      <c r="E12" s="728">
        <v>54994.8</v>
      </c>
      <c r="F12" s="726"/>
      <c r="G12" s="728">
        <v>2585099.5</v>
      </c>
    </row>
    <row r="13" spans="1:7" ht="16.5" customHeight="1">
      <c r="A13" s="724">
        <v>2018</v>
      </c>
      <c r="B13" s="725">
        <v>1.35</v>
      </c>
      <c r="C13" s="726"/>
      <c r="D13" s="727">
        <v>4238</v>
      </c>
      <c r="E13" s="728">
        <v>58154.1</v>
      </c>
      <c r="F13" s="726"/>
      <c r="G13" s="728">
        <v>2769072.3</v>
      </c>
    </row>
    <row r="14" spans="1:7" ht="16.5" customHeight="1">
      <c r="A14" s="665">
        <v>2019</v>
      </c>
      <c r="B14" s="715">
        <v>1.4</v>
      </c>
      <c r="C14" s="729"/>
      <c r="D14" s="717">
        <v>4702</v>
      </c>
      <c r="E14" s="718">
        <v>61455.199999999997</v>
      </c>
      <c r="F14" s="729"/>
      <c r="G14" s="718">
        <v>2991864.1</v>
      </c>
    </row>
    <row r="15" spans="1:7" ht="16.5" customHeight="1">
      <c r="A15" s="665">
        <v>2020</v>
      </c>
      <c r="B15" s="715">
        <v>1.61</v>
      </c>
      <c r="C15" s="729"/>
      <c r="D15" s="717">
        <v>5075</v>
      </c>
      <c r="E15" s="718">
        <v>66044</v>
      </c>
      <c r="F15" s="729"/>
      <c r="G15" s="718">
        <v>3236212.1</v>
      </c>
    </row>
    <row r="16" spans="1:7" ht="16.5" customHeight="1">
      <c r="A16" s="665">
        <v>2021</v>
      </c>
      <c r="B16" s="715">
        <v>1.67</v>
      </c>
      <c r="C16" s="729" t="s">
        <v>366</v>
      </c>
      <c r="D16" s="717">
        <v>5364</v>
      </c>
      <c r="E16" s="718">
        <v>69768.800000000003</v>
      </c>
      <c r="F16" s="729"/>
      <c r="G16" s="718">
        <v>3609191.3</v>
      </c>
    </row>
    <row r="17" spans="1:7" ht="16.5" customHeight="1">
      <c r="A17" s="730">
        <v>2022</v>
      </c>
      <c r="B17" s="731">
        <v>1.7</v>
      </c>
      <c r="C17" s="732" t="s">
        <v>1046</v>
      </c>
      <c r="D17" s="733">
        <v>5658</v>
      </c>
      <c r="E17" s="734">
        <v>74102.5</v>
      </c>
      <c r="F17" s="732"/>
      <c r="G17" s="734">
        <v>4124124.4</v>
      </c>
    </row>
    <row r="18" spans="1:7" ht="25.5" customHeight="1" thickBot="1">
      <c r="A18" s="1"/>
      <c r="B18" s="2344" t="s">
        <v>1047</v>
      </c>
      <c r="C18" s="2345"/>
      <c r="D18" s="1649" t="s">
        <v>1048</v>
      </c>
      <c r="E18" s="2346" t="s">
        <v>1049</v>
      </c>
      <c r="F18" s="2345"/>
      <c r="G18" s="1763" t="s">
        <v>1050</v>
      </c>
    </row>
    <row r="19" spans="1:7" s="713" customFormat="1" ht="64.5" customHeight="1">
      <c r="A19" s="2347" t="s">
        <v>1053</v>
      </c>
      <c r="B19" s="2347"/>
      <c r="C19" s="2347"/>
      <c r="D19" s="2347"/>
      <c r="E19" s="2347"/>
      <c r="F19" s="2347"/>
      <c r="G19" s="2347"/>
    </row>
  </sheetData>
  <mergeCells count="9">
    <mergeCell ref="B18:C18"/>
    <mergeCell ref="E18:F18"/>
    <mergeCell ref="A19:G19"/>
    <mergeCell ref="A1:G1"/>
    <mergeCell ref="A2:G2"/>
    <mergeCell ref="B3:C3"/>
    <mergeCell ref="E3:F3"/>
    <mergeCell ref="B4:C4"/>
    <mergeCell ref="D4:F4"/>
  </mergeCells>
  <pageMargins left="0.75" right="0.75" top="1" bottom="1" header="0.5" footer="0.5"/>
  <pageSetup paperSize="11" orientation="portrait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A81C6-B195-4868-B05C-D79160BD29F2}">
  <sheetPr>
    <tabColor rgb="FF005392"/>
  </sheetPr>
  <dimension ref="A1:F10"/>
  <sheetViews>
    <sheetView showGridLines="0" zoomScale="120" zoomScaleNormal="120" workbookViewId="0">
      <selection sqref="A1:C1"/>
    </sheetView>
  </sheetViews>
  <sheetFormatPr defaultColWidth="9.140625" defaultRowHeight="9"/>
  <cols>
    <col min="1" max="1" width="17.42578125" style="521" customWidth="1"/>
    <col min="2" max="2" width="12.28515625" style="521" customWidth="1"/>
    <col min="3" max="3" width="16.28515625" style="374" customWidth="1"/>
    <col min="4" max="4" width="9.42578125" style="374" customWidth="1"/>
    <col min="5" max="16384" width="9.140625" style="374"/>
  </cols>
  <sheetData>
    <row r="1" spans="1:6" ht="12.75" customHeight="1">
      <c r="A1" s="2355" t="s">
        <v>1054</v>
      </c>
      <c r="B1" s="2080"/>
      <c r="C1" s="2080"/>
      <c r="D1" s="179"/>
      <c r="E1" s="179"/>
      <c r="F1" s="179"/>
    </row>
    <row r="2" spans="1:6" ht="12" customHeight="1">
      <c r="A2" s="2145" t="s">
        <v>1055</v>
      </c>
      <c r="B2" s="2076"/>
      <c r="C2" s="2076"/>
      <c r="D2" s="929"/>
      <c r="E2" s="179"/>
      <c r="F2" s="179"/>
    </row>
    <row r="3" spans="1:6" ht="12.75" customHeight="1" thickBot="1">
      <c r="A3" s="740"/>
      <c r="B3" s="1764" t="s">
        <v>1051</v>
      </c>
      <c r="C3" s="740"/>
      <c r="D3" s="585"/>
    </row>
    <row r="4" spans="1:6" ht="71.099999999999994" customHeight="1">
      <c r="A4" s="741" t="s">
        <v>1056</v>
      </c>
      <c r="B4" s="742">
        <v>53</v>
      </c>
      <c r="C4" s="743" t="s">
        <v>1057</v>
      </c>
      <c r="D4" s="735"/>
    </row>
    <row r="5" spans="1:6" ht="37.5" customHeight="1" thickBot="1">
      <c r="A5" s="1765" t="s">
        <v>1058</v>
      </c>
      <c r="B5" s="1766">
        <v>4161333</v>
      </c>
      <c r="C5" s="1767" t="s">
        <v>1059</v>
      </c>
      <c r="D5" s="736"/>
      <c r="E5" s="737"/>
      <c r="F5" s="737"/>
    </row>
    <row r="6" spans="1:6" ht="30.6" customHeight="1">
      <c r="A6" s="1947" t="s">
        <v>885</v>
      </c>
      <c r="B6" s="2327"/>
      <c r="C6" s="2327"/>
      <c r="D6" s="585"/>
    </row>
    <row r="7" spans="1:6" ht="11.25" customHeight="1">
      <c r="A7" s="613"/>
      <c r="B7" s="738"/>
      <c r="C7" s="739"/>
    </row>
    <row r="8" spans="1:6" ht="25.5" customHeight="1"/>
    <row r="9" spans="1:6" ht="37.5" customHeight="1"/>
    <row r="10" spans="1:6" ht="33" customHeight="1"/>
  </sheetData>
  <mergeCells count="3">
    <mergeCell ref="A1:C1"/>
    <mergeCell ref="A2:C2"/>
    <mergeCell ref="A6:C6"/>
  </mergeCells>
  <pageMargins left="0.75" right="0.75" top="1" bottom="1" header="0.5" footer="0.5"/>
  <pageSetup paperSize="11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6F903-B25E-47B7-A1C8-21E81F55B64C}">
  <sheetPr>
    <tabColor theme="4"/>
  </sheetPr>
  <dimension ref="A1:J24"/>
  <sheetViews>
    <sheetView showGridLines="0" zoomScale="120" zoomScaleNormal="120" workbookViewId="0">
      <selection activeCell="B16" sqref="B16:I18"/>
    </sheetView>
  </sheetViews>
  <sheetFormatPr defaultRowHeight="12.75"/>
  <cols>
    <col min="1" max="1" width="11" customWidth="1"/>
    <col min="2" max="2" width="7.140625" customWidth="1"/>
    <col min="3" max="3" width="5" customWidth="1"/>
    <col min="4" max="4" width="7.42578125" customWidth="1"/>
    <col min="5" max="5" width="5.140625" customWidth="1"/>
    <col min="6" max="6" width="9.28515625" customWidth="1"/>
    <col min="7" max="7" width="5" customWidth="1"/>
    <col min="8" max="8" width="8.42578125" customWidth="1"/>
    <col min="9" max="9" width="5.85546875" customWidth="1"/>
  </cols>
  <sheetData>
    <row r="1" spans="1:9" ht="15.75" customHeight="1">
      <c r="A1" s="1906" t="s">
        <v>115</v>
      </c>
      <c r="B1" s="1906"/>
      <c r="C1" s="1906"/>
      <c r="D1" s="1906"/>
      <c r="E1" s="1906"/>
      <c r="F1" s="1906"/>
      <c r="G1" s="1907"/>
      <c r="H1" s="1907"/>
      <c r="I1" s="1907"/>
    </row>
    <row r="2" spans="1:9" ht="17.25" customHeight="1" thickBot="1">
      <c r="A2" s="1908" t="s">
        <v>116</v>
      </c>
      <c r="B2" s="1909"/>
      <c r="C2" s="1909"/>
      <c r="D2" s="1909"/>
      <c r="E2" s="1910"/>
      <c r="F2" s="1910"/>
      <c r="G2" s="1911"/>
      <c r="H2" s="1911"/>
      <c r="I2" s="1911"/>
    </row>
    <row r="3" spans="1:9" ht="15" customHeight="1" thickBot="1">
      <c r="A3" s="1912"/>
      <c r="B3" s="1915" t="s">
        <v>117</v>
      </c>
      <c r="C3" s="1916"/>
      <c r="D3" s="1916"/>
      <c r="E3" s="1916"/>
      <c r="F3" s="1916" t="s">
        <v>118</v>
      </c>
      <c r="G3" s="1916"/>
      <c r="H3" s="1916"/>
      <c r="I3" s="1917"/>
    </row>
    <row r="4" spans="1:9" ht="15" customHeight="1" thickBot="1">
      <c r="A4" s="1913"/>
      <c r="B4" s="1915" t="s">
        <v>119</v>
      </c>
      <c r="C4" s="1916"/>
      <c r="D4" s="1916"/>
      <c r="E4" s="1916"/>
      <c r="F4" s="1916"/>
      <c r="G4" s="1916"/>
      <c r="H4" s="1916"/>
      <c r="I4" s="1917"/>
    </row>
    <row r="5" spans="1:9" ht="15" customHeight="1" thickBot="1">
      <c r="A5" s="1914"/>
      <c r="B5" s="1823" t="s">
        <v>120</v>
      </c>
      <c r="C5" s="1824" t="s">
        <v>121</v>
      </c>
      <c r="D5" s="1824" t="s">
        <v>122</v>
      </c>
      <c r="E5" s="1824" t="s">
        <v>123</v>
      </c>
      <c r="F5" s="1824" t="s">
        <v>120</v>
      </c>
      <c r="G5" s="1824" t="s">
        <v>121</v>
      </c>
      <c r="H5" s="1824" t="s">
        <v>122</v>
      </c>
      <c r="I5" s="1825" t="s">
        <v>123</v>
      </c>
    </row>
    <row r="6" spans="1:9" ht="15" customHeight="1">
      <c r="A6" s="847"/>
      <c r="B6" s="1922" t="s">
        <v>1195</v>
      </c>
      <c r="C6" s="1922"/>
      <c r="D6" s="1922"/>
      <c r="E6" s="1922"/>
      <c r="F6" s="1922"/>
      <c r="G6" s="1922"/>
      <c r="H6" s="1922"/>
      <c r="I6" s="1922"/>
    </row>
    <row r="7" spans="1:9" ht="15" customHeight="1">
      <c r="A7" s="848" t="s">
        <v>0</v>
      </c>
      <c r="B7" s="849">
        <v>565</v>
      </c>
      <c r="C7" s="849">
        <v>53</v>
      </c>
      <c r="D7" s="849">
        <v>5</v>
      </c>
      <c r="E7" s="849">
        <v>8</v>
      </c>
      <c r="F7" s="849">
        <v>462</v>
      </c>
      <c r="G7" s="849">
        <v>19</v>
      </c>
      <c r="H7" s="849">
        <v>2</v>
      </c>
      <c r="I7" s="849">
        <v>5</v>
      </c>
    </row>
    <row r="8" spans="1:9" ht="15" customHeight="1">
      <c r="A8" s="850" t="s">
        <v>71</v>
      </c>
      <c r="B8" s="851">
        <v>442</v>
      </c>
      <c r="C8" s="851">
        <v>46</v>
      </c>
      <c r="D8" s="851">
        <v>5</v>
      </c>
      <c r="E8" s="851">
        <v>5</v>
      </c>
      <c r="F8" s="851">
        <v>339</v>
      </c>
      <c r="G8" s="851">
        <v>12</v>
      </c>
      <c r="H8" s="851">
        <v>2</v>
      </c>
      <c r="I8" s="851">
        <v>2</v>
      </c>
    </row>
    <row r="9" spans="1:9" ht="15" customHeight="1">
      <c r="A9" s="852" t="s">
        <v>72</v>
      </c>
      <c r="B9" s="851">
        <v>100</v>
      </c>
      <c r="C9" s="851">
        <v>10</v>
      </c>
      <c r="D9" s="851">
        <v>1</v>
      </c>
      <c r="E9" s="851">
        <v>1</v>
      </c>
      <c r="F9" s="851">
        <v>77</v>
      </c>
      <c r="G9" s="851">
        <v>2</v>
      </c>
      <c r="H9" s="851">
        <v>0</v>
      </c>
      <c r="I9" s="851">
        <v>0</v>
      </c>
    </row>
    <row r="10" spans="1:9" ht="15" customHeight="1">
      <c r="A10" s="852" t="s">
        <v>73</v>
      </c>
      <c r="B10" s="853">
        <v>149</v>
      </c>
      <c r="C10" s="853">
        <v>28</v>
      </c>
      <c r="D10" s="853">
        <v>2</v>
      </c>
      <c r="E10" s="853">
        <v>1</v>
      </c>
      <c r="F10" s="853">
        <v>79</v>
      </c>
      <c r="G10" s="853">
        <v>4</v>
      </c>
      <c r="H10" s="853">
        <v>0</v>
      </c>
      <c r="I10" s="853">
        <v>0</v>
      </c>
    </row>
    <row r="11" spans="1:9" ht="15" customHeight="1">
      <c r="A11" s="852" t="s">
        <v>74</v>
      </c>
      <c r="B11" s="853">
        <v>54</v>
      </c>
      <c r="C11" s="853">
        <v>3</v>
      </c>
      <c r="D11" s="853">
        <v>2</v>
      </c>
      <c r="E11" s="853">
        <v>0</v>
      </c>
      <c r="F11" s="853">
        <v>54</v>
      </c>
      <c r="G11" s="853">
        <v>2</v>
      </c>
      <c r="H11" s="853">
        <v>2</v>
      </c>
      <c r="I11" s="853">
        <v>0</v>
      </c>
    </row>
    <row r="12" spans="1:9" ht="15" customHeight="1">
      <c r="A12" s="852" t="s">
        <v>75</v>
      </c>
      <c r="B12" s="853">
        <v>37</v>
      </c>
      <c r="C12" s="853">
        <v>1</v>
      </c>
      <c r="D12" s="853">
        <v>0</v>
      </c>
      <c r="E12" s="853">
        <v>1</v>
      </c>
      <c r="F12" s="853">
        <v>27</v>
      </c>
      <c r="G12" s="853">
        <v>1</v>
      </c>
      <c r="H12" s="853">
        <v>0</v>
      </c>
      <c r="I12" s="853">
        <v>0</v>
      </c>
    </row>
    <row r="13" spans="1:9" ht="15" customHeight="1">
      <c r="A13" s="852" t="s">
        <v>76</v>
      </c>
      <c r="B13" s="853">
        <v>102</v>
      </c>
      <c r="C13" s="853">
        <v>4</v>
      </c>
      <c r="D13" s="853">
        <v>0</v>
      </c>
      <c r="E13" s="853">
        <v>2</v>
      </c>
      <c r="F13" s="853">
        <v>102</v>
      </c>
      <c r="G13" s="853">
        <v>3</v>
      </c>
      <c r="H13" s="853">
        <v>0</v>
      </c>
      <c r="I13" s="853">
        <v>2</v>
      </c>
    </row>
    <row r="14" spans="1:9" ht="15" customHeight="1">
      <c r="A14" s="850" t="s">
        <v>77</v>
      </c>
      <c r="B14" s="853">
        <v>73</v>
      </c>
      <c r="C14" s="853">
        <v>3</v>
      </c>
      <c r="D14" s="853">
        <v>0</v>
      </c>
      <c r="E14" s="853">
        <v>2</v>
      </c>
      <c r="F14" s="853">
        <v>73</v>
      </c>
      <c r="G14" s="853">
        <v>3</v>
      </c>
      <c r="H14" s="853">
        <v>0</v>
      </c>
      <c r="I14" s="853">
        <v>2</v>
      </c>
    </row>
    <row r="15" spans="1:9" ht="15" customHeight="1" thickBot="1">
      <c r="A15" s="854" t="s">
        <v>1</v>
      </c>
      <c r="B15" s="855">
        <v>50</v>
      </c>
      <c r="C15" s="855">
        <v>4</v>
      </c>
      <c r="D15" s="855">
        <v>0</v>
      </c>
      <c r="E15" s="855">
        <v>1</v>
      </c>
      <c r="F15" s="855">
        <v>50</v>
      </c>
      <c r="G15" s="855">
        <v>4</v>
      </c>
      <c r="H15" s="855">
        <v>0</v>
      </c>
      <c r="I15" s="855">
        <v>1</v>
      </c>
    </row>
    <row r="16" spans="1:9" ht="15" customHeight="1" thickBot="1">
      <c r="A16" s="1923"/>
      <c r="B16" s="1915" t="s">
        <v>124</v>
      </c>
      <c r="C16" s="1916"/>
      <c r="D16" s="1916"/>
      <c r="E16" s="1916"/>
      <c r="F16" s="1916" t="s">
        <v>125</v>
      </c>
      <c r="G16" s="1916"/>
      <c r="H16" s="1916"/>
      <c r="I16" s="1917"/>
    </row>
    <row r="17" spans="1:10" ht="15" customHeight="1" thickBot="1">
      <c r="A17" s="1923"/>
      <c r="B17" s="1915" t="s">
        <v>126</v>
      </c>
      <c r="C17" s="1916"/>
      <c r="D17" s="1916"/>
      <c r="E17" s="1916"/>
      <c r="F17" s="1916"/>
      <c r="G17" s="1916"/>
      <c r="H17" s="1916"/>
      <c r="I17" s="1917"/>
    </row>
    <row r="18" spans="1:10" ht="31.5" customHeight="1" thickBot="1">
      <c r="A18" s="1923"/>
      <c r="B18" s="1823" t="s">
        <v>127</v>
      </c>
      <c r="C18" s="1824" t="s">
        <v>128</v>
      </c>
      <c r="D18" s="1824" t="s">
        <v>129</v>
      </c>
      <c r="E18" s="1824" t="s">
        <v>130</v>
      </c>
      <c r="F18" s="1824" t="s">
        <v>127</v>
      </c>
      <c r="G18" s="1824" t="s">
        <v>128</v>
      </c>
      <c r="H18" s="1824" t="s">
        <v>129</v>
      </c>
      <c r="I18" s="1825" t="s">
        <v>130</v>
      </c>
    </row>
    <row r="19" spans="1:10" ht="30" customHeight="1">
      <c r="A19" s="1924" t="s">
        <v>1196</v>
      </c>
      <c r="B19" s="1925"/>
      <c r="C19" s="1925"/>
      <c r="D19" s="1925"/>
      <c r="E19" s="1925"/>
      <c r="F19" s="1925"/>
      <c r="G19" s="1925"/>
      <c r="H19" s="1925"/>
      <c r="I19" s="1925"/>
    </row>
    <row r="20" spans="1:10" ht="21" customHeight="1">
      <c r="A20" s="1918"/>
      <c r="B20" s="1919"/>
      <c r="C20" s="1919"/>
      <c r="D20" s="1919"/>
      <c r="E20" s="1919"/>
      <c r="F20" s="1919"/>
      <c r="G20" s="1919"/>
      <c r="H20" s="1919"/>
      <c r="I20" s="1919"/>
      <c r="J20" s="13"/>
    </row>
    <row r="21" spans="1:10">
      <c r="A21" s="1920"/>
      <c r="B21" s="1920"/>
      <c r="C21" s="1920"/>
      <c r="D21" s="1920"/>
      <c r="E21" s="1920"/>
      <c r="F21" s="1920"/>
      <c r="G21" s="1920"/>
      <c r="H21" s="1920"/>
      <c r="I21" s="1920"/>
    </row>
    <row r="22" spans="1:10" ht="36" customHeight="1">
      <c r="A22" s="1921"/>
      <c r="B22" s="1921"/>
      <c r="C22" s="1921"/>
      <c r="D22" s="1921"/>
      <c r="E22" s="1921"/>
      <c r="F22" s="1921"/>
      <c r="G22" s="1921"/>
      <c r="H22" s="1921"/>
      <c r="I22" s="1921"/>
    </row>
    <row r="23" spans="1:10" ht="28.5" customHeight="1">
      <c r="A23" s="1921"/>
      <c r="B23" s="1921"/>
      <c r="C23" s="1921"/>
      <c r="D23" s="1921"/>
      <c r="E23" s="1921"/>
      <c r="F23" s="1921"/>
      <c r="G23" s="1921"/>
      <c r="H23" s="1921"/>
      <c r="I23" s="1921"/>
    </row>
    <row r="24" spans="1:10" ht="12.75" customHeight="1"/>
  </sheetData>
  <mergeCells count="16">
    <mergeCell ref="A20:I20"/>
    <mergeCell ref="A21:I21"/>
    <mergeCell ref="A22:I22"/>
    <mergeCell ref="A23:I23"/>
    <mergeCell ref="B6:I6"/>
    <mergeCell ref="A16:A18"/>
    <mergeCell ref="B16:E16"/>
    <mergeCell ref="F16:I16"/>
    <mergeCell ref="B17:I17"/>
    <mergeCell ref="A19:I19"/>
    <mergeCell ref="A1:I1"/>
    <mergeCell ref="A2:I2"/>
    <mergeCell ref="A3:A5"/>
    <mergeCell ref="B3:E3"/>
    <mergeCell ref="F3:I3"/>
    <mergeCell ref="B4:I4"/>
  </mergeCells>
  <pageMargins left="0.7" right="0.7" top="0.75" bottom="0.75" header="0.3" footer="0.3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F9D0A-A1B6-4373-A5A4-7A31488A84F8}">
  <sheetPr>
    <tabColor rgb="FF005392"/>
  </sheetPr>
  <dimension ref="A1:E10"/>
  <sheetViews>
    <sheetView showGridLines="0" zoomScale="120" zoomScaleNormal="120" workbookViewId="0">
      <selection activeCell="A2" sqref="A2:E2"/>
    </sheetView>
  </sheetViews>
  <sheetFormatPr defaultColWidth="9.140625" defaultRowHeight="12.75"/>
  <cols>
    <col min="1" max="1" width="8.42578125" style="152" customWidth="1"/>
    <col min="2" max="2" width="11.7109375" style="152" customWidth="1"/>
    <col min="3" max="4" width="12.140625" style="152" customWidth="1"/>
    <col min="5" max="5" width="14.85546875" style="152" customWidth="1"/>
    <col min="6" max="16384" width="9.140625" style="152"/>
  </cols>
  <sheetData>
    <row r="1" spans="1:5" ht="14.25" customHeight="1">
      <c r="A1" s="1936" t="s">
        <v>1060</v>
      </c>
      <c r="B1" s="1936"/>
      <c r="C1" s="1936"/>
      <c r="D1" s="1936"/>
      <c r="E1" s="1936"/>
    </row>
    <row r="2" spans="1:5" ht="15" customHeight="1">
      <c r="A2" s="1860" t="s">
        <v>1061</v>
      </c>
      <c r="B2" s="1860"/>
      <c r="C2" s="1860"/>
      <c r="D2" s="1860"/>
      <c r="E2" s="2356"/>
    </row>
    <row r="3" spans="1:5" s="744" customFormat="1" ht="47.1" customHeight="1">
      <c r="A3" s="1768" t="s">
        <v>1062</v>
      </c>
      <c r="B3" s="1769" t="s">
        <v>1063</v>
      </c>
      <c r="C3" s="1769" t="s">
        <v>1064</v>
      </c>
      <c r="D3" s="1769" t="s">
        <v>1065</v>
      </c>
      <c r="E3" s="1769" t="s">
        <v>1066</v>
      </c>
    </row>
    <row r="4" spans="1:5" ht="13.5" thickBot="1">
      <c r="A4" s="2357" t="s">
        <v>291</v>
      </c>
      <c r="B4" s="2357"/>
      <c r="C4" s="2357"/>
      <c r="D4" s="2357"/>
      <c r="E4" s="2357"/>
    </row>
    <row r="5" spans="1:5" ht="13.5" customHeight="1">
      <c r="A5" s="746">
        <v>96.9</v>
      </c>
      <c r="B5" s="747" t="s">
        <v>367</v>
      </c>
      <c r="C5" s="748">
        <v>62.4</v>
      </c>
      <c r="D5" s="749">
        <v>27.7</v>
      </c>
      <c r="E5" s="750">
        <v>17</v>
      </c>
    </row>
    <row r="6" spans="1:5" s="744" customFormat="1" ht="47.25" customHeight="1">
      <c r="A6" s="1768" t="s">
        <v>1067</v>
      </c>
      <c r="B6" s="1769" t="s">
        <v>1068</v>
      </c>
      <c r="C6" s="1769" t="s">
        <v>1069</v>
      </c>
      <c r="D6" s="1769" t="s">
        <v>1070</v>
      </c>
      <c r="E6" s="1769" t="s">
        <v>1071</v>
      </c>
    </row>
    <row r="7" spans="1:5" ht="50.25" customHeight="1">
      <c r="A7" s="2358" t="s">
        <v>1072</v>
      </c>
      <c r="B7" s="2358"/>
      <c r="C7" s="2358"/>
      <c r="D7" s="2358"/>
      <c r="E7" s="2358"/>
    </row>
    <row r="8" spans="1:5" ht="13.5" customHeight="1">
      <c r="A8" s="2359"/>
      <c r="B8" s="2359"/>
      <c r="C8" s="2359"/>
      <c r="D8" s="2359"/>
      <c r="E8" s="2359"/>
    </row>
    <row r="9" spans="1:5">
      <c r="A9" s="745"/>
      <c r="B9" s="745"/>
      <c r="C9" s="745"/>
      <c r="D9" s="745"/>
      <c r="E9" s="745"/>
    </row>
    <row r="10" spans="1:5">
      <c r="A10" s="745"/>
      <c r="B10" s="745"/>
      <c r="C10" s="745"/>
      <c r="D10" s="745"/>
      <c r="E10" s="745"/>
    </row>
  </sheetData>
  <mergeCells count="5">
    <mergeCell ref="A1:E1"/>
    <mergeCell ref="A2:E2"/>
    <mergeCell ref="A4:E4"/>
    <mergeCell ref="A7:E7"/>
    <mergeCell ref="A8:E8"/>
  </mergeCells>
  <pageMargins left="0.7" right="0.7" top="0.75" bottom="0.75" header="0.3" footer="0.3"/>
  <pageSetup paperSize="9" orientation="portrait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1362-66FF-4D03-BF47-2F12C9719AF3}">
  <sheetPr>
    <tabColor rgb="FF005392"/>
  </sheetPr>
  <dimension ref="A1:D16"/>
  <sheetViews>
    <sheetView showGridLines="0" zoomScale="120" zoomScaleNormal="120" workbookViewId="0">
      <selection sqref="A1:C1"/>
    </sheetView>
  </sheetViews>
  <sheetFormatPr defaultColWidth="8.7109375" defaultRowHeight="12.75"/>
  <cols>
    <col min="1" max="1" width="10.7109375" style="167" customWidth="1"/>
    <col min="2" max="2" width="23.42578125" style="167" customWidth="1"/>
    <col min="3" max="3" width="23.140625" style="167" customWidth="1"/>
    <col min="4" max="4" width="13.28515625" style="167" customWidth="1"/>
    <col min="5" max="16384" width="8.7109375" style="167"/>
  </cols>
  <sheetData>
    <row r="1" spans="1:4">
      <c r="A1" s="2360" t="s">
        <v>1073</v>
      </c>
      <c r="B1" s="2360"/>
      <c r="C1" s="2360"/>
      <c r="D1" s="892"/>
    </row>
    <row r="2" spans="1:4">
      <c r="A2" s="2361" t="s">
        <v>1074</v>
      </c>
      <c r="B2" s="2361"/>
      <c r="C2" s="2361"/>
      <c r="D2" s="928"/>
    </row>
    <row r="3" spans="1:4" s="752" customFormat="1" ht="53.25" customHeight="1">
      <c r="A3" s="753"/>
      <c r="B3" s="1770" t="s">
        <v>1075</v>
      </c>
      <c r="C3" s="1771" t="s">
        <v>1076</v>
      </c>
    </row>
    <row r="4" spans="1:4" ht="13.5" thickBot="1">
      <c r="A4" s="754"/>
      <c r="B4" s="2362" t="s">
        <v>291</v>
      </c>
      <c r="C4" s="2362"/>
    </row>
    <row r="5" spans="1:4">
      <c r="A5" s="755" t="s">
        <v>0</v>
      </c>
      <c r="B5" s="1772">
        <v>89</v>
      </c>
      <c r="C5" s="1772">
        <v>85.8</v>
      </c>
    </row>
    <row r="6" spans="1:4">
      <c r="A6" s="756" t="s">
        <v>71</v>
      </c>
      <c r="B6" s="757">
        <v>88.8</v>
      </c>
      <c r="C6" s="757">
        <v>85.6</v>
      </c>
    </row>
    <row r="7" spans="1:4">
      <c r="A7" s="758" t="s">
        <v>72</v>
      </c>
      <c r="B7" s="757">
        <v>86.2</v>
      </c>
      <c r="C7" s="757">
        <v>82.9</v>
      </c>
    </row>
    <row r="8" spans="1:4">
      <c r="A8" s="758" t="s">
        <v>73</v>
      </c>
      <c r="B8" s="757">
        <v>85.9</v>
      </c>
      <c r="C8" s="757">
        <v>83.1</v>
      </c>
    </row>
    <row r="9" spans="1:4">
      <c r="A9" s="758" t="s">
        <v>74</v>
      </c>
      <c r="B9" s="757">
        <v>94.6</v>
      </c>
      <c r="C9" s="757">
        <v>91.3</v>
      </c>
    </row>
    <row r="10" spans="1:4">
      <c r="A10" s="758" t="s">
        <v>75</v>
      </c>
      <c r="B10" s="757">
        <v>86.6</v>
      </c>
      <c r="C10" s="757">
        <v>83.1</v>
      </c>
    </row>
    <row r="11" spans="1:4">
      <c r="A11" s="758" t="s">
        <v>76</v>
      </c>
      <c r="B11" s="757">
        <v>89.6</v>
      </c>
      <c r="C11" s="757">
        <v>86.8</v>
      </c>
    </row>
    <row r="12" spans="1:4">
      <c r="A12" s="759" t="s">
        <v>1077</v>
      </c>
      <c r="B12" s="757">
        <v>93.6</v>
      </c>
      <c r="C12" s="757">
        <v>90.4</v>
      </c>
    </row>
    <row r="13" spans="1:4">
      <c r="A13" s="760" t="s">
        <v>1078</v>
      </c>
      <c r="B13" s="757">
        <v>91.5</v>
      </c>
      <c r="C13" s="757">
        <v>88.9</v>
      </c>
    </row>
    <row r="14" spans="1:4" s="752" customFormat="1" ht="45" customHeight="1">
      <c r="A14" s="753"/>
      <c r="B14" s="1770" t="s">
        <v>1079</v>
      </c>
      <c r="C14" s="1771" t="s">
        <v>1080</v>
      </c>
    </row>
    <row r="15" spans="1:4" ht="47.25" customHeight="1">
      <c r="A15" s="2363" t="s">
        <v>1081</v>
      </c>
      <c r="B15" s="2363"/>
      <c r="C15" s="2363"/>
      <c r="D15" s="751"/>
    </row>
    <row r="16" spans="1:4">
      <c r="A16" s="761"/>
      <c r="B16" s="761"/>
      <c r="C16" s="761"/>
      <c r="D16" s="751"/>
    </row>
  </sheetData>
  <mergeCells count="4">
    <mergeCell ref="A1:C1"/>
    <mergeCell ref="A2:C2"/>
    <mergeCell ref="B4:C4"/>
    <mergeCell ref="A15:C15"/>
  </mergeCells>
  <pageMargins left="0.7" right="0.7" top="0.75" bottom="0.75" header="0.3" footer="0.3"/>
  <pageSetup paperSize="9" orientation="portrait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8D304-F01C-4C5A-B9B6-E2AC5681EBD6}">
  <sheetPr>
    <tabColor rgb="FF005392"/>
  </sheetPr>
  <dimension ref="A1:F18"/>
  <sheetViews>
    <sheetView showGridLines="0" zoomScale="120" zoomScaleNormal="120" workbookViewId="0">
      <selection activeCell="P29" sqref="P29"/>
    </sheetView>
  </sheetViews>
  <sheetFormatPr defaultColWidth="9.140625" defaultRowHeight="9"/>
  <cols>
    <col min="1" max="1" width="13.5703125" style="76" customWidth="1"/>
    <col min="2" max="2" width="9.42578125" style="76" customWidth="1"/>
    <col min="3" max="3" width="18.7109375" style="76" customWidth="1"/>
    <col min="4" max="16384" width="9.140625" style="76"/>
  </cols>
  <sheetData>
    <row r="1" spans="1:6" ht="12" customHeight="1">
      <c r="A1" s="1936" t="s">
        <v>1082</v>
      </c>
      <c r="B1" s="1937"/>
      <c r="C1" s="1937"/>
      <c r="D1" s="891"/>
      <c r="E1" s="891"/>
      <c r="F1" s="891"/>
    </row>
    <row r="2" spans="1:6" ht="22.5" customHeight="1">
      <c r="A2" s="1860" t="s">
        <v>1083</v>
      </c>
      <c r="B2" s="1938"/>
      <c r="C2" s="1938"/>
      <c r="D2" s="927"/>
      <c r="E2" s="891"/>
      <c r="F2" s="891"/>
    </row>
    <row r="3" spans="1:6" ht="17.25" customHeight="1" thickBot="1">
      <c r="A3" s="762"/>
      <c r="B3" s="1773" t="s">
        <v>1084</v>
      </c>
      <c r="C3" s="762"/>
    </row>
    <row r="4" spans="1:6" ht="15" customHeight="1" thickBot="1">
      <c r="A4" s="1774" t="s">
        <v>1085</v>
      </c>
      <c r="B4" s="1775">
        <v>144530.33161825</v>
      </c>
      <c r="C4" s="1776" t="s">
        <v>1086</v>
      </c>
    </row>
    <row r="5" spans="1:6" ht="15" customHeight="1">
      <c r="A5" s="424" t="s">
        <v>1087</v>
      </c>
      <c r="B5" s="763"/>
      <c r="C5" s="425" t="s">
        <v>1088</v>
      </c>
    </row>
    <row r="6" spans="1:6" ht="15" customHeight="1">
      <c r="A6" s="764" t="s">
        <v>1089</v>
      </c>
      <c r="B6" s="765">
        <v>27132.24417618</v>
      </c>
      <c r="C6" s="766" t="s">
        <v>1090</v>
      </c>
      <c r="E6" s="99"/>
      <c r="F6" s="178"/>
    </row>
    <row r="7" spans="1:6" ht="19.5" customHeight="1">
      <c r="A7" s="186" t="s">
        <v>1091</v>
      </c>
      <c r="B7" s="767">
        <v>31690.570214259998</v>
      </c>
      <c r="C7" s="768" t="s">
        <v>1092</v>
      </c>
      <c r="E7" s="99"/>
      <c r="F7" s="178"/>
    </row>
    <row r="8" spans="1:6" ht="21" customHeight="1" thickBot="1">
      <c r="A8" s="1778" t="s">
        <v>1093</v>
      </c>
      <c r="B8" s="1779">
        <v>520.71608176999996</v>
      </c>
      <c r="C8" s="1780" t="s">
        <v>1094</v>
      </c>
      <c r="E8" s="99"/>
      <c r="F8" s="178"/>
    </row>
    <row r="9" spans="1:6" ht="13.5" customHeight="1">
      <c r="A9" s="460" t="s">
        <v>1095</v>
      </c>
      <c r="B9" s="1777"/>
      <c r="C9" s="461" t="s">
        <v>1096</v>
      </c>
    </row>
    <row r="10" spans="1:6" ht="17.25" customHeight="1">
      <c r="A10" s="769" t="s">
        <v>1097</v>
      </c>
      <c r="B10" s="763">
        <v>119.15326401999999</v>
      </c>
      <c r="C10" s="770" t="s">
        <v>1098</v>
      </c>
    </row>
    <row r="11" spans="1:6" ht="20.25" customHeight="1">
      <c r="A11" s="462" t="s">
        <v>1099</v>
      </c>
      <c r="B11" s="771">
        <v>304.66248913999999</v>
      </c>
      <c r="C11" s="463" t="s">
        <v>1100</v>
      </c>
    </row>
    <row r="12" spans="1:6" ht="31.5" customHeight="1" thickBot="1">
      <c r="A12" s="1781" t="s">
        <v>1101</v>
      </c>
      <c r="B12" s="1782">
        <v>1127.6843010000002</v>
      </c>
      <c r="C12" s="1783" t="s">
        <v>1102</v>
      </c>
    </row>
    <row r="13" spans="1:6" ht="27" customHeight="1">
      <c r="A13" s="2040" t="s">
        <v>1103</v>
      </c>
      <c r="B13" s="2365"/>
      <c r="C13" s="2365"/>
      <c r="D13" s="772"/>
    </row>
    <row r="14" spans="1:6" ht="15" customHeight="1">
      <c r="A14" s="2310"/>
      <c r="B14" s="2310"/>
      <c r="C14" s="2310"/>
      <c r="D14" s="772"/>
    </row>
    <row r="15" spans="1:6" ht="12.75" customHeight="1">
      <c r="A15" s="2364"/>
      <c r="B15" s="2366"/>
      <c r="C15" s="2366"/>
      <c r="D15" s="772"/>
    </row>
    <row r="16" spans="1:6" ht="11.25" customHeight="1">
      <c r="A16" s="2364"/>
      <c r="B16" s="2364"/>
      <c r="C16" s="2364"/>
      <c r="D16" s="772"/>
    </row>
    <row r="18" ht="12.75" customHeight="1"/>
  </sheetData>
  <mergeCells count="6">
    <mergeCell ref="A16:C16"/>
    <mergeCell ref="A1:C1"/>
    <mergeCell ref="A2:C2"/>
    <mergeCell ref="A13:C13"/>
    <mergeCell ref="A14:C14"/>
    <mergeCell ref="A15:C15"/>
  </mergeCells>
  <pageMargins left="0.75" right="0.75" top="1" bottom="1" header="0.5" footer="0.5"/>
  <pageSetup paperSize="11" orientation="portrait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28C92-47B5-4AF7-8A4B-A436099BFD9A}">
  <sheetPr>
    <tabColor rgb="FF005392"/>
  </sheetPr>
  <dimension ref="A1:I25"/>
  <sheetViews>
    <sheetView showGridLines="0" zoomScale="120" zoomScaleNormal="120" workbookViewId="0">
      <selection activeCell="S30" sqref="S30"/>
    </sheetView>
  </sheetViews>
  <sheetFormatPr defaultColWidth="8.7109375" defaultRowHeight="12.75"/>
  <cols>
    <col min="1" max="1" width="5.7109375" style="152" customWidth="1"/>
    <col min="2" max="2" width="4" style="152" customWidth="1"/>
    <col min="3" max="3" width="12.7109375" style="152" customWidth="1"/>
    <col min="4" max="4" width="13.28515625" style="152" customWidth="1"/>
    <col min="5" max="16384" width="8.7109375" style="152"/>
  </cols>
  <sheetData>
    <row r="1" spans="1:9" ht="13.5" customHeight="1">
      <c r="A1" s="2367" t="s">
        <v>1104</v>
      </c>
      <c r="B1" s="2367"/>
      <c r="C1" s="2367"/>
      <c r="D1" s="2367"/>
    </row>
    <row r="2" spans="1:9" ht="15.75" customHeight="1">
      <c r="A2" s="1979" t="s">
        <v>1105</v>
      </c>
      <c r="B2" s="1979"/>
      <c r="C2" s="1979"/>
      <c r="D2" s="1979"/>
    </row>
    <row r="3" spans="1:9" ht="20.25" customHeight="1">
      <c r="A3" s="2368"/>
      <c r="B3" s="2369"/>
      <c r="C3" s="1784" t="s">
        <v>1106</v>
      </c>
      <c r="D3" s="1785" t="s">
        <v>1085</v>
      </c>
    </row>
    <row r="4" spans="1:9" ht="15" customHeight="1" thickBot="1">
      <c r="A4" s="1786"/>
      <c r="B4" s="1786"/>
      <c r="C4" s="2370" t="s">
        <v>291</v>
      </c>
      <c r="D4" s="2370"/>
    </row>
    <row r="5" spans="1:9">
      <c r="A5" s="1787">
        <v>2005</v>
      </c>
      <c r="B5" s="1787"/>
      <c r="C5" s="1788">
        <v>39.417857547229204</v>
      </c>
      <c r="D5" s="1788">
        <v>40.633267913235962</v>
      </c>
      <c r="G5" s="412"/>
      <c r="H5" s="412"/>
      <c r="I5" s="412"/>
    </row>
    <row r="6" spans="1:9">
      <c r="A6" s="1789">
        <v>2006</v>
      </c>
      <c r="B6" s="1789"/>
      <c r="C6" s="1790">
        <v>40.292306645664524</v>
      </c>
      <c r="D6" s="1790">
        <v>41.065274512127118</v>
      </c>
      <c r="G6" s="412"/>
      <c r="H6" s="412"/>
      <c r="I6" s="412"/>
    </row>
    <row r="7" spans="1:9">
      <c r="A7" s="1789">
        <v>2007</v>
      </c>
      <c r="B7" s="1789"/>
      <c r="C7" s="1790">
        <v>40.844251132333603</v>
      </c>
      <c r="D7" s="1790">
        <v>41.613743285041544</v>
      </c>
      <c r="G7" s="412"/>
      <c r="H7" s="412"/>
      <c r="I7" s="412"/>
    </row>
    <row r="8" spans="1:9">
      <c r="A8" s="1789">
        <v>2008</v>
      </c>
      <c r="B8" s="1789"/>
      <c r="C8" s="1790">
        <v>40.952388115067855</v>
      </c>
      <c r="D8" s="1790">
        <v>41.641126722649837</v>
      </c>
      <c r="G8" s="412"/>
      <c r="H8" s="412"/>
      <c r="I8" s="412"/>
    </row>
    <row r="9" spans="1:9">
      <c r="A9" s="1789">
        <v>2009</v>
      </c>
      <c r="B9" s="1789"/>
      <c r="C9" s="1790">
        <v>39.706996785027627</v>
      </c>
      <c r="D9" s="1790">
        <v>40.350419955229171</v>
      </c>
      <c r="G9" s="412"/>
      <c r="H9" s="412"/>
      <c r="I9" s="412"/>
    </row>
    <row r="10" spans="1:9">
      <c r="A10" s="1789">
        <v>2010</v>
      </c>
      <c r="B10" s="1789"/>
      <c r="C10" s="1790">
        <v>39.44108109458174</v>
      </c>
      <c r="D10" s="1790">
        <v>40.500251379679163</v>
      </c>
      <c r="G10" s="412"/>
      <c r="H10" s="412"/>
      <c r="I10" s="412"/>
    </row>
    <row r="11" spans="1:9">
      <c r="A11" s="1789">
        <v>2011</v>
      </c>
      <c r="B11" s="1789"/>
      <c r="C11" s="1790">
        <v>41.458825927566586</v>
      </c>
      <c r="D11" s="1790">
        <v>42.359587705061443</v>
      </c>
      <c r="G11" s="412"/>
      <c r="H11" s="412"/>
      <c r="I11" s="412"/>
    </row>
    <row r="12" spans="1:9">
      <c r="A12" s="1789">
        <v>2012</v>
      </c>
      <c r="B12" s="1789"/>
      <c r="C12" s="1790">
        <v>41.117731038526209</v>
      </c>
      <c r="D12" s="1790">
        <v>42.709086076467557</v>
      </c>
      <c r="G12" s="412"/>
      <c r="H12" s="412"/>
      <c r="I12" s="412"/>
    </row>
    <row r="13" spans="1:9" s="284" customFormat="1">
      <c r="A13" s="1789">
        <v>2013</v>
      </c>
      <c r="B13" s="1789"/>
      <c r="C13" s="1790">
        <v>43.951341277533253</v>
      </c>
      <c r="D13" s="1790">
        <v>44.816964691812515</v>
      </c>
      <c r="G13" s="773"/>
      <c r="H13" s="773"/>
      <c r="I13" s="773"/>
    </row>
    <row r="14" spans="1:9" s="284" customFormat="1">
      <c r="A14" s="1791">
        <v>2014</v>
      </c>
      <c r="B14" s="1791"/>
      <c r="C14" s="1792">
        <v>43.671705657686857</v>
      </c>
      <c r="D14" s="1792">
        <v>44.379158926005452</v>
      </c>
      <c r="G14" s="773"/>
      <c r="H14" s="773"/>
      <c r="I14" s="773"/>
    </row>
    <row r="15" spans="1:9" s="284" customFormat="1">
      <c r="A15" s="1791">
        <v>2015</v>
      </c>
      <c r="B15" s="1791"/>
      <c r="C15" s="1792">
        <v>43.027822147558055</v>
      </c>
      <c r="D15" s="1792">
        <v>43.798874760188681</v>
      </c>
      <c r="G15" s="773"/>
      <c r="H15" s="773"/>
      <c r="I15" s="773"/>
    </row>
    <row r="16" spans="1:9" s="284" customFormat="1">
      <c r="A16" s="1791">
        <v>2016</v>
      </c>
      <c r="B16" s="1791"/>
      <c r="C16" s="1792">
        <v>42.345707871698643</v>
      </c>
      <c r="D16" s="1792">
        <v>42.901686768819303</v>
      </c>
      <c r="G16" s="773"/>
      <c r="H16" s="773"/>
      <c r="I16" s="773"/>
    </row>
    <row r="17" spans="1:9" s="284" customFormat="1">
      <c r="A17" s="1791">
        <v>2017</v>
      </c>
      <c r="B17" s="1791"/>
      <c r="C17" s="1792">
        <v>42.045680272996393</v>
      </c>
      <c r="D17" s="1792">
        <v>42.412004449627041</v>
      </c>
      <c r="G17" s="773"/>
      <c r="H17" s="773"/>
      <c r="I17" s="773"/>
    </row>
    <row r="18" spans="1:9" s="284" customFormat="1">
      <c r="A18" s="1791">
        <v>2018</v>
      </c>
      <c r="B18" s="1791"/>
      <c r="C18" s="1792">
        <v>42.414735752167651</v>
      </c>
      <c r="D18" s="1792">
        <v>42.891431502760909</v>
      </c>
      <c r="G18" s="773"/>
      <c r="H18" s="773"/>
      <c r="I18" s="773"/>
    </row>
    <row r="19" spans="1:9" s="284" customFormat="1">
      <c r="A19" s="1791">
        <v>2019</v>
      </c>
      <c r="B19" s="1791"/>
      <c r="C19" s="1792">
        <v>42.186553147009668</v>
      </c>
      <c r="D19" s="1792">
        <v>42.566328514075046</v>
      </c>
      <c r="G19" s="773"/>
      <c r="H19" s="773"/>
      <c r="I19" s="773"/>
    </row>
    <row r="20" spans="1:9" s="284" customFormat="1">
      <c r="A20" s="1793">
        <v>2020</v>
      </c>
      <c r="B20" s="1793"/>
      <c r="C20" s="1794">
        <v>42.934336665061515</v>
      </c>
      <c r="D20" s="1794">
        <v>43.424473106542067</v>
      </c>
      <c r="G20" s="773"/>
      <c r="H20" s="773"/>
      <c r="I20" s="773"/>
    </row>
    <row r="21" spans="1:9" s="284" customFormat="1">
      <c r="A21" s="1793">
        <v>2021</v>
      </c>
      <c r="B21" s="1793"/>
      <c r="C21" s="1794">
        <v>43.377570013320209</v>
      </c>
      <c r="D21" s="1794">
        <v>44.580981900620614</v>
      </c>
      <c r="G21" s="773"/>
      <c r="H21" s="773"/>
      <c r="I21" s="773"/>
    </row>
    <row r="22" spans="1:9" s="284" customFormat="1">
      <c r="A22" s="1793">
        <v>2022</v>
      </c>
      <c r="B22" s="1793" t="s">
        <v>1046</v>
      </c>
      <c r="C22" s="1794">
        <v>43.168457086660503</v>
      </c>
      <c r="D22" s="1794">
        <v>43.779015825774401</v>
      </c>
      <c r="G22" s="773"/>
      <c r="H22" s="773"/>
      <c r="I22" s="773"/>
    </row>
    <row r="23" spans="1:9" s="284" customFormat="1">
      <c r="A23" s="1795">
        <v>2023</v>
      </c>
      <c r="B23" s="1795" t="s">
        <v>1107</v>
      </c>
      <c r="C23" s="1796">
        <v>42.607017632681462</v>
      </c>
      <c r="D23" s="1796">
        <v>43.548092288073335</v>
      </c>
      <c r="G23" s="773"/>
      <c r="H23" s="773"/>
      <c r="I23" s="773"/>
    </row>
    <row r="24" spans="1:9" ht="18" customHeight="1">
      <c r="A24" s="2368"/>
      <c r="B24" s="2369"/>
      <c r="C24" s="1784" t="s">
        <v>1108</v>
      </c>
      <c r="D24" s="1785" t="s">
        <v>1109</v>
      </c>
    </row>
    <row r="25" spans="1:9" ht="43.5" customHeight="1">
      <c r="A25" s="2044" t="s">
        <v>1290</v>
      </c>
      <c r="B25" s="2044"/>
      <c r="C25" s="2044"/>
      <c r="D25" s="2044"/>
    </row>
  </sheetData>
  <mergeCells count="6">
    <mergeCell ref="A25:D25"/>
    <mergeCell ref="A1:D1"/>
    <mergeCell ref="A2:D2"/>
    <mergeCell ref="A3:B3"/>
    <mergeCell ref="C4:D4"/>
    <mergeCell ref="A24:B24"/>
  </mergeCells>
  <pageMargins left="0.7" right="0.7" top="0.75" bottom="0.75" header="0.3" footer="0.3"/>
  <pageSetup paperSize="9" orientation="portrait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7620C-C1D1-44A7-ADAB-8017C80E984D}">
  <sheetPr>
    <tabColor rgb="FF005392"/>
  </sheetPr>
  <dimension ref="A1:F20"/>
  <sheetViews>
    <sheetView showGridLines="0" zoomScale="120" zoomScaleNormal="120" workbookViewId="0">
      <selection sqref="A1:C1"/>
    </sheetView>
  </sheetViews>
  <sheetFormatPr defaultColWidth="9.140625" defaultRowHeight="9"/>
  <cols>
    <col min="1" max="1" width="18.85546875" style="357" customWidth="1"/>
    <col min="2" max="2" width="13.5703125" style="76" customWidth="1"/>
    <col min="3" max="3" width="18.42578125" style="357" customWidth="1"/>
    <col min="4" max="16384" width="9.140625" style="76"/>
  </cols>
  <sheetData>
    <row r="1" spans="1:6" ht="26.25" customHeight="1">
      <c r="A1" s="1936" t="s">
        <v>1110</v>
      </c>
      <c r="B1" s="1937"/>
      <c r="C1" s="1937"/>
      <c r="D1" s="891"/>
      <c r="E1" s="891"/>
      <c r="F1" s="891"/>
    </row>
    <row r="2" spans="1:6" ht="24" customHeight="1">
      <c r="A2" s="1860" t="s">
        <v>1111</v>
      </c>
      <c r="B2" s="1938"/>
      <c r="C2" s="1938"/>
      <c r="D2" s="927"/>
      <c r="E2" s="891"/>
      <c r="F2" s="891"/>
    </row>
    <row r="3" spans="1:6" ht="18.75" customHeight="1" thickBot="1">
      <c r="A3" s="1797"/>
      <c r="B3" s="1801" t="s">
        <v>1291</v>
      </c>
      <c r="C3" s="1797"/>
    </row>
    <row r="4" spans="1:6" ht="15" customHeight="1" thickBot="1">
      <c r="A4" s="1805" t="s">
        <v>1112</v>
      </c>
      <c r="B4" s="1806">
        <v>147186.67982224008</v>
      </c>
      <c r="C4" s="1807" t="s">
        <v>1113</v>
      </c>
    </row>
    <row r="5" spans="1:6" ht="18.75" customHeight="1">
      <c r="A5" s="1802" t="s">
        <v>1114</v>
      </c>
      <c r="B5" s="1803"/>
      <c r="C5" s="1804" t="s">
        <v>1115</v>
      </c>
    </row>
    <row r="6" spans="1:6" ht="23.25" customHeight="1">
      <c r="A6" s="1217" t="s">
        <v>1116</v>
      </c>
      <c r="B6" s="1798">
        <v>10664.003363130054</v>
      </c>
      <c r="C6" s="1285" t="s">
        <v>1117</v>
      </c>
    </row>
    <row r="7" spans="1:6" ht="20.25" customHeight="1">
      <c r="A7" s="140" t="s">
        <v>1118</v>
      </c>
      <c r="B7" s="1799">
        <v>6437.0144844600018</v>
      </c>
      <c r="C7" s="141" t="s">
        <v>1094</v>
      </c>
    </row>
    <row r="8" spans="1:6" ht="18.75" customHeight="1" thickBot="1">
      <c r="A8" s="1808" t="s">
        <v>1119</v>
      </c>
      <c r="B8" s="1809">
        <v>42652.981532930018</v>
      </c>
      <c r="C8" s="1810" t="s">
        <v>1120</v>
      </c>
    </row>
    <row r="9" spans="1:6" ht="18.75" customHeight="1">
      <c r="A9" s="1802" t="s">
        <v>1121</v>
      </c>
      <c r="B9" s="1803"/>
      <c r="C9" s="1804" t="s">
        <v>1122</v>
      </c>
    </row>
    <row r="10" spans="1:6" ht="28.5" customHeight="1">
      <c r="A10" s="138" t="s">
        <v>1123</v>
      </c>
      <c r="B10" s="1800">
        <v>702.65090548999865</v>
      </c>
      <c r="C10" s="139" t="s">
        <v>1124</v>
      </c>
    </row>
    <row r="11" spans="1:6" ht="19.5" customHeight="1" thickBot="1">
      <c r="A11" s="1808" t="s">
        <v>1097</v>
      </c>
      <c r="B11" s="1811">
        <v>2341.9342096000009</v>
      </c>
      <c r="C11" s="1810" t="s">
        <v>1098</v>
      </c>
    </row>
    <row r="12" spans="1:6" ht="29.25" customHeight="1">
      <c r="A12" s="2044" t="s">
        <v>1292</v>
      </c>
      <c r="B12" s="2371"/>
      <c r="C12" s="2371"/>
      <c r="D12" s="772"/>
      <c r="E12" s="772"/>
    </row>
    <row r="13" spans="1:6" ht="11.25" customHeight="1">
      <c r="A13" s="2372"/>
      <c r="B13" s="2373"/>
      <c r="C13" s="2373"/>
      <c r="D13" s="772"/>
      <c r="E13" s="772"/>
    </row>
    <row r="14" spans="1:6" ht="9" customHeight="1">
      <c r="A14" s="2364"/>
      <c r="B14" s="2366"/>
      <c r="C14" s="2366"/>
      <c r="D14" s="772"/>
      <c r="E14" s="772"/>
    </row>
    <row r="15" spans="1:6" ht="9" customHeight="1">
      <c r="A15" s="2364"/>
      <c r="B15" s="2364"/>
      <c r="C15" s="2364"/>
      <c r="D15" s="772"/>
      <c r="E15" s="772"/>
    </row>
    <row r="20" ht="12.75" customHeight="1"/>
  </sheetData>
  <mergeCells count="6">
    <mergeCell ref="A15:C15"/>
    <mergeCell ref="A1:C1"/>
    <mergeCell ref="A2:C2"/>
    <mergeCell ref="A12:C12"/>
    <mergeCell ref="A13:C13"/>
    <mergeCell ref="A14:C14"/>
  </mergeCells>
  <pageMargins left="0.75" right="0.75" top="1" bottom="1" header="0.5" footer="0.5"/>
  <pageSetup paperSize="11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4D133-5267-4136-9EC4-D3625D8670A3}">
  <sheetPr>
    <tabColor rgb="FF005392"/>
  </sheetPr>
  <dimension ref="A1:H26"/>
  <sheetViews>
    <sheetView showGridLines="0" zoomScale="120" zoomScaleNormal="120" workbookViewId="0">
      <selection sqref="A1:D1"/>
    </sheetView>
  </sheetViews>
  <sheetFormatPr defaultColWidth="8.7109375" defaultRowHeight="12.75"/>
  <cols>
    <col min="1" max="1" width="9.28515625" style="152" customWidth="1"/>
    <col min="2" max="2" width="6.42578125" style="152" customWidth="1"/>
    <col min="3" max="3" width="12.85546875" style="152" customWidth="1"/>
    <col min="4" max="4" width="12.7109375" style="152" customWidth="1"/>
    <col min="5" max="16384" width="8.7109375" style="152"/>
  </cols>
  <sheetData>
    <row r="1" spans="1:8" ht="18.75" customHeight="1">
      <c r="A1" s="2374" t="s">
        <v>1125</v>
      </c>
      <c r="B1" s="2374"/>
      <c r="C1" s="2374"/>
      <c r="D1" s="2374"/>
    </row>
    <row r="2" spans="1:8" ht="18" customHeight="1">
      <c r="A2" s="2375" t="s">
        <v>1126</v>
      </c>
      <c r="B2" s="2375"/>
      <c r="C2" s="2375"/>
      <c r="D2" s="2375"/>
    </row>
    <row r="3" spans="1:8" ht="27" customHeight="1">
      <c r="A3" s="2368"/>
      <c r="B3" s="2369"/>
      <c r="C3" s="1784" t="s">
        <v>1127</v>
      </c>
      <c r="D3" s="1785" t="s">
        <v>1112</v>
      </c>
    </row>
    <row r="4" spans="1:8" ht="12" customHeight="1" thickBot="1">
      <c r="A4" s="1786"/>
      <c r="B4" s="1786"/>
      <c r="C4" s="2370" t="s">
        <v>1293</v>
      </c>
      <c r="D4" s="2370"/>
    </row>
    <row r="5" spans="1:8">
      <c r="A5" s="1787">
        <v>2005</v>
      </c>
      <c r="B5" s="1787"/>
      <c r="C5" s="1788">
        <v>41.718100878304789</v>
      </c>
      <c r="D5" s="1788">
        <v>46.763584681595837</v>
      </c>
      <c r="F5" s="412"/>
      <c r="G5" s="412"/>
      <c r="H5" s="412"/>
    </row>
    <row r="6" spans="1:8">
      <c r="A6" s="1789">
        <v>2006</v>
      </c>
      <c r="B6" s="1789"/>
      <c r="C6" s="1790">
        <v>41.23344076456322</v>
      </c>
      <c r="D6" s="1790">
        <v>45.245766147814734</v>
      </c>
      <c r="F6" s="412"/>
      <c r="G6" s="412"/>
      <c r="H6" s="412"/>
    </row>
    <row r="7" spans="1:8">
      <c r="A7" s="1789">
        <v>2007</v>
      </c>
      <c r="B7" s="1789"/>
      <c r="C7" s="1790">
        <v>40.805917022317118</v>
      </c>
      <c r="D7" s="1790">
        <v>44.512966784818587</v>
      </c>
      <c r="F7" s="412"/>
      <c r="G7" s="412"/>
      <c r="H7" s="412"/>
    </row>
    <row r="8" spans="1:8">
      <c r="A8" s="1789">
        <v>2008</v>
      </c>
      <c r="B8" s="1789"/>
      <c r="C8" s="1790">
        <v>41.489048682052577</v>
      </c>
      <c r="D8" s="1790">
        <v>45.340709701207835</v>
      </c>
      <c r="F8" s="412"/>
      <c r="G8" s="412"/>
      <c r="H8" s="412"/>
    </row>
    <row r="9" spans="1:8">
      <c r="A9" s="1789">
        <v>2009</v>
      </c>
      <c r="B9" s="1789"/>
      <c r="C9" s="1790">
        <v>45.361918963158509</v>
      </c>
      <c r="D9" s="1790">
        <v>50.222985090046038</v>
      </c>
      <c r="F9" s="412"/>
      <c r="G9" s="412"/>
      <c r="H9" s="412"/>
    </row>
    <row r="10" spans="1:8">
      <c r="A10" s="1789">
        <v>2010</v>
      </c>
      <c r="B10" s="1789"/>
      <c r="C10" s="1790">
        <v>44.700970313145852</v>
      </c>
      <c r="D10" s="1790">
        <v>51.898644679894176</v>
      </c>
      <c r="F10" s="412"/>
      <c r="G10" s="412"/>
      <c r="H10" s="412"/>
    </row>
    <row r="11" spans="1:8">
      <c r="A11" s="1789">
        <v>2011</v>
      </c>
      <c r="B11" s="1789"/>
      <c r="C11" s="1790">
        <v>45.663314280694948</v>
      </c>
      <c r="D11" s="1790">
        <v>50.022808843469967</v>
      </c>
      <c r="F11" s="412"/>
      <c r="G11" s="412"/>
      <c r="H11" s="412"/>
    </row>
    <row r="12" spans="1:8" ht="13.5" customHeight="1">
      <c r="A12" s="1789">
        <v>2012</v>
      </c>
      <c r="B12" s="1789"/>
      <c r="C12" s="1790">
        <v>45.277728288126994</v>
      </c>
      <c r="D12" s="1790">
        <v>48.88884893273007</v>
      </c>
      <c r="F12" s="412"/>
      <c r="G12" s="412"/>
      <c r="H12" s="412"/>
    </row>
    <row r="13" spans="1:8" ht="13.5" customHeight="1">
      <c r="A13" s="1789">
        <v>2013</v>
      </c>
      <c r="B13" s="1789"/>
      <c r="C13" s="1790">
        <v>46.735800084870718</v>
      </c>
      <c r="D13" s="1790">
        <v>49.921473565467082</v>
      </c>
      <c r="F13" s="412"/>
      <c r="G13" s="412"/>
      <c r="H13" s="412"/>
    </row>
    <row r="14" spans="1:8" ht="13.5" customHeight="1">
      <c r="A14" s="1791">
        <v>2014</v>
      </c>
      <c r="B14" s="1791"/>
      <c r="C14" s="1792">
        <v>45.61195204087295</v>
      </c>
      <c r="D14" s="1792">
        <v>51.735180547318215</v>
      </c>
      <c r="F14" s="412"/>
      <c r="G14" s="412"/>
      <c r="H14" s="412"/>
    </row>
    <row r="15" spans="1:8" ht="13.5" customHeight="1">
      <c r="A15" s="1791">
        <v>2015</v>
      </c>
      <c r="B15" s="1791"/>
      <c r="C15" s="1792">
        <v>43.957015657139578</v>
      </c>
      <c r="D15" s="1792">
        <v>48.247658081886243</v>
      </c>
      <c r="F15" s="412"/>
      <c r="G15" s="412"/>
      <c r="H15" s="412"/>
    </row>
    <row r="16" spans="1:8" ht="13.5" customHeight="1">
      <c r="A16" s="1791">
        <v>2016</v>
      </c>
      <c r="B16" s="1791"/>
      <c r="C16" s="1792">
        <v>42.821813236639429</v>
      </c>
      <c r="D16" s="1792">
        <v>44.836709900270584</v>
      </c>
      <c r="F16" s="412"/>
      <c r="G16" s="412"/>
      <c r="H16" s="412"/>
    </row>
    <row r="17" spans="1:8" ht="13.5" customHeight="1">
      <c r="A17" s="1791">
        <v>2017</v>
      </c>
      <c r="B17" s="1791"/>
      <c r="C17" s="1792">
        <v>41.017015455423</v>
      </c>
      <c r="D17" s="1792">
        <v>45.368019505702691</v>
      </c>
      <c r="F17" s="412"/>
      <c r="G17" s="412"/>
      <c r="H17" s="412"/>
    </row>
    <row r="18" spans="1:8" ht="13.5" customHeight="1">
      <c r="A18" s="1791">
        <v>2018</v>
      </c>
      <c r="B18" s="1791"/>
      <c r="C18" s="1792">
        <v>40.197741127378841</v>
      </c>
      <c r="D18" s="1792">
        <v>43.240416105487768</v>
      </c>
      <c r="F18" s="412"/>
      <c r="G18" s="412"/>
      <c r="H18" s="412"/>
    </row>
    <row r="19" spans="1:8" ht="13.5" customHeight="1">
      <c r="A19" s="1791">
        <v>2019</v>
      </c>
      <c r="B19" s="1791"/>
      <c r="C19" s="1792">
        <v>39.608807236602921</v>
      </c>
      <c r="D19" s="1792">
        <v>42.450999096814726</v>
      </c>
      <c r="F19" s="412"/>
      <c r="G19" s="412"/>
      <c r="H19" s="412"/>
    </row>
    <row r="20" spans="1:8" ht="13.5" customHeight="1">
      <c r="A20" s="1793">
        <v>2020</v>
      </c>
      <c r="B20" s="1793"/>
      <c r="C20" s="1794">
        <v>44.758402998891981</v>
      </c>
      <c r="D20" s="1794">
        <v>49.243878352609215</v>
      </c>
      <c r="F20" s="412"/>
      <c r="G20" s="412"/>
      <c r="H20" s="412"/>
    </row>
    <row r="21" spans="1:8" ht="13.5" customHeight="1">
      <c r="A21" s="1793">
        <v>2021</v>
      </c>
      <c r="B21" s="1793"/>
      <c r="C21" s="1794">
        <v>43.608217825637588</v>
      </c>
      <c r="D21" s="1794">
        <v>47.457717232980343</v>
      </c>
      <c r="F21" s="412"/>
      <c r="G21" s="412"/>
      <c r="H21" s="412"/>
    </row>
    <row r="22" spans="1:8" ht="13.5" customHeight="1">
      <c r="A22" s="1793">
        <v>2022</v>
      </c>
      <c r="B22" s="1793" t="s">
        <v>1046</v>
      </c>
      <c r="C22" s="1794">
        <v>40.29710167141431</v>
      </c>
      <c r="D22" s="1794">
        <v>44.100517184453921</v>
      </c>
      <c r="F22" s="412"/>
      <c r="G22" s="412"/>
      <c r="H22" s="412"/>
    </row>
    <row r="23" spans="1:8" ht="13.5" customHeight="1">
      <c r="A23" s="1812">
        <v>2023</v>
      </c>
      <c r="B23" s="1812" t="s">
        <v>1107</v>
      </c>
      <c r="C23" s="1813">
        <v>38.49002877192104</v>
      </c>
      <c r="D23" s="1813">
        <v>42.345279300904799</v>
      </c>
      <c r="F23" s="412"/>
      <c r="G23" s="412"/>
      <c r="H23" s="412"/>
    </row>
    <row r="24" spans="1:8" ht="24.75" customHeight="1">
      <c r="A24" s="2368"/>
      <c r="B24" s="2369"/>
      <c r="C24" s="1784" t="s">
        <v>1128</v>
      </c>
      <c r="D24" s="1785" t="s">
        <v>1113</v>
      </c>
    </row>
    <row r="25" spans="1:8" ht="38.25" customHeight="1">
      <c r="A25" s="2044" t="s">
        <v>1290</v>
      </c>
      <c r="B25" s="2044"/>
      <c r="C25" s="2044"/>
      <c r="D25" s="2044"/>
    </row>
    <row r="26" spans="1:8" ht="38.25" customHeight="1"/>
  </sheetData>
  <mergeCells count="6">
    <mergeCell ref="A25:D25"/>
    <mergeCell ref="A1:D1"/>
    <mergeCell ref="A2:D2"/>
    <mergeCell ref="A3:B3"/>
    <mergeCell ref="C4:D4"/>
    <mergeCell ref="A24:B24"/>
  </mergeCells>
  <pageMargins left="0.7" right="0.7" top="0.75" bottom="0.75" header="0.3" footer="0.3"/>
  <pageSetup paperSize="9" orientation="portrait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CAEB4-0F26-43EA-B868-A46BF9D98F13}">
  <sheetPr>
    <tabColor rgb="FFBD4E21"/>
  </sheetPr>
  <dimension ref="A1:F22"/>
  <sheetViews>
    <sheetView showGridLines="0" zoomScale="120" zoomScaleNormal="120" workbookViewId="0">
      <selection activeCell="F3" sqref="F3"/>
    </sheetView>
  </sheetViews>
  <sheetFormatPr defaultColWidth="9.140625" defaultRowHeight="11.25"/>
  <cols>
    <col min="1" max="1" width="5.5703125" style="774" customWidth="1"/>
    <col min="2" max="2" width="2.7109375" style="774" customWidth="1"/>
    <col min="3" max="3" width="14.28515625" style="774" customWidth="1"/>
    <col min="4" max="4" width="14.7109375" style="774" customWidth="1"/>
    <col min="5" max="5" width="15" style="774" customWidth="1"/>
    <col min="6" max="6" width="15.42578125" style="774" customWidth="1"/>
    <col min="7" max="16384" width="9.140625" style="774"/>
  </cols>
  <sheetData>
    <row r="1" spans="1:6" ht="12.75">
      <c r="A1" s="2376" t="s">
        <v>1129</v>
      </c>
      <c r="B1" s="2376"/>
      <c r="C1" s="2376"/>
      <c r="D1" s="2376"/>
      <c r="E1" s="2376"/>
      <c r="F1" s="2376"/>
    </row>
    <row r="2" spans="1:6" ht="12.75">
      <c r="A2" s="2361" t="s">
        <v>1130</v>
      </c>
      <c r="B2" s="2361"/>
      <c r="C2" s="2361"/>
      <c r="D2" s="2361"/>
      <c r="E2" s="2377"/>
      <c r="F2" s="2377"/>
    </row>
    <row r="3" spans="1:6" s="775" customFormat="1" ht="51.6" customHeight="1">
      <c r="A3" s="2378"/>
      <c r="B3" s="2379"/>
      <c r="C3" s="1814" t="s">
        <v>1131</v>
      </c>
      <c r="D3" s="1815" t="s">
        <v>1132</v>
      </c>
      <c r="E3" s="1815" t="s">
        <v>1133</v>
      </c>
      <c r="F3" s="1816" t="s">
        <v>1134</v>
      </c>
    </row>
    <row r="4" spans="1:6" s="775" customFormat="1" ht="11.25" customHeight="1" thickBot="1">
      <c r="A4" s="777"/>
      <c r="B4" s="777"/>
      <c r="C4" s="2380" t="s">
        <v>291</v>
      </c>
      <c r="D4" s="2380"/>
      <c r="E4" s="2380"/>
      <c r="F4" s="2380"/>
    </row>
    <row r="5" spans="1:6" s="775" customFormat="1" ht="16.5" customHeight="1">
      <c r="A5" s="778">
        <v>2005</v>
      </c>
      <c r="B5" s="778"/>
      <c r="C5" s="779">
        <v>28.5</v>
      </c>
      <c r="D5" s="779">
        <v>33.9</v>
      </c>
      <c r="E5" s="779">
        <v>28.7</v>
      </c>
      <c r="F5" s="779">
        <v>33.799999999999997</v>
      </c>
    </row>
    <row r="6" spans="1:6" s="775" customFormat="1" ht="13.5" customHeight="1">
      <c r="A6" s="780">
        <v>2006</v>
      </c>
      <c r="B6" s="780"/>
      <c r="C6" s="781">
        <v>28.6</v>
      </c>
      <c r="D6" s="781">
        <v>34.200000000000003</v>
      </c>
      <c r="E6" s="781">
        <v>30.7</v>
      </c>
      <c r="F6" s="781">
        <v>30.2</v>
      </c>
    </row>
    <row r="7" spans="1:6" s="775" customFormat="1" ht="16.5" customHeight="1">
      <c r="A7" s="780">
        <v>2007</v>
      </c>
      <c r="B7" s="780"/>
      <c r="C7" s="781">
        <v>36.4</v>
      </c>
      <c r="D7" s="781">
        <v>30.7</v>
      </c>
      <c r="E7" s="781">
        <v>29.7</v>
      </c>
      <c r="F7" s="781">
        <v>28.5</v>
      </c>
    </row>
    <row r="8" spans="1:6" s="775" customFormat="1" ht="16.5" customHeight="1">
      <c r="A8" s="780">
        <v>2008</v>
      </c>
      <c r="B8" s="780"/>
      <c r="C8" s="781">
        <v>36.299999999999997</v>
      </c>
      <c r="D8" s="781">
        <v>28.2</v>
      </c>
      <c r="E8" s="781">
        <v>28.8</v>
      </c>
      <c r="F8" s="781">
        <v>27.9</v>
      </c>
    </row>
    <row r="9" spans="1:6" s="775" customFormat="1" ht="16.5" customHeight="1">
      <c r="A9" s="780">
        <v>2009</v>
      </c>
      <c r="B9" s="780"/>
      <c r="C9" s="781">
        <v>35</v>
      </c>
      <c r="D9" s="781">
        <v>29.4</v>
      </c>
      <c r="E9" s="781">
        <v>30.5</v>
      </c>
      <c r="F9" s="781">
        <v>26.3</v>
      </c>
    </row>
    <row r="10" spans="1:6" s="775" customFormat="1" ht="16.5" customHeight="1">
      <c r="A10" s="780">
        <v>2010</v>
      </c>
      <c r="B10" s="780"/>
      <c r="C10" s="781">
        <v>35</v>
      </c>
      <c r="D10" s="781">
        <v>29</v>
      </c>
      <c r="E10" s="781">
        <v>33.700000000000003</v>
      </c>
      <c r="F10" s="781">
        <v>24.5</v>
      </c>
    </row>
    <row r="11" spans="1:6" s="776" customFormat="1" ht="16.5" customHeight="1">
      <c r="A11" s="780">
        <v>2011</v>
      </c>
      <c r="B11" s="780"/>
      <c r="C11" s="781">
        <v>34.200000000000003</v>
      </c>
      <c r="D11" s="781">
        <v>27.7</v>
      </c>
      <c r="E11" s="781">
        <v>33.4</v>
      </c>
      <c r="F11" s="781">
        <v>23.6</v>
      </c>
    </row>
    <row r="12" spans="1:6" s="776" customFormat="1" ht="16.5" customHeight="1">
      <c r="A12" s="780">
        <v>2012</v>
      </c>
      <c r="B12" s="780"/>
      <c r="C12" s="781">
        <v>33.299999999999997</v>
      </c>
      <c r="D12" s="781">
        <v>25.5</v>
      </c>
      <c r="E12" s="781">
        <v>31.2</v>
      </c>
      <c r="F12" s="781">
        <v>23.2</v>
      </c>
    </row>
    <row r="13" spans="1:6" s="776" customFormat="1" ht="16.5" customHeight="1">
      <c r="A13" s="780">
        <v>2013</v>
      </c>
      <c r="B13" s="780"/>
      <c r="C13" s="781">
        <v>36.4</v>
      </c>
      <c r="D13" s="781">
        <v>27.1</v>
      </c>
      <c r="E13" s="781">
        <v>31.9</v>
      </c>
      <c r="F13" s="781">
        <v>22.7</v>
      </c>
    </row>
    <row r="14" spans="1:6" s="775" customFormat="1" ht="16.5" customHeight="1">
      <c r="A14" s="780">
        <v>2014</v>
      </c>
      <c r="B14" s="780"/>
      <c r="C14" s="781">
        <v>39.799999999999997</v>
      </c>
      <c r="D14" s="781">
        <v>26.6</v>
      </c>
      <c r="E14" s="781">
        <v>34.200000000000003</v>
      </c>
      <c r="F14" s="781">
        <v>17.5</v>
      </c>
    </row>
    <row r="15" spans="1:6" s="776" customFormat="1" ht="16.5" customHeight="1">
      <c r="A15" s="780">
        <v>2015</v>
      </c>
      <c r="B15" s="780"/>
      <c r="C15" s="781">
        <v>41.2</v>
      </c>
      <c r="D15" s="781">
        <v>26.1</v>
      </c>
      <c r="E15" s="781">
        <v>34.1</v>
      </c>
      <c r="F15" s="781">
        <v>18.100000000000001</v>
      </c>
    </row>
    <row r="16" spans="1:6" s="776" customFormat="1" ht="14.25" customHeight="1">
      <c r="A16" s="780">
        <v>2016</v>
      </c>
      <c r="B16" s="780"/>
      <c r="C16" s="781">
        <v>42.1</v>
      </c>
      <c r="D16" s="781">
        <v>26.1</v>
      </c>
      <c r="E16" s="781">
        <v>33.799999999999997</v>
      </c>
      <c r="F16" s="781">
        <v>15.8</v>
      </c>
    </row>
    <row r="17" spans="1:6" s="776" customFormat="1" ht="14.25" customHeight="1">
      <c r="A17" s="780">
        <v>2017</v>
      </c>
      <c r="B17" s="780"/>
      <c r="C17" s="781">
        <v>42.48755678170879</v>
      </c>
      <c r="D17" s="781">
        <v>25.881978120295475</v>
      </c>
      <c r="E17" s="781">
        <v>31.901530525931371</v>
      </c>
      <c r="F17" s="781">
        <v>20.264650311292044</v>
      </c>
    </row>
    <row r="18" spans="1:6" s="776" customFormat="1" ht="14.25" customHeight="1">
      <c r="A18" s="780">
        <v>2018</v>
      </c>
      <c r="B18" s="780"/>
      <c r="C18" s="781">
        <v>44.1</v>
      </c>
      <c r="D18" s="781">
        <v>25.1</v>
      </c>
      <c r="E18" s="781">
        <v>32.4</v>
      </c>
      <c r="F18" s="781">
        <v>19.7</v>
      </c>
    </row>
    <row r="19" spans="1:6" s="776" customFormat="1" ht="16.5" customHeight="1">
      <c r="A19" s="780">
        <v>2019</v>
      </c>
      <c r="B19" s="780"/>
      <c r="C19" s="782">
        <v>41.3</v>
      </c>
      <c r="D19" s="781">
        <v>23.6</v>
      </c>
      <c r="E19" s="781">
        <v>32.6</v>
      </c>
      <c r="F19" s="781">
        <v>20.3</v>
      </c>
    </row>
    <row r="20" spans="1:6" s="776" customFormat="1" ht="16.5" customHeight="1">
      <c r="A20" s="783">
        <v>2020</v>
      </c>
      <c r="B20" s="784"/>
      <c r="C20" s="785">
        <v>36.4</v>
      </c>
      <c r="D20" s="785">
        <v>33</v>
      </c>
      <c r="E20" s="785">
        <v>31.2</v>
      </c>
      <c r="F20" s="785">
        <v>20.9</v>
      </c>
    </row>
    <row r="21" spans="1:6" s="775" customFormat="1" ht="41.45" customHeight="1">
      <c r="A21" s="786"/>
      <c r="B21" s="786"/>
      <c r="C21" s="1814" t="s">
        <v>1135</v>
      </c>
      <c r="D21" s="1815" t="s">
        <v>1136</v>
      </c>
      <c r="E21" s="1815" t="s">
        <v>1137</v>
      </c>
      <c r="F21" s="1816" t="s">
        <v>1138</v>
      </c>
    </row>
    <row r="22" spans="1:6" ht="63" customHeight="1">
      <c r="A22" s="2381" t="s">
        <v>1139</v>
      </c>
      <c r="B22" s="2381"/>
      <c r="C22" s="2381"/>
      <c r="D22" s="2381"/>
      <c r="E22" s="2381"/>
      <c r="F22" s="2381"/>
    </row>
  </sheetData>
  <mergeCells count="5">
    <mergeCell ref="A1:F1"/>
    <mergeCell ref="A2:F2"/>
    <mergeCell ref="A3:B3"/>
    <mergeCell ref="C4:F4"/>
    <mergeCell ref="A22:F22"/>
  </mergeCells>
  <pageMargins left="0.7" right="0.7" top="0.75" bottom="0.75" header="0.3" footer="0.3"/>
  <pageSetup paperSize="9" orientation="portrait" horizontalDpi="300" verticalDpi="300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ED6C2-6691-4452-A092-99B8673F53DC}">
  <sheetPr>
    <tabColor rgb="FFBD4E21"/>
  </sheetPr>
  <dimension ref="A1:D26"/>
  <sheetViews>
    <sheetView showGridLines="0" zoomScale="120" zoomScaleNormal="120" workbookViewId="0">
      <selection sqref="A1:D1"/>
    </sheetView>
  </sheetViews>
  <sheetFormatPr defaultColWidth="8.7109375" defaultRowHeight="12.75"/>
  <cols>
    <col min="1" max="1" width="7.85546875" style="167" customWidth="1"/>
    <col min="2" max="2" width="16.5703125" style="167" customWidth="1"/>
    <col min="3" max="3" width="14.85546875" style="167" customWidth="1"/>
    <col min="4" max="4" width="11.42578125" style="167" customWidth="1"/>
    <col min="5" max="16384" width="8.7109375" style="167"/>
  </cols>
  <sheetData>
    <row r="1" spans="1:4" ht="12.75" customHeight="1">
      <c r="A1" s="2382" t="s">
        <v>1140</v>
      </c>
      <c r="B1" s="2382"/>
      <c r="C1" s="2382"/>
      <c r="D1" s="2382"/>
    </row>
    <row r="2" spans="1:4" ht="12.75" customHeight="1">
      <c r="A2" s="2383" t="s">
        <v>1141</v>
      </c>
      <c r="B2" s="2383"/>
      <c r="C2" s="2383"/>
      <c r="D2" s="2383"/>
    </row>
    <row r="3" spans="1:4" ht="54.95" customHeight="1">
      <c r="A3" s="787"/>
      <c r="B3" s="1817" t="s">
        <v>1142</v>
      </c>
      <c r="C3" s="1817" t="s">
        <v>1143</v>
      </c>
      <c r="D3" s="1818" t="s">
        <v>1144</v>
      </c>
    </row>
    <row r="4" spans="1:4" ht="13.5" thickBot="1">
      <c r="A4" s="788"/>
      <c r="B4" s="2384" t="s">
        <v>184</v>
      </c>
      <c r="C4" s="2384"/>
      <c r="D4" s="2384"/>
    </row>
    <row r="5" spans="1:4">
      <c r="A5" s="789">
        <v>2005</v>
      </c>
      <c r="B5" s="790">
        <v>1.9</v>
      </c>
      <c r="C5" s="790">
        <v>1.6</v>
      </c>
      <c r="D5" s="790">
        <v>5.3</v>
      </c>
    </row>
    <row r="6" spans="1:4">
      <c r="A6" s="791">
        <v>2006</v>
      </c>
      <c r="B6" s="792">
        <v>1.9</v>
      </c>
      <c r="C6" s="792">
        <v>1.9</v>
      </c>
      <c r="D6" s="792">
        <v>5.7</v>
      </c>
    </row>
    <row r="7" spans="1:4">
      <c r="A7" s="793">
        <v>2007</v>
      </c>
      <c r="B7" s="794">
        <v>2</v>
      </c>
      <c r="C7" s="794">
        <v>2</v>
      </c>
      <c r="D7" s="794">
        <v>5.6</v>
      </c>
    </row>
    <row r="8" spans="1:4">
      <c r="A8" s="791">
        <v>2008</v>
      </c>
      <c r="B8" s="794">
        <v>2</v>
      </c>
      <c r="C8" s="794">
        <v>1.8</v>
      </c>
      <c r="D8" s="794">
        <v>5.9</v>
      </c>
    </row>
    <row r="9" spans="1:4">
      <c r="A9" s="791">
        <v>2009</v>
      </c>
      <c r="B9" s="792">
        <v>1.9</v>
      </c>
      <c r="C9" s="792">
        <v>1.7</v>
      </c>
      <c r="D9" s="792">
        <v>6</v>
      </c>
    </row>
    <row r="10" spans="1:4">
      <c r="A10" s="791">
        <v>2010</v>
      </c>
      <c r="B10" s="792">
        <v>2.1</v>
      </c>
      <c r="C10" s="792">
        <v>1.8</v>
      </c>
      <c r="D10" s="792">
        <v>6</v>
      </c>
    </row>
    <row r="11" spans="1:4">
      <c r="A11" s="793">
        <v>2011</v>
      </c>
      <c r="B11" s="795">
        <v>2.2000000000000002</v>
      </c>
      <c r="C11" s="796">
        <v>1.6</v>
      </c>
      <c r="D11" s="796">
        <v>5.8</v>
      </c>
    </row>
    <row r="12" spans="1:4">
      <c r="A12" s="793">
        <v>2012</v>
      </c>
      <c r="B12" s="797">
        <v>2.4</v>
      </c>
      <c r="C12" s="797">
        <v>1.5</v>
      </c>
      <c r="D12" s="797">
        <v>5.4</v>
      </c>
    </row>
    <row r="13" spans="1:4">
      <c r="A13" s="791">
        <v>2013</v>
      </c>
      <c r="B13" s="797">
        <v>2.4</v>
      </c>
      <c r="C13" s="797">
        <v>1.2</v>
      </c>
      <c r="D13" s="797">
        <v>5.3</v>
      </c>
    </row>
    <row r="14" spans="1:4" ht="13.5">
      <c r="A14" s="798">
        <v>2014</v>
      </c>
      <c r="B14" s="799">
        <v>2</v>
      </c>
      <c r="C14" s="799">
        <v>0.9</v>
      </c>
      <c r="D14" s="799">
        <v>5.3</v>
      </c>
    </row>
    <row r="15" spans="1:4" ht="13.5">
      <c r="A15" s="798">
        <v>2015</v>
      </c>
      <c r="B15" s="799">
        <v>2.2000000000000002</v>
      </c>
      <c r="C15" s="799">
        <v>1</v>
      </c>
      <c r="D15" s="799">
        <v>5.0999999999999996</v>
      </c>
    </row>
    <row r="16" spans="1:4" ht="13.5">
      <c r="A16" s="798">
        <v>2016</v>
      </c>
      <c r="B16" s="799">
        <v>2</v>
      </c>
      <c r="C16" s="799">
        <v>0.9</v>
      </c>
      <c r="D16" s="799">
        <v>5.0999999999999996</v>
      </c>
    </row>
    <row r="17" spans="1:4" ht="13.5">
      <c r="A17" s="798">
        <v>2017</v>
      </c>
      <c r="B17" s="799">
        <v>1.9</v>
      </c>
      <c r="C17" s="799">
        <v>0.9</v>
      </c>
      <c r="D17" s="799">
        <v>5.2</v>
      </c>
    </row>
    <row r="18" spans="1:4" ht="13.5">
      <c r="A18" s="798">
        <v>2018</v>
      </c>
      <c r="B18" s="799">
        <v>1.8</v>
      </c>
      <c r="C18" s="799">
        <v>0.9</v>
      </c>
      <c r="D18" s="799">
        <v>5.0999999999999996</v>
      </c>
    </row>
    <row r="19" spans="1:4" ht="13.5">
      <c r="A19" s="798">
        <v>2019</v>
      </c>
      <c r="B19" s="799">
        <v>1.6</v>
      </c>
      <c r="C19" s="799">
        <v>0.9</v>
      </c>
      <c r="D19" s="799">
        <v>5.4</v>
      </c>
    </row>
    <row r="20" spans="1:4" ht="13.5">
      <c r="A20" s="798">
        <v>2020</v>
      </c>
      <c r="B20" s="799">
        <v>1.3</v>
      </c>
      <c r="C20" s="799">
        <v>1.2</v>
      </c>
      <c r="D20" s="799">
        <v>4.7</v>
      </c>
    </row>
    <row r="21" spans="1:4" ht="13.5">
      <c r="A21" s="798">
        <v>2021</v>
      </c>
      <c r="B21" s="799">
        <v>1.5</v>
      </c>
      <c r="C21" s="799">
        <v>1.4</v>
      </c>
      <c r="D21" s="799">
        <v>4.7</v>
      </c>
    </row>
    <row r="22" spans="1:4" ht="13.5">
      <c r="A22" s="798">
        <v>2022</v>
      </c>
      <c r="B22" s="799">
        <v>2.1</v>
      </c>
      <c r="C22" s="799">
        <v>1.4</v>
      </c>
      <c r="D22" s="799">
        <v>5.3</v>
      </c>
    </row>
    <row r="23" spans="1:4" ht="13.5">
      <c r="A23" s="798">
        <v>2023</v>
      </c>
      <c r="B23" s="799">
        <v>2.2999999999999998</v>
      </c>
      <c r="C23" s="799">
        <v>1.5</v>
      </c>
      <c r="D23" s="799">
        <v>5.4</v>
      </c>
    </row>
    <row r="24" spans="1:4" ht="54.6" customHeight="1">
      <c r="A24" s="787"/>
      <c r="B24" s="1817" t="s">
        <v>1145</v>
      </c>
      <c r="C24" s="1817" t="s">
        <v>1146</v>
      </c>
      <c r="D24" s="1818" t="s">
        <v>1147</v>
      </c>
    </row>
    <row r="25" spans="1:4" ht="55.5" customHeight="1">
      <c r="A25" s="2385" t="s">
        <v>1148</v>
      </c>
      <c r="B25" s="2385"/>
      <c r="C25" s="2385"/>
      <c r="D25" s="2385"/>
    </row>
    <row r="26" spans="1:4">
      <c r="A26" s="164"/>
      <c r="B26" s="164"/>
      <c r="C26" s="164"/>
      <c r="D26" s="164"/>
    </row>
  </sheetData>
  <mergeCells count="4">
    <mergeCell ref="A1:D1"/>
    <mergeCell ref="A2:D2"/>
    <mergeCell ref="B4:D4"/>
    <mergeCell ref="A25:D25"/>
  </mergeCells>
  <conditionalFormatting sqref="B5:D10">
    <cfRule type="cellIs" dxfId="1" priority="9" stopIfTrue="1" operator="between">
      <formula>0.00001</formula>
      <formula>0.045</formula>
    </cfRule>
  </conditionalFormatting>
  <conditionalFormatting sqref="B14:D23">
    <cfRule type="cellIs" dxfId="0" priority="1" operator="between">
      <formula>0.000001</formula>
      <formula>0.045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88DB9-5A2F-4AF1-979B-22560D9D3043}">
  <sheetPr>
    <tabColor rgb="FFBD4E21"/>
  </sheetPr>
  <dimension ref="A1:F7"/>
  <sheetViews>
    <sheetView showGridLines="0" zoomScale="120" zoomScaleNormal="120" workbookViewId="0">
      <selection sqref="A1:E1"/>
    </sheetView>
  </sheetViews>
  <sheetFormatPr defaultColWidth="9.140625" defaultRowHeight="11.25"/>
  <cols>
    <col min="1" max="1" width="13.5703125" style="774" customWidth="1"/>
    <col min="2" max="2" width="15.85546875" style="774" customWidth="1"/>
    <col min="3" max="3" width="18.42578125" style="801" customWidth="1"/>
    <col min="4" max="4" width="16.140625" style="774" customWidth="1"/>
    <col min="5" max="6" width="16.42578125" style="774" customWidth="1"/>
    <col min="7" max="16384" width="9.140625" style="774"/>
  </cols>
  <sheetData>
    <row r="1" spans="1:6" ht="16.5" customHeight="1">
      <c r="A1" s="2386" t="s">
        <v>1161</v>
      </c>
      <c r="B1" s="2386"/>
      <c r="C1" s="2386"/>
      <c r="D1" s="2386"/>
      <c r="E1" s="2386"/>
      <c r="F1" s="889"/>
    </row>
    <row r="2" spans="1:6" ht="18.75" customHeight="1">
      <c r="A2" s="2383" t="s">
        <v>1162</v>
      </c>
      <c r="B2" s="2383"/>
      <c r="C2" s="2383"/>
      <c r="D2" s="2383"/>
      <c r="E2" s="2387"/>
      <c r="F2" s="890"/>
    </row>
    <row r="3" spans="1:6" ht="25.5" customHeight="1">
      <c r="A3" s="1819" t="s">
        <v>1149</v>
      </c>
      <c r="B3" s="1819" t="s">
        <v>1150</v>
      </c>
      <c r="C3" s="1819" t="s">
        <v>1151</v>
      </c>
      <c r="D3" s="1819" t="s">
        <v>1152</v>
      </c>
      <c r="E3" s="1819" t="s">
        <v>1153</v>
      </c>
      <c r="F3" s="1819" t="s">
        <v>1154</v>
      </c>
    </row>
    <row r="4" spans="1:6" ht="13.5" customHeight="1" thickBot="1">
      <c r="A4" s="2388" t="s">
        <v>780</v>
      </c>
      <c r="B4" s="2388"/>
      <c r="C4" s="2388"/>
      <c r="D4" s="2388"/>
      <c r="E4" s="2388"/>
      <c r="F4" s="2388"/>
    </row>
    <row r="5" spans="1:6" s="800" customFormat="1" ht="15" customHeight="1">
      <c r="A5" s="802">
        <v>90840</v>
      </c>
      <c r="B5" s="802">
        <v>189657</v>
      </c>
      <c r="C5" s="802">
        <v>44439</v>
      </c>
      <c r="D5" s="802">
        <v>7713</v>
      </c>
      <c r="E5" s="802">
        <v>1729</v>
      </c>
      <c r="F5" s="802">
        <v>37250</v>
      </c>
    </row>
    <row r="6" spans="1:6" ht="20.25" customHeight="1">
      <c r="A6" s="1819" t="s">
        <v>1155</v>
      </c>
      <c r="B6" s="1819" t="s">
        <v>1156</v>
      </c>
      <c r="C6" s="1819" t="s">
        <v>1157</v>
      </c>
      <c r="D6" s="1819" t="s">
        <v>1158</v>
      </c>
      <c r="E6" s="1819" t="s">
        <v>1159</v>
      </c>
      <c r="F6" s="1819" t="s">
        <v>1160</v>
      </c>
    </row>
    <row r="7" spans="1:6" ht="48.75" customHeight="1">
      <c r="A7" s="2389" t="s">
        <v>1148</v>
      </c>
      <c r="B7" s="2389"/>
      <c r="C7" s="2389"/>
      <c r="D7" s="2389"/>
      <c r="E7" s="2389"/>
      <c r="F7" s="2389"/>
    </row>
  </sheetData>
  <mergeCells count="4">
    <mergeCell ref="A1:E1"/>
    <mergeCell ref="A2:E2"/>
    <mergeCell ref="A4:F4"/>
    <mergeCell ref="A7:F7"/>
  </mergeCells>
  <pageMargins left="0.7" right="0.7" top="0.75" bottom="0.75" header="0.3" footer="0.3"/>
  <pageSetup paperSize="9" orientation="portrait" horizontalDpi="300" verticalDpi="30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E90E7-9E0D-4561-A4C9-988AF7114DA0}">
  <sheetPr>
    <tabColor rgb="FFBD4E21"/>
  </sheetPr>
  <dimension ref="A1:F22"/>
  <sheetViews>
    <sheetView showGridLines="0" zoomScale="120" zoomScaleNormal="120" workbookViewId="0"/>
  </sheetViews>
  <sheetFormatPr defaultColWidth="8.7109375" defaultRowHeight="12.75"/>
  <cols>
    <col min="1" max="16384" width="8.7109375" style="167"/>
  </cols>
  <sheetData>
    <row r="1" spans="1:6">
      <c r="A1" s="994" t="s">
        <v>1163</v>
      </c>
      <c r="B1" s="888"/>
      <c r="C1" s="888"/>
      <c r="D1" s="888"/>
      <c r="E1" s="888"/>
    </row>
    <row r="2" spans="1:6">
      <c r="A2" s="995" t="s">
        <v>1164</v>
      </c>
      <c r="B2" s="926"/>
      <c r="C2" s="926"/>
      <c r="D2" s="926"/>
    </row>
    <row r="3" spans="1:6">
      <c r="A3" s="164"/>
      <c r="B3" s="164"/>
      <c r="C3" s="164"/>
      <c r="D3" s="164"/>
      <c r="E3" s="164"/>
    </row>
    <row r="4" spans="1:6">
      <c r="A4" s="2390"/>
      <c r="B4" s="2391" t="s">
        <v>1165</v>
      </c>
      <c r="C4" s="2392"/>
      <c r="D4" s="2392"/>
      <c r="E4" s="2392"/>
    </row>
    <row r="5" spans="1:6">
      <c r="A5" s="2390"/>
      <c r="B5" s="2393" t="s">
        <v>68</v>
      </c>
      <c r="C5" s="2394" t="s">
        <v>1166</v>
      </c>
      <c r="D5" s="2396" t="s">
        <v>1167</v>
      </c>
      <c r="E5" s="2393" t="s">
        <v>1168</v>
      </c>
    </row>
    <row r="6" spans="1:6">
      <c r="A6" s="2390"/>
      <c r="B6" s="2393"/>
      <c r="C6" s="2395"/>
      <c r="D6" s="2396"/>
      <c r="E6" s="2393"/>
    </row>
    <row r="7" spans="1:6">
      <c r="A7" s="1016" t="s">
        <v>0</v>
      </c>
      <c r="B7" s="1017"/>
      <c r="C7" s="1017"/>
      <c r="D7" s="1018"/>
      <c r="E7" s="1018"/>
    </row>
    <row r="8" spans="1:6">
      <c r="A8" s="1019">
        <v>1995</v>
      </c>
      <c r="B8" s="1020">
        <v>5854425</v>
      </c>
      <c r="C8" s="1021">
        <v>5744184</v>
      </c>
      <c r="D8" s="1020">
        <v>45888</v>
      </c>
      <c r="E8" s="1020">
        <v>64353</v>
      </c>
      <c r="F8" s="803"/>
    </row>
    <row r="9" spans="1:6">
      <c r="A9" s="1019">
        <v>1999</v>
      </c>
      <c r="B9" s="1020">
        <v>5363906</v>
      </c>
      <c r="C9" s="1021">
        <v>5257129</v>
      </c>
      <c r="D9" s="1020">
        <v>56852</v>
      </c>
      <c r="E9" s="1020">
        <v>49928</v>
      </c>
      <c r="F9" s="803"/>
    </row>
    <row r="10" spans="1:6">
      <c r="A10" s="1019">
        <v>2002</v>
      </c>
      <c r="B10" s="1020">
        <v>5433924</v>
      </c>
      <c r="C10" s="1021">
        <v>5328451</v>
      </c>
      <c r="D10" s="1020">
        <v>55002</v>
      </c>
      <c r="E10" s="1020">
        <v>50471</v>
      </c>
      <c r="F10" s="803"/>
    </row>
    <row r="11" spans="1:6">
      <c r="A11" s="1019">
        <v>2005</v>
      </c>
      <c r="B11" s="1020">
        <v>5713640</v>
      </c>
      <c r="C11" s="1021">
        <v>5546270</v>
      </c>
      <c r="D11" s="1020">
        <v>103581</v>
      </c>
      <c r="E11" s="1020">
        <v>63789</v>
      </c>
      <c r="F11" s="803"/>
    </row>
    <row r="12" spans="1:6">
      <c r="A12" s="1019">
        <v>2009</v>
      </c>
      <c r="B12" s="1022">
        <v>5683967</v>
      </c>
      <c r="C12" s="1023">
        <v>5506783</v>
      </c>
      <c r="D12" s="1022">
        <v>99161</v>
      </c>
      <c r="E12" s="1022">
        <v>78023</v>
      </c>
      <c r="F12" s="803"/>
    </row>
    <row r="13" spans="1:6">
      <c r="A13" s="1019">
        <v>2011</v>
      </c>
      <c r="B13" s="1024">
        <v>5588594</v>
      </c>
      <c r="C13" s="1025">
        <v>5360221</v>
      </c>
      <c r="D13" s="1024">
        <v>148378</v>
      </c>
      <c r="E13" s="1024">
        <v>79995</v>
      </c>
      <c r="F13" s="803"/>
    </row>
    <row r="14" spans="1:6">
      <c r="A14" s="1019">
        <v>2015</v>
      </c>
      <c r="B14" s="1022">
        <v>5408805</v>
      </c>
      <c r="C14" s="1023">
        <v>5206410</v>
      </c>
      <c r="D14" s="1022">
        <v>112851</v>
      </c>
      <c r="E14" s="1022">
        <v>89544</v>
      </c>
      <c r="F14" s="803"/>
    </row>
    <row r="15" spans="1:6">
      <c r="A15" s="1019">
        <v>2019</v>
      </c>
      <c r="B15" s="1022">
        <v>5251064</v>
      </c>
      <c r="C15" s="1023">
        <v>4995478</v>
      </c>
      <c r="D15" s="1022">
        <v>131704</v>
      </c>
      <c r="E15" s="1022">
        <v>123882</v>
      </c>
      <c r="F15" s="803"/>
    </row>
    <row r="16" spans="1:6">
      <c r="A16" s="1019">
        <v>2022</v>
      </c>
      <c r="B16" s="1022">
        <v>5563497</v>
      </c>
      <c r="C16" s="1023">
        <v>5416752</v>
      </c>
      <c r="D16" s="1022">
        <v>63041</v>
      </c>
      <c r="E16" s="1022">
        <v>83704</v>
      </c>
      <c r="F16" s="803"/>
    </row>
    <row r="17" spans="1:6">
      <c r="A17" s="1026">
        <v>2024</v>
      </c>
      <c r="B17" s="1027">
        <v>6473789</v>
      </c>
      <c r="C17" s="1028">
        <v>6194290</v>
      </c>
      <c r="D17" s="1027">
        <v>89823</v>
      </c>
      <c r="E17" s="1027">
        <v>189676</v>
      </c>
      <c r="F17" s="803"/>
    </row>
    <row r="18" spans="1:6">
      <c r="A18" s="2399"/>
      <c r="B18" s="2400" t="s">
        <v>1169</v>
      </c>
      <c r="C18" s="2401"/>
      <c r="D18" s="2401"/>
      <c r="E18" s="2402"/>
    </row>
    <row r="19" spans="1:6">
      <c r="A19" s="2399"/>
      <c r="B19" s="2393" t="s">
        <v>68</v>
      </c>
      <c r="C19" s="2394" t="s">
        <v>1170</v>
      </c>
      <c r="D19" s="2396" t="s">
        <v>1171</v>
      </c>
      <c r="E19" s="2393" t="s">
        <v>1172</v>
      </c>
    </row>
    <row r="20" spans="1:6">
      <c r="A20" s="2399"/>
      <c r="B20" s="2393"/>
      <c r="C20" s="2403"/>
      <c r="D20" s="2396"/>
      <c r="E20" s="2393"/>
    </row>
    <row r="21" spans="1:6" ht="62.25" customHeight="1">
      <c r="A21" s="2397" t="s">
        <v>1207</v>
      </c>
      <c r="B21" s="2398"/>
      <c r="C21" s="2398"/>
      <c r="D21" s="2398"/>
      <c r="E21" s="2398"/>
      <c r="F21" s="804"/>
    </row>
    <row r="22" spans="1:6">
      <c r="A22" s="164"/>
      <c r="B22" s="164"/>
      <c r="C22" s="164"/>
      <c r="D22" s="164"/>
      <c r="E22" s="164"/>
    </row>
  </sheetData>
  <mergeCells count="13">
    <mergeCell ref="A21:E21"/>
    <mergeCell ref="A18:A20"/>
    <mergeCell ref="B18:E18"/>
    <mergeCell ref="B19:B20"/>
    <mergeCell ref="C19:C20"/>
    <mergeCell ref="D19:D20"/>
    <mergeCell ref="E19:E20"/>
    <mergeCell ref="A4:A6"/>
    <mergeCell ref="B4:E4"/>
    <mergeCell ref="B5:B6"/>
    <mergeCell ref="C5:C6"/>
    <mergeCell ref="D5:D6"/>
    <mergeCell ref="E5:E6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100</vt:i4>
      </vt:variant>
      <vt:variant>
        <vt:lpstr>Named Ranges</vt:lpstr>
      </vt:variant>
      <vt:variant>
        <vt:i4>40</vt:i4>
      </vt:variant>
    </vt:vector>
  </HeadingPairs>
  <TitlesOfParts>
    <vt:vector size="140" baseType="lpstr">
      <vt:lpstr>Indice</vt:lpstr>
      <vt:lpstr>Index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48.a</vt:lpstr>
      <vt:lpstr>48.b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59_</vt:lpstr>
      <vt:lpstr>60_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_54</vt:lpstr>
      <vt:lpstr>_estrutura</vt:lpstr>
      <vt:lpstr>'1'!Área_e_População_por_NUTS_II__1___Area_and_population_by_NUTS_2__1</vt:lpstr>
      <vt:lpstr>atividade_rede_nacional</vt:lpstr>
      <vt:lpstr>balancadepagamentos</vt:lpstr>
      <vt:lpstr>capturasnominais</vt:lpstr>
      <vt:lpstr>comerciointernacional</vt:lpstr>
      <vt:lpstr>consumo_automovel</vt:lpstr>
      <vt:lpstr>consumo_energia</vt:lpstr>
      <vt:lpstr>empresas_comercio</vt:lpstr>
      <vt:lpstr>indicadores_comunicacoes</vt:lpstr>
      <vt:lpstr>Indicadores_de_contas_nacionais</vt:lpstr>
      <vt:lpstr>Indicadores_de_Investigação_e_Desenvolvimento__I_D</vt:lpstr>
      <vt:lpstr>Indicadores_demográficos_das_empresas</vt:lpstr>
      <vt:lpstr>Indicadores_demográficos_das_empresas_Business_demographic_indicators</vt:lpstr>
      <vt:lpstr>Indicadores_do_setor</vt:lpstr>
      <vt:lpstr>indicadores_hotelaria</vt:lpstr>
      <vt:lpstr>indicadores_sociedade</vt:lpstr>
      <vt:lpstr>lincencas_concebidas</vt:lpstr>
      <vt:lpstr>movimento_portos</vt:lpstr>
      <vt:lpstr>'2'!Os_cinco_principais_sistemas_montanhosos__Major_five_mountain_systems</vt:lpstr>
      <vt:lpstr>pescadoresmatriculados</vt:lpstr>
      <vt:lpstr>principais_despesas</vt:lpstr>
      <vt:lpstr>principais_receitas</vt:lpstr>
      <vt:lpstr>'1'!Print_Area</vt:lpstr>
      <vt:lpstr>'43'!Print_Area</vt:lpstr>
      <vt:lpstr>'5'!Print_Area</vt:lpstr>
      <vt:lpstr>'6'!Print_Area</vt:lpstr>
      <vt:lpstr>'8'!Print_Area</vt:lpstr>
      <vt:lpstr>'90'!Print_Area</vt:lpstr>
      <vt:lpstr>'92'!Print_Area</vt:lpstr>
      <vt:lpstr>residuos</vt:lpstr>
      <vt:lpstr>saidaseentradas</vt:lpstr>
      <vt:lpstr>servico_acesso</vt:lpstr>
      <vt:lpstr>trafego_comercial</vt:lpstr>
      <vt:lpstr>trafego_postal</vt:lpstr>
      <vt:lpstr>UCDR</vt:lpstr>
      <vt:lpstr>Unidades_comerciais_de_dimensão_relevante__UCDR</vt:lpstr>
      <vt:lpstr>Variação_média_anual_do_índice_de_preços_no_consumidor</vt:lpstr>
      <vt:lpstr>viagens_portugal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Portugal em Números - 2023</dc:title>
  <dc:creator/>
  <cp:lastModifiedBy/>
  <dcterms:created xsi:type="dcterms:W3CDTF">2024-08-30T16:00:28Z</dcterms:created>
  <dcterms:modified xsi:type="dcterms:W3CDTF">2024-08-30T16:00:48Z</dcterms:modified>
</cp:coreProperties>
</file>